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swanlibraries.sharepoint.com/Reciprocal Borrowing/Billing/2023 04 April QB January- March 2023/"/>
    </mc:Choice>
  </mc:AlternateContent>
  <xr:revisionPtr revIDLastSave="10" documentId="8_{2FEC6786-6A9E-4585-BAC7-965AA2ACF075}" xr6:coauthVersionLast="47" xr6:coauthVersionMax="47" xr10:uidLastSave="{20424B54-005A-4B9E-99A2-E049C73F352C}"/>
  <bookViews>
    <workbookView xWindow="-108" yWindow="-108" windowWidth="23256" windowHeight="12456" tabRatio="926" xr2:uid="{00000000-000D-0000-FFFF-FFFF00000000}"/>
  </bookViews>
  <sheets>
    <sheet name="Summary" sheetId="1" r:id="rId1"/>
    <sheet name="Debits" sheetId="16" r:id="rId2"/>
    <sheet name="Credits" sheetId="17" r:id="rId3"/>
    <sheet name="Debits owed by payment lib. " sheetId="2" r:id="rId4"/>
    <sheet name="Debits owed for unpaid lost" sheetId="15" r:id="rId5"/>
    <sheet name="Referral Fee Debits" sheetId="4" r:id="rId6"/>
    <sheet name="Debits for RBILLLOSS Ckouts" sheetId="6" r:id="rId7"/>
    <sheet name=" Bill reversals &amp;Ticket  Debits" sheetId="12" r:id="rId8"/>
    <sheet name="Debits owed manual paymnts" sheetId="8" r:id="rId9"/>
    <sheet name="Credits due to item lib." sheetId="10" r:id="rId10"/>
    <sheet name="Credits due for unpaid lost" sheetId="14" r:id="rId11"/>
    <sheet name="Referral Fee Credits" sheetId="5" r:id="rId12"/>
    <sheet name="Credits for RBILLLOSS Ckouts" sheetId="7" r:id="rId13"/>
    <sheet name="Bill reversals &amp;Ticket credits" sheetId="13" r:id="rId14"/>
    <sheet name="Credits due for manual paymnts" sheetId="9" r:id="rId15"/>
  </sheets>
  <definedNames>
    <definedName name="_xlnm.Print_Area" localSheetId="0">Summary!$A$1:$T$117</definedName>
    <definedName name="_xlnm.Print_Titles" localSheetId="0">Summary!$1:$1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3" i="1" l="1"/>
  <c r="I73" i="1"/>
  <c r="O72" i="1"/>
  <c r="T72" i="1" s="1"/>
  <c r="O73" i="1"/>
  <c r="O107" i="1"/>
  <c r="G73" i="1"/>
  <c r="L73" i="1"/>
  <c r="L58" i="1"/>
  <c r="T58" i="1" s="1"/>
  <c r="E73" i="1"/>
  <c r="T79" i="1"/>
  <c r="S79" i="1"/>
  <c r="R79" i="1"/>
  <c r="T110" i="1"/>
  <c r="S110" i="1"/>
  <c r="R110" i="1"/>
  <c r="T75" i="1"/>
  <c r="S75" i="1"/>
  <c r="R75" i="1"/>
  <c r="T74" i="1"/>
  <c r="S74" i="1"/>
  <c r="R74" i="1"/>
  <c r="T67" i="1"/>
  <c r="S67" i="1"/>
  <c r="R67" i="1"/>
  <c r="T68" i="1"/>
  <c r="S68" i="1"/>
  <c r="R68" i="1"/>
  <c r="K101" i="1"/>
  <c r="K73" i="1"/>
  <c r="K10" i="1"/>
  <c r="T10" i="1" s="1"/>
  <c r="D73" i="1"/>
  <c r="E115" i="1"/>
  <c r="T56" i="1"/>
  <c r="S56" i="1"/>
  <c r="R56" i="1"/>
  <c r="S96" i="1"/>
  <c r="T9" i="1"/>
  <c r="T109" i="1"/>
  <c r="S109" i="1"/>
  <c r="R109" i="1"/>
  <c r="T80" i="1"/>
  <c r="S80" i="1"/>
  <c r="R80" i="1"/>
  <c r="T3" i="1"/>
  <c r="S3" i="1"/>
  <c r="R3" i="1"/>
  <c r="T82" i="1"/>
  <c r="S82" i="1"/>
  <c r="R82" i="1"/>
  <c r="S10" i="1"/>
  <c r="T41" i="1"/>
  <c r="T114" i="1"/>
  <c r="S114" i="1"/>
  <c r="R114" i="1"/>
  <c r="R43" i="1"/>
  <c r="S43" i="1"/>
  <c r="T43" i="1"/>
  <c r="S46" i="1"/>
  <c r="T39" i="1"/>
  <c r="R106" i="1"/>
  <c r="R100" i="1"/>
  <c r="S102" i="1"/>
  <c r="S90" i="1"/>
  <c r="R111" i="1"/>
  <c r="S85" i="1"/>
  <c r="R103" i="1"/>
  <c r="S64" i="1"/>
  <c r="R61" i="1"/>
  <c r="S51" i="1"/>
  <c r="S50" i="1"/>
  <c r="S44" i="1"/>
  <c r="S27" i="1"/>
  <c r="S23" i="1"/>
  <c r="S18" i="1"/>
  <c r="S12" i="1"/>
  <c r="S8" i="1"/>
  <c r="S9" i="1"/>
  <c r="S16" i="1"/>
  <c r="T113" i="1"/>
  <c r="T112" i="1"/>
  <c r="T111" i="1"/>
  <c r="T108" i="1"/>
  <c r="T107" i="1"/>
  <c r="T106" i="1"/>
  <c r="T105" i="1"/>
  <c r="T104" i="1"/>
  <c r="T103" i="1"/>
  <c r="T102" i="1"/>
  <c r="T100" i="1"/>
  <c r="T99" i="1"/>
  <c r="T98" i="1"/>
  <c r="T97" i="1"/>
  <c r="S97" i="1"/>
  <c r="R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1" i="1"/>
  <c r="S81" i="1"/>
  <c r="R81" i="1"/>
  <c r="T78" i="1"/>
  <c r="T77" i="1"/>
  <c r="T76" i="1"/>
  <c r="T71" i="1"/>
  <c r="T70" i="1"/>
  <c r="T69" i="1"/>
  <c r="T66" i="1"/>
  <c r="T65" i="1"/>
  <c r="S65" i="1"/>
  <c r="R65" i="1"/>
  <c r="T64" i="1"/>
  <c r="T63" i="1"/>
  <c r="T62" i="1"/>
  <c r="T61" i="1"/>
  <c r="T60" i="1"/>
  <c r="T59" i="1"/>
  <c r="S58" i="1"/>
  <c r="T57" i="1"/>
  <c r="T54" i="1"/>
  <c r="T53" i="1"/>
  <c r="T52" i="1"/>
  <c r="T51" i="1"/>
  <c r="T50" i="1"/>
  <c r="T49" i="1"/>
  <c r="T48" i="1"/>
  <c r="T47" i="1"/>
  <c r="T46" i="1"/>
  <c r="T45" i="1"/>
  <c r="T44" i="1"/>
  <c r="T42" i="1"/>
  <c r="T40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S20" i="1"/>
  <c r="R20" i="1"/>
  <c r="T19" i="1"/>
  <c r="T18" i="1"/>
  <c r="T17" i="1"/>
  <c r="T55" i="1"/>
  <c r="T16" i="1"/>
  <c r="T15" i="1"/>
  <c r="T14" i="1"/>
  <c r="T13" i="1"/>
  <c r="T12" i="1"/>
  <c r="T11" i="1"/>
  <c r="T8" i="1"/>
  <c r="T7" i="1"/>
  <c r="T6" i="1"/>
  <c r="S6" i="1"/>
  <c r="R6" i="1"/>
  <c r="T5" i="1"/>
  <c r="T4" i="1"/>
  <c r="T101" i="1" l="1"/>
  <c r="R8" i="1"/>
  <c r="S84" i="1"/>
  <c r="R29" i="1"/>
  <c r="S69" i="1"/>
  <c r="R49" i="1"/>
  <c r="S94" i="1"/>
  <c r="R85" i="1"/>
  <c r="S42" i="1"/>
  <c r="R96" i="1"/>
  <c r="R51" i="1"/>
  <c r="S5" i="1"/>
  <c r="R108" i="1"/>
  <c r="R94" i="1"/>
  <c r="S49" i="1"/>
  <c r="R63" i="1"/>
  <c r="S29" i="1"/>
  <c r="R17" i="1"/>
  <c r="S77" i="1"/>
  <c r="S106" i="1"/>
  <c r="S111" i="1"/>
  <c r="T73" i="1"/>
  <c r="S47" i="1"/>
  <c r="S57" i="1"/>
  <c r="S38" i="1"/>
  <c r="R46" i="1"/>
  <c r="R72" i="1"/>
  <c r="R88" i="1"/>
  <c r="S101" i="1"/>
  <c r="R99" i="1"/>
  <c r="S13" i="1"/>
  <c r="R33" i="1"/>
  <c r="S113" i="1"/>
  <c r="R37" i="1"/>
  <c r="S87" i="1"/>
  <c r="R24" i="1"/>
  <c r="R71" i="1"/>
  <c r="S86" i="1"/>
  <c r="R25" i="1"/>
  <c r="S99" i="1"/>
  <c r="S83" i="1"/>
  <c r="R84" i="1"/>
  <c r="S21" i="1"/>
  <c r="S41" i="1"/>
  <c r="R76" i="1"/>
  <c r="R15" i="1"/>
  <c r="S36" i="1"/>
  <c r="S105" i="1"/>
  <c r="R13" i="1"/>
  <c r="S112" i="1"/>
  <c r="S31" i="1"/>
  <c r="S98" i="1"/>
  <c r="R34" i="1"/>
  <c r="R19" i="1"/>
  <c r="R48" i="1"/>
  <c r="S89" i="1"/>
  <c r="S95" i="1"/>
  <c r="R107" i="1"/>
  <c r="S17" i="1"/>
  <c r="R86" i="1"/>
  <c r="S39" i="1"/>
  <c r="R93" i="1"/>
  <c r="S26" i="1"/>
  <c r="S35" i="1"/>
  <c r="S62" i="1"/>
  <c r="S14" i="1"/>
  <c r="S34" i="1"/>
  <c r="S59" i="1"/>
  <c r="S104" i="1"/>
  <c r="S48" i="1"/>
  <c r="R4" i="1"/>
  <c r="R89" i="1"/>
  <c r="S19" i="1"/>
  <c r="R57" i="1"/>
  <c r="S15" i="1"/>
  <c r="R105" i="1"/>
  <c r="S32" i="1"/>
  <c r="R70" i="1"/>
  <c r="R36" i="1"/>
  <c r="S55" i="1"/>
  <c r="S53" i="1"/>
  <c r="S91" i="1"/>
  <c r="R45" i="1"/>
  <c r="S76" i="1"/>
  <c r="S28" i="1"/>
  <c r="S92" i="1"/>
  <c r="S7" i="1"/>
  <c r="S22" i="1"/>
  <c r="R32" i="1"/>
  <c r="S45" i="1"/>
  <c r="S52" i="1"/>
  <c r="S11" i="1"/>
  <c r="S54" i="1"/>
  <c r="S70" i="1"/>
  <c r="S40" i="1"/>
  <c r="S60" i="1"/>
  <c r="S30" i="1"/>
  <c r="S78" i="1"/>
  <c r="R41" i="1"/>
  <c r="R95" i="1"/>
  <c r="R21" i="1"/>
  <c r="R27" i="1"/>
  <c r="S103" i="1"/>
  <c r="R5" i="1"/>
  <c r="R47" i="1"/>
  <c r="R87" i="1"/>
  <c r="S66" i="1"/>
  <c r="S72" i="1"/>
  <c r="R113" i="1"/>
  <c r="S93" i="1"/>
  <c r="S100" i="1"/>
  <c r="R18" i="1"/>
  <c r="S25" i="1"/>
  <c r="R52" i="1"/>
  <c r="R104" i="1"/>
  <c r="R59" i="1"/>
  <c r="R14" i="1"/>
  <c r="R90" i="1"/>
  <c r="S73" i="1"/>
  <c r="R66" i="1"/>
  <c r="R23" i="1"/>
  <c r="R30" i="1"/>
  <c r="S61" i="1"/>
  <c r="R40" i="1"/>
  <c r="R69" i="1"/>
  <c r="R16" i="1"/>
  <c r="S24" i="1"/>
  <c r="R22" i="1"/>
  <c r="R31" i="1"/>
  <c r="R38" i="1"/>
  <c r="R98" i="1"/>
  <c r="R50" i="1"/>
  <c r="R64" i="1"/>
  <c r="S71" i="1"/>
  <c r="S107" i="1"/>
  <c r="R54" i="1"/>
  <c r="S37" i="1"/>
  <c r="R44" i="1"/>
  <c r="R11" i="1"/>
  <c r="R60" i="1"/>
  <c r="R28" i="1"/>
  <c r="R77" i="1"/>
  <c r="R83" i="1"/>
  <c r="R102" i="1"/>
  <c r="R112" i="1"/>
  <c r="S88" i="1"/>
  <c r="R91" i="1"/>
  <c r="R62" i="1"/>
  <c r="R78" i="1"/>
  <c r="R55" i="1"/>
  <c r="R12" i="1"/>
  <c r="R26" i="1"/>
  <c r="R35" i="1"/>
  <c r="R53" i="1"/>
  <c r="S108" i="1"/>
  <c r="R92" i="1"/>
  <c r="R42" i="1"/>
  <c r="S33" i="1"/>
  <c r="R9" i="1"/>
  <c r="S4" i="1"/>
  <c r="R7" i="1"/>
  <c r="S63" i="1"/>
  <c r="R73" i="1"/>
  <c r="R101" i="1"/>
  <c r="R39" i="1"/>
  <c r="R58" i="1"/>
  <c r="R10" i="1"/>
  <c r="R2" i="1"/>
  <c r="T2" i="1"/>
  <c r="S2" i="1"/>
  <c r="O115" i="1" l="1"/>
  <c r="H115" i="1"/>
  <c r="I115" i="1" l="1"/>
  <c r="G115" i="1"/>
  <c r="F115" i="1"/>
  <c r="D115" i="1"/>
  <c r="L115" i="1"/>
  <c r="K115" i="1"/>
  <c r="N115" i="1"/>
  <c r="M115" i="1"/>
  <c r="P115" i="1"/>
  <c r="T115" i="1" l="1"/>
  <c r="R115" i="1"/>
  <c r="S115" i="1"/>
</calcChain>
</file>

<file path=xl/sharedStrings.xml><?xml version="1.0" encoding="utf-8"?>
<sst xmlns="http://schemas.openxmlformats.org/spreadsheetml/2006/main" count="41299" uniqueCount="4137">
  <si>
    <t>Code</t>
  </si>
  <si>
    <t>10 Credits for items checked out to LOSS_RB_ILL and CLAIMSRETDSWS</t>
  </si>
  <si>
    <t>11 Bill reversals and Ticket-submitted billing (credits)</t>
  </si>
  <si>
    <t>12 Credits due to bill owning lib (manual bill payments)</t>
  </si>
  <si>
    <t>Net Value</t>
  </si>
  <si>
    <t>Total Debits</t>
  </si>
  <si>
    <t>Total Credits</t>
  </si>
  <si>
    <t>Acorn Public Library District • ADS</t>
  </si>
  <si>
    <t>ADS</t>
  </si>
  <si>
    <t>Alsip-Merrionette Park Public Library District • AMS</t>
  </si>
  <si>
    <t>AMS</t>
  </si>
  <si>
    <t>n/a</t>
  </si>
  <si>
    <t>Batavia Public Library • BLD</t>
  </si>
  <si>
    <t>BLD</t>
  </si>
  <si>
    <t>Bedford Park Public Library District • BPS</t>
  </si>
  <si>
    <t>BPS</t>
  </si>
  <si>
    <t>Beecher Community Library District • BCS</t>
  </si>
  <si>
    <t>BCS</t>
  </si>
  <si>
    <t>Bellwood Public Library • BWS</t>
  </si>
  <si>
    <t>BWS</t>
  </si>
  <si>
    <t>Bensenville Community Public Library District • BVD</t>
  </si>
  <si>
    <t>BVD</t>
  </si>
  <si>
    <t>Bensenville School District #2  • BBD • BJD • BTD</t>
  </si>
  <si>
    <t>BBD • BJD • BTD</t>
  </si>
  <si>
    <t>Berkeley Public Library • BKS</t>
  </si>
  <si>
    <t>BKS</t>
  </si>
  <si>
    <t>Berwyn Public Library • BYS</t>
  </si>
  <si>
    <t>BYS</t>
  </si>
  <si>
    <t>Bloomingdale Public Library • BDD</t>
  </si>
  <si>
    <t>BDD</t>
  </si>
  <si>
    <t>Blue Island Public Library • BIS</t>
  </si>
  <si>
    <t>BIS</t>
  </si>
  <si>
    <t>Bridgeview Public Library • BVS</t>
  </si>
  <si>
    <t>BVS</t>
  </si>
  <si>
    <t>Broadview Public Library District • BRS</t>
  </si>
  <si>
    <t>BRS</t>
  </si>
  <si>
    <t>Calumet City Public Library • CCS</t>
  </si>
  <si>
    <t>CCS</t>
  </si>
  <si>
    <t>Calumet Park Public Library • CAS</t>
  </si>
  <si>
    <t>CAS</t>
  </si>
  <si>
    <t>Carol Stream Public Library • CSD</t>
  </si>
  <si>
    <t>CSD</t>
  </si>
  <si>
    <t>Chicago Public Library</t>
  </si>
  <si>
    <t>Chicago Heights Public Library • CHS</t>
  </si>
  <si>
    <t>CHS</t>
  </si>
  <si>
    <t>Chicago Ridge Public Library • CRS</t>
  </si>
  <si>
    <t>CRS</t>
  </si>
  <si>
    <t>Cicero Public Library • CIS</t>
  </si>
  <si>
    <t>CIS</t>
  </si>
  <si>
    <t>Clarendon Hills Public Library • CNS</t>
  </si>
  <si>
    <t>CNS</t>
  </si>
  <si>
    <t>Crestwood Public Library District • CWS</t>
  </si>
  <si>
    <t>CWS</t>
  </si>
  <si>
    <t>Crete Public Library District • CTS</t>
  </si>
  <si>
    <t>CTS</t>
  </si>
  <si>
    <t>Dolton Public Library District • DOS</t>
  </si>
  <si>
    <t>DOS</t>
  </si>
  <si>
    <t>Downers Grove Public Library • DGS</t>
  </si>
  <si>
    <t>DGS</t>
  </si>
  <si>
    <t>Eisenhower Public Library District • ESS</t>
  </si>
  <si>
    <t>ESS</t>
  </si>
  <si>
    <t>Elmwood Park Public Library • EPS</t>
  </si>
  <si>
    <t>EPS</t>
  </si>
  <si>
    <t>Evergreen Park Public Library • EVS</t>
  </si>
  <si>
    <t>EVS</t>
  </si>
  <si>
    <t>Flossmoor Public Library • FMS</t>
  </si>
  <si>
    <t>FMS</t>
  </si>
  <si>
    <t>Forest Park Public Library • FPS</t>
  </si>
  <si>
    <t>FPS</t>
  </si>
  <si>
    <t>Frankfort Public Library District • FRS</t>
  </si>
  <si>
    <t>FRS</t>
  </si>
  <si>
    <t>Franklin Park Public Library District • FPD</t>
  </si>
  <si>
    <t>FPD</t>
  </si>
  <si>
    <t>Geneva Public Library • GVD</t>
  </si>
  <si>
    <t>GVD</t>
  </si>
  <si>
    <t>Glen Ellyn Public Library • GED</t>
  </si>
  <si>
    <t>GED</t>
  </si>
  <si>
    <t>Glenside Public Library District • GSD</t>
  </si>
  <si>
    <t>GSD</t>
  </si>
  <si>
    <t>Glenwood-Lynwood Public Library District • GWS• GAS</t>
  </si>
  <si>
    <t>GWS• GAS</t>
  </si>
  <si>
    <t>Grande Prairie Public Library District • GPS</t>
  </si>
  <si>
    <t>GPS</t>
  </si>
  <si>
    <t>Green Hills Public Library District • GHS</t>
  </si>
  <si>
    <t>GHS</t>
  </si>
  <si>
    <t>Harvey Public Library District • HAS</t>
  </si>
  <si>
    <t>HAS</t>
  </si>
  <si>
    <t>Helen M. Plum Memorial Public Library District</t>
  </si>
  <si>
    <t>Hillside Public Library • HSS</t>
  </si>
  <si>
    <t>HSS</t>
  </si>
  <si>
    <t>Hinsdale Public Library • HDS</t>
  </si>
  <si>
    <t>HDS</t>
  </si>
  <si>
    <t>Hodgkins Public Library District • HKS</t>
  </si>
  <si>
    <t>HKS</t>
  </si>
  <si>
    <t>Homewood Public Library District • HWS</t>
  </si>
  <si>
    <t>HWS</t>
  </si>
  <si>
    <t>Indian Prairie Public Library District • INS</t>
  </si>
  <si>
    <t>INS</t>
  </si>
  <si>
    <t>Itasca Community Library • ITD</t>
  </si>
  <si>
    <t>ITD</t>
  </si>
  <si>
    <t>Justice Public Library District • JDS</t>
  </si>
  <si>
    <t>JDS</t>
  </si>
  <si>
    <t>Kaneville Public Library District • KVD</t>
  </si>
  <si>
    <t>KVD</t>
  </si>
  <si>
    <t>LaGrange Park Public Library District • LPS</t>
  </si>
  <si>
    <t>LPS</t>
  </si>
  <si>
    <t>LaGrange Public Library • LGS</t>
  </si>
  <si>
    <t>LGS</t>
  </si>
  <si>
    <t>Lansing Public Library • LSS</t>
  </si>
  <si>
    <t>LSS</t>
  </si>
  <si>
    <t>Linda Sokol Francis Brookfield Library • BFS</t>
  </si>
  <si>
    <t>BFS</t>
  </si>
  <si>
    <t>Lyons Public Library • LYS</t>
  </si>
  <si>
    <t>LYS</t>
  </si>
  <si>
    <t>Markham Public Library • MKS • BBS</t>
  </si>
  <si>
    <t>MKS • BBS</t>
  </si>
  <si>
    <t>Matteson Area Public Library District • MTS</t>
  </si>
  <si>
    <t>MTS</t>
  </si>
  <si>
    <t>Maywood Public Library District • MWS</t>
  </si>
  <si>
    <t>MWS</t>
  </si>
  <si>
    <t>McCook Public Library District • MCS</t>
  </si>
  <si>
    <t>MCS</t>
  </si>
  <si>
    <t>Melrose Park Public Library • MPS</t>
  </si>
  <si>
    <t>MPS</t>
  </si>
  <si>
    <t>Messenger Public Library of North Aurora • MED</t>
  </si>
  <si>
    <t>MED</t>
  </si>
  <si>
    <t>Midlothian Public Library • MDS</t>
  </si>
  <si>
    <t>MDS</t>
  </si>
  <si>
    <t>National University of Health Sciences • NUD</t>
  </si>
  <si>
    <t>NUD</t>
  </si>
  <si>
    <t>Nancy L. McConathy Public Library District • SVS</t>
  </si>
  <si>
    <t>SVS</t>
  </si>
  <si>
    <t>North Riverside Public Library District • NRS</t>
  </si>
  <si>
    <t>NRS</t>
  </si>
  <si>
    <t>Northlake Public Library District • NLS</t>
  </si>
  <si>
    <t>NLS</t>
  </si>
  <si>
    <t>Oak Brook Public Library • OBD</t>
  </si>
  <si>
    <t>OBD</t>
  </si>
  <si>
    <t>Oak Lawn Public Library • OLS</t>
  </si>
  <si>
    <t>OLS</t>
  </si>
  <si>
    <t>Oak Park Public Library -- Main Library • OPS • OES • OZS</t>
  </si>
  <si>
    <t>OPS • OES • OZS</t>
  </si>
  <si>
    <t>Palos Heights Public Library • PHS</t>
  </si>
  <si>
    <t>PHS</t>
  </si>
  <si>
    <t>Palos Park Public Library • PPS</t>
  </si>
  <si>
    <t>PPS</t>
  </si>
  <si>
    <t>Park Forest Public Library • PFS</t>
  </si>
  <si>
    <t>PFS</t>
  </si>
  <si>
    <t>Prairie State College -- Library • PCS</t>
  </si>
  <si>
    <t>PCS</t>
  </si>
  <si>
    <t>Prairie Trails Public Library District • PTS</t>
  </si>
  <si>
    <t>PTS</t>
  </si>
  <si>
    <t>Richton Park Public Library District • RPS</t>
  </si>
  <si>
    <t>RPS</t>
  </si>
  <si>
    <t>River Forest Public Library • RFS</t>
  </si>
  <si>
    <t>RFS</t>
  </si>
  <si>
    <t>River Grove Public Library District • RGS</t>
  </si>
  <si>
    <t>RGS</t>
  </si>
  <si>
    <t>Riverdale Public Library District • RDS</t>
  </si>
  <si>
    <t>RDS</t>
  </si>
  <si>
    <t>Riverside Public Library • RSS</t>
  </si>
  <si>
    <t>RSS</t>
  </si>
  <si>
    <t>Roselle Public Library • ROD</t>
  </si>
  <si>
    <t>ROD</t>
  </si>
  <si>
    <t>Saint Charles Public Library • SCD</t>
  </si>
  <si>
    <t>SCD</t>
  </si>
  <si>
    <t>Schiller Park Public Library • SPS</t>
  </si>
  <si>
    <t>SPS</t>
  </si>
  <si>
    <t>South Holland Public Library • SHS</t>
  </si>
  <si>
    <t>SHS</t>
  </si>
  <si>
    <t>Steger-South Chicago Heights Public Library District • STS</t>
  </si>
  <si>
    <t>STS</t>
  </si>
  <si>
    <t>Stickney-Forest View Public Library District • SFS</t>
  </si>
  <si>
    <t>SFS</t>
  </si>
  <si>
    <t>Sugar Grove Public Library • SGD</t>
  </si>
  <si>
    <t>SGD</t>
  </si>
  <si>
    <t>Summit Public Library District • SAS</t>
  </si>
  <si>
    <t>SAS</t>
  </si>
  <si>
    <t>SWAN Headquarters • SWS</t>
  </si>
  <si>
    <t>SWS</t>
  </si>
  <si>
    <t>The Morton Arboretum • MAS</t>
  </si>
  <si>
    <t>MAS</t>
  </si>
  <si>
    <t>Thomas Ford Memorial Library • TFS</t>
  </si>
  <si>
    <t>TFS</t>
  </si>
  <si>
    <t>Thornton Public Library • THS</t>
  </si>
  <si>
    <t>THS</t>
  </si>
  <si>
    <t>The Theosophical Society in America • TOD</t>
  </si>
  <si>
    <t>TOD</t>
  </si>
  <si>
    <t>Tinley Park Public Library • TPS • TBS</t>
  </si>
  <si>
    <t>TPS • TBS</t>
  </si>
  <si>
    <t>Town and Country Public Library • TCD</t>
  </si>
  <si>
    <t>TCD</t>
  </si>
  <si>
    <t>University Park Public Library District • PSS</t>
  </si>
  <si>
    <t>PSS</t>
  </si>
  <si>
    <t>Villa Park Public Library • VPD</t>
  </si>
  <si>
    <t>VPD</t>
  </si>
  <si>
    <t>Warrenville Public Library • WVD</t>
  </si>
  <si>
    <t>WVD</t>
  </si>
  <si>
    <t>Westchester Public Library • WCS</t>
  </si>
  <si>
    <t>WCS</t>
  </si>
  <si>
    <t>Westmont Public Library • WMS</t>
  </si>
  <si>
    <t>WMS</t>
  </si>
  <si>
    <t>West Chicago Public Library • WCD</t>
  </si>
  <si>
    <t>WCD</t>
  </si>
  <si>
    <t>William Leonard Public Library District • ROS</t>
  </si>
  <si>
    <t>ROS</t>
  </si>
  <si>
    <t>Wood Dale Public Library • WDD</t>
  </si>
  <si>
    <t>WDD</t>
  </si>
  <si>
    <t>Woodridge Public Library • WRS</t>
  </si>
  <si>
    <t>WRS</t>
  </si>
  <si>
    <t>Worth Public Library District • WOS</t>
  </si>
  <si>
    <t>WOS</t>
  </si>
  <si>
    <t>Totals:</t>
  </si>
  <si>
    <t>●</t>
  </si>
  <si>
    <t>Addison Public Library</t>
  </si>
  <si>
    <t>Wheaton Public Library</t>
  </si>
  <si>
    <t>Page by:</t>
  </si>
  <si>
    <t>Bill Payment Library Desc</t>
  </si>
  <si>
    <t>Bill Reason</t>
  </si>
  <si>
    <t>Bill Payment Amount</t>
  </si>
  <si>
    <t>Bill Payment Type</t>
  </si>
  <si>
    <t>Sum (Bill Payment Amount)</t>
  </si>
  <si>
    <t>Tinley Park Public Library</t>
  </si>
  <si>
    <t>CREDITCARD</t>
  </si>
  <si>
    <t>Total</t>
  </si>
  <si>
    <t>Berwyn Public Library</t>
  </si>
  <si>
    <t>BYSBCC2</t>
  </si>
  <si>
    <t>Chicago Heights Public Library</t>
  </si>
  <si>
    <t>Oak Lawn Public Library</t>
  </si>
  <si>
    <t>Chicago Ridge Public Library</t>
  </si>
  <si>
    <t>CASH</t>
  </si>
  <si>
    <t>FORGIVEN</t>
  </si>
  <si>
    <t>Eisenhower Public Library District</t>
  </si>
  <si>
    <t>Warrenville Public Library District</t>
  </si>
  <si>
    <t>WVDBCC2</t>
  </si>
  <si>
    <t>Northlake Public Library District</t>
  </si>
  <si>
    <t>Franklin Park Library District</t>
  </si>
  <si>
    <t>DEBITCARD</t>
  </si>
  <si>
    <t>Midlothian Public Library</t>
  </si>
  <si>
    <t>Glenwood-Lynwood Public Library District</t>
  </si>
  <si>
    <t>South Holland Public Library</t>
  </si>
  <si>
    <t>SHSBCC2</t>
  </si>
  <si>
    <t>Bridgeview Public Library</t>
  </si>
  <si>
    <t>Justice Public Library District</t>
  </si>
  <si>
    <t>La Grange Public Library</t>
  </si>
  <si>
    <t>LGSBCC2</t>
  </si>
  <si>
    <t>Linda Sokol Francis Brookfield Library</t>
  </si>
  <si>
    <t>Oak Brook Public Library</t>
  </si>
  <si>
    <t>Markham Public Library</t>
  </si>
  <si>
    <t>Palos Heights Public Library</t>
  </si>
  <si>
    <t>Oak Park Public Library Maze Branch</t>
  </si>
  <si>
    <t>Oak Park Public Library Main Branch</t>
  </si>
  <si>
    <t>Bill Payment Library Desc: Berwyn Public Library</t>
  </si>
  <si>
    <t>Carol Stream Public Library</t>
  </si>
  <si>
    <t>Forest Park Public Library</t>
  </si>
  <si>
    <t>Bill Payment Library Desc: Bridgeview Public Library</t>
  </si>
  <si>
    <t>Bill Payment Library Desc: Chicago Ridge Public Library</t>
  </si>
  <si>
    <t>Evergreen Park Public Library</t>
  </si>
  <si>
    <t>Bill Payment Library Desc: Eisenhower Public Library District</t>
  </si>
  <si>
    <t>Elmwood Park Public Library</t>
  </si>
  <si>
    <t>Bill Payment Library Desc: Franklin Park Library District</t>
  </si>
  <si>
    <t>Prairie Trails Public Library District</t>
  </si>
  <si>
    <t>Bill Payment Library Desc: La Grange Public Library</t>
  </si>
  <si>
    <t>Bill Payment Library Desc: Northlake Public Library District</t>
  </si>
  <si>
    <t>Bill Payment Library Desc: Oak Brook Public Library</t>
  </si>
  <si>
    <t>Bill Payment Library Desc: Oak Lawn Public Library</t>
  </si>
  <si>
    <t>Bill Payment Library Desc: Oak Park Public Library Maze Branch</t>
  </si>
  <si>
    <t>Bill Payment Library Desc: Palos Heights Public Library</t>
  </si>
  <si>
    <t>Bill Payment Library Desc: South Holland Public Library</t>
  </si>
  <si>
    <t>Bill Payment Library Desc: Tinley Park Public Library</t>
  </si>
  <si>
    <t>Alsip-Merrionette Park Public Library District</t>
  </si>
  <si>
    <t>Bill Payment Library Desc: Warrenville Public Library District</t>
  </si>
  <si>
    <t>Bill Payment Library Desc: Total</t>
  </si>
  <si>
    <t>Bill Payment Library Desc: Acorn Public Library District</t>
  </si>
  <si>
    <t>Item Library Desc</t>
  </si>
  <si>
    <t>User Profile</t>
  </si>
  <si>
    <t>Item Barcode</t>
  </si>
  <si>
    <t>Catalog Title</t>
  </si>
  <si>
    <t>Flossmoor Public Library</t>
  </si>
  <si>
    <t>ADS_ADULT</t>
  </si>
  <si>
    <t>LOST</t>
  </si>
  <si>
    <t>PAYPAL</t>
  </si>
  <si>
    <t>St. Charles Public Library District</t>
  </si>
  <si>
    <t>West Chicago Public Library District</t>
  </si>
  <si>
    <t>Bill Payment Library Desc: Alsip-Merrionette Park Public Library District</t>
  </si>
  <si>
    <t>Lansing Public Library</t>
  </si>
  <si>
    <t>AMS_PATRON</t>
  </si>
  <si>
    <t>Thomas Ford Memorial Library</t>
  </si>
  <si>
    <t>Bill Payment Library Desc: Batavia Public Library District</t>
  </si>
  <si>
    <t>Geneva Public Library District</t>
  </si>
  <si>
    <t>GVD_PATRON</t>
  </si>
  <si>
    <t>BLDBCC2</t>
  </si>
  <si>
    <t>BLD_PATRON</t>
  </si>
  <si>
    <t>Harvey Public Library District</t>
  </si>
  <si>
    <t>MED_USER</t>
  </si>
  <si>
    <t>Itasca Community Library</t>
  </si>
  <si>
    <t>LIMITEDUSE</t>
  </si>
  <si>
    <t>Batavia Public Library District</t>
  </si>
  <si>
    <t>Prairie State College</t>
  </si>
  <si>
    <t>BYS_ADULT</t>
  </si>
  <si>
    <t>Green Hills Public Library District</t>
  </si>
  <si>
    <t>BYS_JUV</t>
  </si>
  <si>
    <t>Villa Park Public Library</t>
  </si>
  <si>
    <t>Bill Payment Library Desc: Bloomingdale Public Library</t>
  </si>
  <si>
    <t>Bensenville Community Public Library District</t>
  </si>
  <si>
    <t>ROD_PATRON</t>
  </si>
  <si>
    <t>BDD_PATRON</t>
  </si>
  <si>
    <t>Bill Payment Library Desc: Blue Island Public Library</t>
  </si>
  <si>
    <t>BIS_JUV</t>
  </si>
  <si>
    <t>Glen Ellyn Public Library</t>
  </si>
  <si>
    <t>BIS_ADULT</t>
  </si>
  <si>
    <t>Glenside Public Library District</t>
  </si>
  <si>
    <t>LPS_PATRON</t>
  </si>
  <si>
    <t>CAS_ADULT</t>
  </si>
  <si>
    <t>Bill Payment Library Desc: Carol Stream Public Library</t>
  </si>
  <si>
    <t>CSD_PATRON</t>
  </si>
  <si>
    <t>CSDBCC2</t>
  </si>
  <si>
    <t>Oak Park Public Library Dole Branch</t>
  </si>
  <si>
    <t>BILL_LIB</t>
  </si>
  <si>
    <t>Westmont Public Library</t>
  </si>
  <si>
    <t>CSDBCC</t>
  </si>
  <si>
    <t>Crestwood Public Library District</t>
  </si>
  <si>
    <t>OLS_SENIOR</t>
  </si>
  <si>
    <t>Hillside Public Library</t>
  </si>
  <si>
    <t>Bill Payment Library Desc: Cicero Public Library</t>
  </si>
  <si>
    <t>Frankfort Public Library District</t>
  </si>
  <si>
    <t>CIS_ADULT</t>
  </si>
  <si>
    <t>Bill Payment Library Desc: Clarendon Hills Public Library</t>
  </si>
  <si>
    <t>Blue Island Public Library</t>
  </si>
  <si>
    <t>CNS_PATRON</t>
  </si>
  <si>
    <t>CHECK</t>
  </si>
  <si>
    <t>Bill Payment Library Desc: Crete Public Library District</t>
  </si>
  <si>
    <t>Calumet City Public Library</t>
  </si>
  <si>
    <t>Steger-South Chicago Heights Public Library District</t>
  </si>
  <si>
    <t>STS_PATRON</t>
  </si>
  <si>
    <t>Bill Payment Library Desc: Downers Grove Public Library</t>
  </si>
  <si>
    <t>Cicero Public Library</t>
  </si>
  <si>
    <t>DGS_PATRON</t>
  </si>
  <si>
    <t>Indian Prairie Public Library District</t>
  </si>
  <si>
    <t>INS_PATRON</t>
  </si>
  <si>
    <t>Woodridge Public Library</t>
  </si>
  <si>
    <t>Demon slayer = Kimetsu no yaiba.</t>
  </si>
  <si>
    <t>Bill Payment Library Desc: Elmwood Park Public Library</t>
  </si>
  <si>
    <t>Acorn Public Library District</t>
  </si>
  <si>
    <t>EPS_PATRON</t>
  </si>
  <si>
    <t>Bill Payment Library Desc: Evergreen Park Public Library</t>
  </si>
  <si>
    <t>EVS_PATRON</t>
  </si>
  <si>
    <t>OLS_PATRON</t>
  </si>
  <si>
    <t>Bill Payment Library Desc: Flossmoor Public Library</t>
  </si>
  <si>
    <t>FMS_PATRON</t>
  </si>
  <si>
    <t>Homewood Public Library District</t>
  </si>
  <si>
    <t>La Grange Park Public Library District</t>
  </si>
  <si>
    <t>Bill Payment Library Desc: Forest Park Public Library</t>
  </si>
  <si>
    <t>FPS_ADULT</t>
  </si>
  <si>
    <t>River Grove Public Library District</t>
  </si>
  <si>
    <t>Bill Payment Library Desc: Frankfort Public Library District</t>
  </si>
  <si>
    <t>FRS_PATRON</t>
  </si>
  <si>
    <t>Westchester Public Library</t>
  </si>
  <si>
    <t>FPD_PATRON</t>
  </si>
  <si>
    <t>Berkeley Public Library</t>
  </si>
  <si>
    <t>NLS_PATRON</t>
  </si>
  <si>
    <t>Bill Payment Library Desc: Geneva Public Library District</t>
  </si>
  <si>
    <t>GVD_JUV</t>
  </si>
  <si>
    <t>Riverdale Public Library District</t>
  </si>
  <si>
    <t>SCD_PATRON</t>
  </si>
  <si>
    <t>Bill Payment Library Desc: Glen Ellyn Public Library</t>
  </si>
  <si>
    <t>GED_PATRON</t>
  </si>
  <si>
    <t>Bill Payment Library Desc: Glenwood-Lynwood Public Library District</t>
  </si>
  <si>
    <t>Bill Payment Library Desc: Grande Prairie Public Library District</t>
  </si>
  <si>
    <t>Matteson Area Public Library District</t>
  </si>
  <si>
    <t>TPS_PATRON</t>
  </si>
  <si>
    <t>Bill Payment Library Desc: Green Hills Public Library District</t>
  </si>
  <si>
    <t>GHS_PATRON</t>
  </si>
  <si>
    <t>GHSBCC2</t>
  </si>
  <si>
    <t>Park Forest Public Library</t>
  </si>
  <si>
    <t>Bill Payment Library Desc: Hillside Public Library</t>
  </si>
  <si>
    <t>HSS_PATRON</t>
  </si>
  <si>
    <t>Bill Payment Library Desc: Hinsdale Public Library</t>
  </si>
  <si>
    <t>HDS_ADULT</t>
  </si>
  <si>
    <t>WMS_PATRON</t>
  </si>
  <si>
    <t>Over in the meadow /</t>
  </si>
  <si>
    <t>Richton Park Public Library District</t>
  </si>
  <si>
    <t>Roselle Public Library District</t>
  </si>
  <si>
    <t>Bill Payment Library Desc: Homewood Public Library District</t>
  </si>
  <si>
    <t>Broadview Public Library District</t>
  </si>
  <si>
    <t>HWS_PATRON</t>
  </si>
  <si>
    <t>HWSBCC2</t>
  </si>
  <si>
    <t>CHICAGO_P</t>
  </si>
  <si>
    <t>Downers Grove Public Library</t>
  </si>
  <si>
    <t>NONSWAN_RB</t>
  </si>
  <si>
    <t>Cat Kid Comic Club.</t>
  </si>
  <si>
    <t>Sugar Grove Public Library District</t>
  </si>
  <si>
    <t>Bill Payment Library Desc: Indian Prairie Public Library District</t>
  </si>
  <si>
    <t>INS_NONRES</t>
  </si>
  <si>
    <t>Clarendon Hills Public Library</t>
  </si>
  <si>
    <t>Hinsdale Public Library</t>
  </si>
  <si>
    <t>WRS_PATRON</t>
  </si>
  <si>
    <t>JDS_ADULT</t>
  </si>
  <si>
    <t>KVD_PATRON</t>
  </si>
  <si>
    <t>Bill Payment Library Desc: La Grange Park Public Library District</t>
  </si>
  <si>
    <t>LGS_PATRON</t>
  </si>
  <si>
    <t>ADJUSTMENT</t>
  </si>
  <si>
    <t>Bill Payment Library Desc: Lansing Public Library</t>
  </si>
  <si>
    <t>LSSBCC2</t>
  </si>
  <si>
    <t>CCS_JUV</t>
  </si>
  <si>
    <t>Bill Payment Library Desc: Linda Sokol Francis Brookfield Library</t>
  </si>
  <si>
    <t>Bloomingdale Public Library</t>
  </si>
  <si>
    <t>BOOK_DISC</t>
  </si>
  <si>
    <t>BFS_PATRON</t>
  </si>
  <si>
    <t>BFSBCC2</t>
  </si>
  <si>
    <t>Bill Payment Library Desc: Matteson Area Public Library District</t>
  </si>
  <si>
    <t>MTS_PATRON</t>
  </si>
  <si>
    <t>Messenger Public Library of North Aurora</t>
  </si>
  <si>
    <t>Bill Payment Library Desc: McCook Public Library District</t>
  </si>
  <si>
    <t>MCS_ADULT</t>
  </si>
  <si>
    <t>Bill Payment Library Desc: Messenger Public Library of North Aurora</t>
  </si>
  <si>
    <t>MEDBCC2</t>
  </si>
  <si>
    <t>Bill Payment Library Desc: North Riverside Public Library District</t>
  </si>
  <si>
    <t>NRS_ADULT</t>
  </si>
  <si>
    <t>Bill Payment Library Desc: Oak Park Public Library Dole Branch</t>
  </si>
  <si>
    <t>OPS_PATRON</t>
  </si>
  <si>
    <t>OPSBCC2</t>
  </si>
  <si>
    <t>OPSBCC</t>
  </si>
  <si>
    <t>Bill Payment Library Desc: Oak Park Public Library Main Branch</t>
  </si>
  <si>
    <t>Wood Dale Public Library District</t>
  </si>
  <si>
    <t>PHS_PATRON</t>
  </si>
  <si>
    <t>Palos Park Public Library</t>
  </si>
  <si>
    <t>PPS_ADULT</t>
  </si>
  <si>
    <t>Bill Payment Library Desc: Palos Park Public Library</t>
  </si>
  <si>
    <t>PPSBCC2</t>
  </si>
  <si>
    <t>Bill Payment Library Desc: Park Forest Public Library</t>
  </si>
  <si>
    <t>PFS_PATRON</t>
  </si>
  <si>
    <t>Bill Payment Library Desc: Prairie Trails Public Library District</t>
  </si>
  <si>
    <t>PTS_PATRON</t>
  </si>
  <si>
    <t>Bill Payment Library Desc: Richton Park Public Library District</t>
  </si>
  <si>
    <t>CCS_ADULT</t>
  </si>
  <si>
    <t>Bill Payment Library Desc: River Forest Public Library</t>
  </si>
  <si>
    <t>RFS_ADULT</t>
  </si>
  <si>
    <t>RFS_JUV</t>
  </si>
  <si>
    <t>Grande Prairie Public Library District</t>
  </si>
  <si>
    <t>One-punch man.</t>
  </si>
  <si>
    <t>Bill Payment Library Desc: Riverside Public Library</t>
  </si>
  <si>
    <t>RSS_ADULT</t>
  </si>
  <si>
    <t>RSSBCC2</t>
  </si>
  <si>
    <t>SHS_PATRON</t>
  </si>
  <si>
    <t>Bill Payment Library Desc: St. Charles Public Library District</t>
  </si>
  <si>
    <t>SCDBCC2</t>
  </si>
  <si>
    <t>WAIVE</t>
  </si>
  <si>
    <t>Hodgkins Public Library District</t>
  </si>
  <si>
    <t>Summit Public Library District</t>
  </si>
  <si>
    <t>Town and Country Public Library District</t>
  </si>
  <si>
    <t>TCD_PATRON</t>
  </si>
  <si>
    <t>Bill Payment Library Desc: Steger-South Chicago Heights Public Library District</t>
  </si>
  <si>
    <t>Bill Payment Library Desc: Stickney-Forest View Public Library District</t>
  </si>
  <si>
    <t>SWANBCC</t>
  </si>
  <si>
    <t>Bill Payment Library Desc: Thomas Ford Memorial Library</t>
  </si>
  <si>
    <t>TFS_PATRON</t>
  </si>
  <si>
    <t>TFSBCC2</t>
  </si>
  <si>
    <t>Tinley Park Public Library Bookmobile</t>
  </si>
  <si>
    <t>Bill Payment Library Desc: Town and Country Public Library District</t>
  </si>
  <si>
    <t>Bill Payment Library Desc: University Park Public Library District</t>
  </si>
  <si>
    <t>Crete Public Library District</t>
  </si>
  <si>
    <t>Bill Payment Library Desc: Villa Park Public Library</t>
  </si>
  <si>
    <t>VPDBCC2</t>
  </si>
  <si>
    <t>WVD_PATRON</t>
  </si>
  <si>
    <t>Riverside Public Library</t>
  </si>
  <si>
    <t>Bill Payment Library Desc: West Chicago Public Library District</t>
  </si>
  <si>
    <t>WCD_PATRON</t>
  </si>
  <si>
    <t>WCDBCC2</t>
  </si>
  <si>
    <t>Bill Payment Library Desc: Westchester Public Library</t>
  </si>
  <si>
    <t>WCS_PATRON</t>
  </si>
  <si>
    <t>WCSBCC2</t>
  </si>
  <si>
    <t>Bill Payment Library Desc: Westmont Public Library</t>
  </si>
  <si>
    <t>Bellwood Public Library</t>
  </si>
  <si>
    <t>WMSBCC2</t>
  </si>
  <si>
    <t>Maywood Public Library District</t>
  </si>
  <si>
    <t>North Riverside Public Library District</t>
  </si>
  <si>
    <t>Bill Payment Library Desc: Wood Dale Public Library District</t>
  </si>
  <si>
    <t>WDD_PATRON</t>
  </si>
  <si>
    <t>Bill Payment Library Desc: Woodridge Public Library</t>
  </si>
  <si>
    <t>Lisle Library District</t>
  </si>
  <si>
    <t>Plainfield Public Library District</t>
  </si>
  <si>
    <t>01 Debits owed by payment lib. (paid bills)</t>
  </si>
  <si>
    <t>02 Debits owed by patron library (unpaid lost)</t>
  </si>
  <si>
    <t>03 Referral Fee Debits</t>
  </si>
  <si>
    <t>04 Debits Owed for items checked out to LOSS_RB_ILL and CLAIMSRETDSWS</t>
  </si>
  <si>
    <t>05 Bill reversals and Ticket-submitted billing (Debits)</t>
  </si>
  <si>
    <t>06 Debits owed by payment lib. (Manual bill payments)</t>
  </si>
  <si>
    <t>07 Credits due to item library (paid bills)</t>
  </si>
  <si>
    <t>08 Credits due to item library (unpaid lost)</t>
  </si>
  <si>
    <t>09 Referral Fee Credits</t>
  </si>
  <si>
    <t>OUTREACH</t>
  </si>
  <si>
    <t>Worth Public Library District</t>
  </si>
  <si>
    <t>Stickney-Forest View Public Library District</t>
  </si>
  <si>
    <t>Anne of Green Gables.</t>
  </si>
  <si>
    <t>The Theosophical Society in America</t>
  </si>
  <si>
    <t>The emerald berries /</t>
  </si>
  <si>
    <t>River Forest Public Library</t>
  </si>
  <si>
    <t>University Park Public Library District</t>
  </si>
  <si>
    <t>Melrose Park Public Library</t>
  </si>
  <si>
    <t>Thornton Public Library</t>
  </si>
  <si>
    <t>Bill Payment Library Desc: Markham Public Library</t>
  </si>
  <si>
    <t>MPS_ADULT</t>
  </si>
  <si>
    <t>RPS_PATRON</t>
  </si>
  <si>
    <t>SFSBCC2</t>
  </si>
  <si>
    <t>Bill Payment Library Desc: SWAN Headquarters</t>
  </si>
  <si>
    <t>Bill Payment Library Desc: Worth Public Library District</t>
  </si>
  <si>
    <t>WOS_ADULT</t>
  </si>
  <si>
    <t>Item Library Desc: Acorn Public Library District</t>
  </si>
  <si>
    <t>Item Library Desc: Alsip-Merrionette Park Public Library District</t>
  </si>
  <si>
    <t>Item Library Desc: Batavia Public Library District</t>
  </si>
  <si>
    <t>Bensenville SD#2 - Tioga School</t>
  </si>
  <si>
    <t>Item Library Desc: Bellwood Public Library</t>
  </si>
  <si>
    <t>Item Library Desc: Bensenville Community Public Library District</t>
  </si>
  <si>
    <t>Item Library Desc: Berkeley Public Library</t>
  </si>
  <si>
    <t>Item Library Desc: Berwyn Public Library</t>
  </si>
  <si>
    <t>Item Library Desc: Bloomingdale Public Library</t>
  </si>
  <si>
    <t>Item Library Desc: Blue Island Public Library</t>
  </si>
  <si>
    <t>Item Library Desc: Bridgeview Public Library</t>
  </si>
  <si>
    <t>Item Library Desc: Broadview Public Library District</t>
  </si>
  <si>
    <t>Item Library Desc: Calumet City Public Library</t>
  </si>
  <si>
    <t>Item Library Desc: Carol Stream Public Library</t>
  </si>
  <si>
    <t>Item Library Desc: Chicago Heights Public Library</t>
  </si>
  <si>
    <t>Item Library Desc: Chicago Ridge Public Library</t>
  </si>
  <si>
    <t>Item Library Desc: Cicero Public Library</t>
  </si>
  <si>
    <t>Item Library Desc: Clarendon Hills Public Library</t>
  </si>
  <si>
    <t>Item Library Desc: Crestwood Public Library District</t>
  </si>
  <si>
    <t>Item Library Desc: Crete Public Library District</t>
  </si>
  <si>
    <t>Item Library Desc: Downers Grove Public Library</t>
  </si>
  <si>
    <t>Item Library Desc: Eisenhower Public Library District</t>
  </si>
  <si>
    <t>Item Library Desc: Elmwood Park Public Library</t>
  </si>
  <si>
    <t>Item Library Desc: Evergreen Park Public Library</t>
  </si>
  <si>
    <t>Item Library Desc: Flossmoor Public Library</t>
  </si>
  <si>
    <t>Item Library Desc: Forest Park Public Library</t>
  </si>
  <si>
    <t>Item Library Desc: Frankfort Public Library District</t>
  </si>
  <si>
    <t>Item Library Desc: Franklin Park Library District</t>
  </si>
  <si>
    <t>Item Library Desc: Geneva Public Library District</t>
  </si>
  <si>
    <t>Item Library Desc: Glen Ellyn Public Library</t>
  </si>
  <si>
    <t>Item Library Desc: Glenside Public Library District</t>
  </si>
  <si>
    <t>Item Library Desc: Grande Prairie Public Library District</t>
  </si>
  <si>
    <t>Item Library Desc: Green Hills Public Library District</t>
  </si>
  <si>
    <t>Item Library Desc: Harvey Public Library District</t>
  </si>
  <si>
    <t>Item Library Desc: Hillside Public Library</t>
  </si>
  <si>
    <t>Item Library Desc: Hinsdale Public Library</t>
  </si>
  <si>
    <t>Item Library Desc: Hodgkins Public Library District</t>
  </si>
  <si>
    <t>Item Library Desc: Homewood Public Library District</t>
  </si>
  <si>
    <t>Item Library Desc: Indian Prairie Public Library District</t>
  </si>
  <si>
    <t>Item Library Desc: Itasca Community Library</t>
  </si>
  <si>
    <t>Item Library Desc: Justice Public Library District</t>
  </si>
  <si>
    <t>Item Library Desc: La Grange Park Public Library District</t>
  </si>
  <si>
    <t>Item Library Desc: La Grange Public Library</t>
  </si>
  <si>
    <t>McCook Public Library District</t>
  </si>
  <si>
    <t>Item Library Desc: Lansing Public Library</t>
  </si>
  <si>
    <t>Item Library Desc: Linda Sokol Francis Brookfield Library</t>
  </si>
  <si>
    <t>Item Library Desc: Matteson Area Public Library District</t>
  </si>
  <si>
    <t>Item Library Desc: Maywood Public Library District</t>
  </si>
  <si>
    <t>Item Library Desc: Messenger Public Library of North Aurora</t>
  </si>
  <si>
    <t>Item Library Desc: Midlothian Public Library</t>
  </si>
  <si>
    <t>Item Library Desc: North Riverside Public Library District</t>
  </si>
  <si>
    <t>Item Library Desc: Northlake Public Library District</t>
  </si>
  <si>
    <t>Item Library Desc: Oak Brook Public Library</t>
  </si>
  <si>
    <t>Item Library Desc: Oak Lawn Public Library</t>
  </si>
  <si>
    <t>Item Library Desc: Oak Park Public Library Dole Branch</t>
  </si>
  <si>
    <t>Item Library Desc: Oak Park Public Library Main Branch</t>
  </si>
  <si>
    <t>Item Library Desc: Oak Park Public Library Maze Branch</t>
  </si>
  <si>
    <t>Item Library Desc: Palos Heights Public Library</t>
  </si>
  <si>
    <t>Item Library Desc: Palos Park Public Library</t>
  </si>
  <si>
    <t>Item Library Desc: Prairie State College</t>
  </si>
  <si>
    <t>Item Library Desc: Prairie Trails Public Library District</t>
  </si>
  <si>
    <t>Item Library Desc: Richton Park Public Library District</t>
  </si>
  <si>
    <t>Item Library Desc: River Grove Public Library District</t>
  </si>
  <si>
    <t>Item Library Desc: Riverside Public Library</t>
  </si>
  <si>
    <t>Item Library Desc: Roselle Public Library District</t>
  </si>
  <si>
    <t>Item Library Desc: St. Charles Public Library District</t>
  </si>
  <si>
    <t>Item Library Desc: Steger-South Chicago Heights Public Library District</t>
  </si>
  <si>
    <t>Item Library Desc: Sugar Grove Public Library District</t>
  </si>
  <si>
    <t>Item Library Desc: Summit Public Library District</t>
  </si>
  <si>
    <t>Item Library Desc: Thomas Ford Memorial Library</t>
  </si>
  <si>
    <t>Item Library Desc: Tinley Park Public Library</t>
  </si>
  <si>
    <t>Item Library Desc: Tinley Park Public Library Bookmobile</t>
  </si>
  <si>
    <t>Item Library Desc: Town and Country Public Library District</t>
  </si>
  <si>
    <t>Item Library Desc: Villa Park Public Library</t>
  </si>
  <si>
    <t>Item Library Desc: Westchester Public Library</t>
  </si>
  <si>
    <t>Item Library Desc: Westmont Public Library</t>
  </si>
  <si>
    <t>Item Library Desc: Wood Dale Public Library District</t>
  </si>
  <si>
    <t>Item Library Desc: Woodridge Public Library</t>
  </si>
  <si>
    <t>Item Library Desc: Total</t>
  </si>
  <si>
    <t>Schiller Park Public Library</t>
  </si>
  <si>
    <t>Item Library Desc: Melrose Park Public Library</t>
  </si>
  <si>
    <t>Item Library Desc: River Forest Public Library</t>
  </si>
  <si>
    <t>Item Library Desc: South Holland Public Library</t>
  </si>
  <si>
    <t>Item Library Desc: Stickney-Forest View Public Library District</t>
  </si>
  <si>
    <t>Item Library Desc: The Theosophical Society in America</t>
  </si>
  <si>
    <t>Item Library Desc: University Park Public Library District</t>
  </si>
  <si>
    <t>SWAN Headquarters</t>
  </si>
  <si>
    <t>April, 2023</t>
  </si>
  <si>
    <t>Bill Paid In Full</t>
  </si>
  <si>
    <t>Item Status</t>
  </si>
  <si>
    <t>31191012216198</t>
  </si>
  <si>
    <t>Daisy Jones &amp; the Six : a novel /</t>
  </si>
  <si>
    <t>True</t>
  </si>
  <si>
    <t>LOST-CLAIM</t>
  </si>
  <si>
    <t>32904001668255</t>
  </si>
  <si>
    <t>The final gambit /</t>
  </si>
  <si>
    <t>LOST-ASSUM</t>
  </si>
  <si>
    <t>31803001792142</t>
  </si>
  <si>
    <t>1st grade math /</t>
  </si>
  <si>
    <t>36173002348251</t>
  </si>
  <si>
    <t>Universal monsters : cavacade of horror /</t>
  </si>
  <si>
    <t>36086002028501</t>
  </si>
  <si>
    <t>Trapped /</t>
  </si>
  <si>
    <t>30052005849802</t>
  </si>
  <si>
    <t>The sun also rises /</t>
  </si>
  <si>
    <t>30052006038595</t>
  </si>
  <si>
    <t>A very pompom Christmas : 20 festive projects to make /</t>
  </si>
  <si>
    <t>30052005375576</t>
  </si>
  <si>
    <t>Harry Potter and the sorcerer's stone /</t>
  </si>
  <si>
    <t>31308003256393</t>
  </si>
  <si>
    <t>I have no mouth &amp; I must scream /</t>
  </si>
  <si>
    <t>31321006072212</t>
  </si>
  <si>
    <t>World War II pilots : an interactive history adventure /</t>
  </si>
  <si>
    <t>BLD_EXEMPT</t>
  </si>
  <si>
    <t>31687003536999</t>
  </si>
  <si>
    <t>Spot's Thanksgiving /</t>
  </si>
  <si>
    <t>31539002763076</t>
  </si>
  <si>
    <t>Kitty school /</t>
  </si>
  <si>
    <t>31942003567522</t>
  </si>
  <si>
    <t>The Missiles of October /</t>
  </si>
  <si>
    <t>31137004018266</t>
  </si>
  <si>
    <t>Fire &amp; blood /</t>
  </si>
  <si>
    <t>31132013135136</t>
  </si>
  <si>
    <t>Killer clown : the John Wayne Gacy murders /</t>
  </si>
  <si>
    <t>31403003299558</t>
  </si>
  <si>
    <t>Russia /</t>
  </si>
  <si>
    <t>31403001640365</t>
  </si>
  <si>
    <t>The way of qigong = [Ch'i kung chi tao] : the art and science of Chinese energy healing /</t>
  </si>
  <si>
    <t>31403003206991</t>
  </si>
  <si>
    <t>PlayDHD : permission to play... a prescription for adults with ADHD /</t>
  </si>
  <si>
    <t>31403003397808</t>
  </si>
  <si>
    <t>Trauma and the 12 steps : an inclusive guide to enhancing recovery /</t>
  </si>
  <si>
    <t>32990001323959</t>
  </si>
  <si>
    <t>Beneath a scarlet sky : a novel /</t>
  </si>
  <si>
    <t>31145010787626</t>
  </si>
  <si>
    <t>The Baby-sitters club.</t>
  </si>
  <si>
    <t>BDD_JUVY</t>
  </si>
  <si>
    <t>Bensenville SD#2 - Johnson School</t>
  </si>
  <si>
    <t>31437004122781</t>
  </si>
  <si>
    <t>Easter egg hunt /</t>
  </si>
  <si>
    <t>BDD_JUVN</t>
  </si>
  <si>
    <t>31317002496629</t>
  </si>
  <si>
    <t>Edible science : experiments you can eat /</t>
  </si>
  <si>
    <t>31317002661081</t>
  </si>
  <si>
    <t>Space bomber! : expert-level paper airplanes /</t>
  </si>
  <si>
    <t>31317002780659</t>
  </si>
  <si>
    <t>My first book of science experiments /</t>
  </si>
  <si>
    <t>31132015511565</t>
  </si>
  <si>
    <t>Hello, my name is awesome : how to create brand names that stick /</t>
  </si>
  <si>
    <t>30053012595289</t>
  </si>
  <si>
    <t>The lost kitchen : recipes and a good life found in Freedom, Maine /</t>
  </si>
  <si>
    <t>31145004938953</t>
  </si>
  <si>
    <t>Libro familias</t>
  </si>
  <si>
    <t>31145003900624</t>
  </si>
  <si>
    <t>Let's go, White Sox! /</t>
  </si>
  <si>
    <t>36878002661889</t>
  </si>
  <si>
    <t>The invisible life of Addie LaRue /</t>
  </si>
  <si>
    <t>BISBCC2</t>
  </si>
  <si>
    <t>31138000790874</t>
  </si>
  <si>
    <t>My Chicago /</t>
  </si>
  <si>
    <t>31011002399756</t>
  </si>
  <si>
    <t>Fortnite.</t>
  </si>
  <si>
    <t>31011002447985</t>
  </si>
  <si>
    <t>Aristotle and Dante discover the secrets of the universe /</t>
  </si>
  <si>
    <t>31803001437672</t>
  </si>
  <si>
    <t>Muhammad : his life based on the earliest sources /</t>
  </si>
  <si>
    <t>BVSBCC</t>
  </si>
  <si>
    <t>BVS_PATRON</t>
  </si>
  <si>
    <t>31321006765633</t>
  </si>
  <si>
    <t>A wilder life : a season-by-season guide to getting in touch with nature /</t>
  </si>
  <si>
    <t>Bill Payment Library Desc: Calumet City Public Library</t>
  </si>
  <si>
    <t>31731001808941</t>
  </si>
  <si>
    <t>How the Arabs invented algebra : the history of the concept of variables /</t>
  </si>
  <si>
    <t>32778002277260</t>
  </si>
  <si>
    <t>Southern modified : "Southern inspired dishes, modified for today's healthier lifestyle" /</t>
  </si>
  <si>
    <t>31132012609669</t>
  </si>
  <si>
    <t>Cooking with herbs : 50 simple recipes for fresh flavor /</t>
  </si>
  <si>
    <t>31531004771421</t>
  </si>
  <si>
    <t>Ember Falls /</t>
  </si>
  <si>
    <t>37651001011334</t>
  </si>
  <si>
    <t>Heat of the lava dragon /</t>
  </si>
  <si>
    <t>31385002740304</t>
  </si>
  <si>
    <t>Electricity : a self-teaching guide /</t>
  </si>
  <si>
    <t>31320004708157</t>
  </si>
  <si>
    <t>The ballad of Black Tom /</t>
  </si>
  <si>
    <t>31615000980472</t>
  </si>
  <si>
    <t>Peppa's Halloween party.</t>
  </si>
  <si>
    <t>31132013983584</t>
  </si>
  <si>
    <t>Cleopatra in space.</t>
  </si>
  <si>
    <t>31942003777477</t>
  </si>
  <si>
    <t>Exorcist II : the heretic /</t>
  </si>
  <si>
    <t>31136002138092</t>
  </si>
  <si>
    <t>The power of full engagement : managing energy, not time, is the key to high performance and personal renewal /</t>
  </si>
  <si>
    <t>CISBCC2</t>
  </si>
  <si>
    <t>31803001446012</t>
  </si>
  <si>
    <t>Knock, knock! /</t>
  </si>
  <si>
    <t>31803001976158</t>
  </si>
  <si>
    <t>At the zoo jumbo puzzle.</t>
  </si>
  <si>
    <t>31803001993211</t>
  </si>
  <si>
    <t>Family Engagement Language Packs Vocabulary</t>
  </si>
  <si>
    <t>CIS_JUV</t>
  </si>
  <si>
    <t>31308002965473</t>
  </si>
  <si>
    <t>The power of habit : why we do what we do in life and business /</t>
  </si>
  <si>
    <t>31308003594447</t>
  </si>
  <si>
    <t>Either/or : a fragment of life /</t>
  </si>
  <si>
    <t>31531003999965</t>
  </si>
  <si>
    <t>Unravel me /</t>
  </si>
  <si>
    <t>CNSBCC2</t>
  </si>
  <si>
    <t>31191008804254</t>
  </si>
  <si>
    <t>Creative crochet lace : a freeform look at classic crochet /</t>
  </si>
  <si>
    <t>31191013193149</t>
  </si>
  <si>
    <t>Girls on the line : a novel /</t>
  </si>
  <si>
    <t>31279003015636</t>
  </si>
  <si>
    <t>The waves /</t>
  </si>
  <si>
    <t>36878001943940</t>
  </si>
  <si>
    <t>The teeth of the tiger /</t>
  </si>
  <si>
    <t>31132015551876</t>
  </si>
  <si>
    <t>Strike zone /</t>
  </si>
  <si>
    <t>31134002555209</t>
  </si>
  <si>
    <t>FALLING ANGELS /</t>
  </si>
  <si>
    <t>CTSBCC2</t>
  </si>
  <si>
    <t>31804002511382</t>
  </si>
  <si>
    <t>Never judge a lady by her cover : the fourth rule of scoundrels /</t>
  </si>
  <si>
    <t>36173004474154</t>
  </si>
  <si>
    <t>Controlling your drinking : tools to make moderation work for you /</t>
  </si>
  <si>
    <t>32081002332445</t>
  </si>
  <si>
    <t>The girl who dared to stand /</t>
  </si>
  <si>
    <t>31737001636281</t>
  </si>
  <si>
    <t>Halloween hunt : a spot-it challenge /</t>
  </si>
  <si>
    <t>30052006629310</t>
  </si>
  <si>
    <t>The Vanderbeekers of 141st Street /</t>
  </si>
  <si>
    <t>31322006046826</t>
  </si>
  <si>
    <t>The charisma myth : how anyone can master the art and science of personal magnetism /</t>
  </si>
  <si>
    <t>31992002032341</t>
  </si>
  <si>
    <t>The peripheral /</t>
  </si>
  <si>
    <t>31614002089838</t>
  </si>
  <si>
    <t>Snow White with the red hair.</t>
  </si>
  <si>
    <t>31534002828938</t>
  </si>
  <si>
    <t>Fortress of the stone dragon /</t>
  </si>
  <si>
    <t>OBD_PATRON</t>
  </si>
  <si>
    <t>31186001735695</t>
  </si>
  <si>
    <t>Maximilian Kolbe : no greater love /</t>
  </si>
  <si>
    <t>31186030102859</t>
  </si>
  <si>
    <t>Dating detox : 40 days of perfecting love in an imperfect world /</t>
  </si>
  <si>
    <t>31965002705082</t>
  </si>
  <si>
    <t>Inkling /</t>
  </si>
  <si>
    <t>32783001396657</t>
  </si>
  <si>
    <t>Introducing Japanese religion /</t>
  </si>
  <si>
    <t>31350003805985</t>
  </si>
  <si>
    <t>The marrow thieves /</t>
  </si>
  <si>
    <t>31404003926497</t>
  </si>
  <si>
    <t>WMS Canvas bags.</t>
  </si>
  <si>
    <t>31404002459805</t>
  </si>
  <si>
    <t>Did dinosaurs eat pizza? : mysteries science hasn't solved /</t>
  </si>
  <si>
    <t>31404002364609</t>
  </si>
  <si>
    <t>Boys over flowers [vol. 1 to ] = Hana yori dango /</t>
  </si>
  <si>
    <t>31404003902704</t>
  </si>
  <si>
    <t>Jujutsu Kaisen.</t>
  </si>
  <si>
    <t>37000000652849</t>
  </si>
  <si>
    <t>Adventure time : the art of Ooo /</t>
  </si>
  <si>
    <t>ESS_ADULT</t>
  </si>
  <si>
    <t>31313002384071</t>
  </si>
  <si>
    <t>SAM dbam o zdrowie /</t>
  </si>
  <si>
    <t>SPS_PATRON</t>
  </si>
  <si>
    <t>31322007787592</t>
  </si>
  <si>
    <t>In the company of wolves : werewolves, wolves and wild children /</t>
  </si>
  <si>
    <t>31322008065113</t>
  </si>
  <si>
    <t>Kristy and the snobs : a graphic novel /</t>
  </si>
  <si>
    <t>31486003744400</t>
  </si>
  <si>
    <t>Heroes in crisis /</t>
  </si>
  <si>
    <t>31132012588368</t>
  </si>
  <si>
    <t>Rumble in the Jungle /</t>
  </si>
  <si>
    <t>31132010570731</t>
  </si>
  <si>
    <t>Monster on the campus /</t>
  </si>
  <si>
    <t>31132012378497</t>
  </si>
  <si>
    <t>How do dinosaurs say merry Christmas? /</t>
  </si>
  <si>
    <t>31132013348630</t>
  </si>
  <si>
    <t>Dogs don't wear sneakers /</t>
  </si>
  <si>
    <t>31524004918696</t>
  </si>
  <si>
    <t>660 curries /</t>
  </si>
  <si>
    <t>31011001930650</t>
  </si>
  <si>
    <t>King David.</t>
  </si>
  <si>
    <t>31534002705011</t>
  </si>
  <si>
    <t>Professional guide to diseases /</t>
  </si>
  <si>
    <t>31132008182747</t>
  </si>
  <si>
    <t>The power of thought : a twenty-first century adaptation of Annie Besant's classic work, Thought power /</t>
  </si>
  <si>
    <t>31321007465084</t>
  </si>
  <si>
    <t>Can't hurt me : master your mind and defy the odds /</t>
  </si>
  <si>
    <t>31731001595936</t>
  </si>
  <si>
    <t>Forced into glory : Abraham Lincoln's white dream /</t>
  </si>
  <si>
    <t>31314002439261</t>
  </si>
  <si>
    <t>The myth of race : the troubling persistence of an unscientific idea /</t>
  </si>
  <si>
    <t>31191012822342</t>
  </si>
  <si>
    <t>Post traumatic slave syndrome : America's legacy of enduring injury and healing /</t>
  </si>
  <si>
    <t>31321007926630</t>
  </si>
  <si>
    <t>The destruction of Black civilization : great issues of a race from 4500 B.C. to 2000 A.D. /</t>
  </si>
  <si>
    <t>36078000234744</t>
  </si>
  <si>
    <t>Orders to kill : the truth behind the murder of Martin Luther King /</t>
  </si>
  <si>
    <t>31132013949924</t>
  </si>
  <si>
    <t>The white cat and the monk : a retelling of the poem "Pangur Bán" /</t>
  </si>
  <si>
    <t>30053013615565</t>
  </si>
  <si>
    <t>I came all this way to meet you : writing myself home /</t>
  </si>
  <si>
    <t>31134000516211</t>
  </si>
  <si>
    <t>The letters of J.R.R. Tolkien /</t>
  </si>
  <si>
    <t>38102000643643</t>
  </si>
  <si>
    <t>The Christmas story /</t>
  </si>
  <si>
    <t>30056001228218</t>
  </si>
  <si>
    <t>Titanic : James Cameron's illustrated screenplay /</t>
  </si>
  <si>
    <t>FPD_STAFF</t>
  </si>
  <si>
    <t>31132015113834</t>
  </si>
  <si>
    <t>Otter : I love books! /</t>
  </si>
  <si>
    <t>31132015121803</t>
  </si>
  <si>
    <t>Otter : what pet is best? /</t>
  </si>
  <si>
    <t>31132015925260</t>
  </si>
  <si>
    <t>Otter : best cake ever /</t>
  </si>
  <si>
    <t>31313002712461</t>
  </si>
  <si>
    <t>The three little pigs : a story about patience /</t>
  </si>
  <si>
    <t>36173004840560</t>
  </si>
  <si>
    <t>Power forward /</t>
  </si>
  <si>
    <t>31539000110593</t>
  </si>
  <si>
    <t>The celebrant /</t>
  </si>
  <si>
    <t>36878002208954</t>
  </si>
  <si>
    <t>The not-so-heroic knight /</t>
  </si>
  <si>
    <t>30053012258326</t>
  </si>
  <si>
    <t>Brewed awakening /</t>
  </si>
  <si>
    <t>30053012976992</t>
  </si>
  <si>
    <t>The complete guide to fasting : heal your body through intermittent, alternate-day, and extended fasting /</t>
  </si>
  <si>
    <t>30053013763167</t>
  </si>
  <si>
    <t>Constellation of the deep /</t>
  </si>
  <si>
    <t>30053012339688</t>
  </si>
  <si>
    <t>Hot talk, cold science : global warming's unfinished debate /</t>
  </si>
  <si>
    <t>30053012311786</t>
  </si>
  <si>
    <t>The jungle /</t>
  </si>
  <si>
    <t>30053008353214</t>
  </si>
  <si>
    <t>Boogie woogie piano.</t>
  </si>
  <si>
    <t>30053012286137</t>
  </si>
  <si>
    <t>The complete book of ferns : indoors -- outdoors -- growing -- crafting -- history &amp; lore /</t>
  </si>
  <si>
    <t>30053013590446</t>
  </si>
  <si>
    <t>Bizzy Bear : pizza chef /</t>
  </si>
  <si>
    <t>31237002730464</t>
  </si>
  <si>
    <t>Viking glass, 1944-1970 /</t>
  </si>
  <si>
    <t>31319005968810</t>
  </si>
  <si>
    <t>The regulars : a novel /</t>
  </si>
  <si>
    <t>31319006374687</t>
  </si>
  <si>
    <t>Emmie es invisible /</t>
  </si>
  <si>
    <t>31191009729195</t>
  </si>
  <si>
    <t>Help! for writers : 210 solutions to the problems every writer faces /</t>
  </si>
  <si>
    <t>31317002768472</t>
  </si>
  <si>
    <t>Super Rabbit racers /</t>
  </si>
  <si>
    <t>31137003545012</t>
  </si>
  <si>
    <t>Classical music for sleep.</t>
  </si>
  <si>
    <t>31321007909537</t>
  </si>
  <si>
    <t>Untamed /</t>
  </si>
  <si>
    <t>31136002616634</t>
  </si>
  <si>
    <t>A second helping : : a blessings novel /</t>
  </si>
  <si>
    <t>32957005599652</t>
  </si>
  <si>
    <t>Killing floor /</t>
  </si>
  <si>
    <t>GPSBCC2</t>
  </si>
  <si>
    <t>31186009707670</t>
  </si>
  <si>
    <t>Woman's day [1937 to ].</t>
  </si>
  <si>
    <t>36089000864273</t>
  </si>
  <si>
    <t>Ocean S.O.S. /</t>
  </si>
  <si>
    <t>36089000704743</t>
  </si>
  <si>
    <t>Peak /</t>
  </si>
  <si>
    <t>37000000448156</t>
  </si>
  <si>
    <t>A Christmas carol /</t>
  </si>
  <si>
    <t>30053007418117</t>
  </si>
  <si>
    <t>The swamp robber /</t>
  </si>
  <si>
    <t>31531003479182</t>
  </si>
  <si>
    <t>Dirk Bones and the mystery of the missing books /</t>
  </si>
  <si>
    <t>31737001739630</t>
  </si>
  <si>
    <t>Dr. Susan Love's breast book /</t>
  </si>
  <si>
    <t>31992002311638</t>
  </si>
  <si>
    <t>Love &amp; gelato /</t>
  </si>
  <si>
    <t>31943001394612</t>
  </si>
  <si>
    <t>31132015098159</t>
  </si>
  <si>
    <t>Bummer in the summer! /</t>
  </si>
  <si>
    <t>30053007110722</t>
  </si>
  <si>
    <t>Captain Cook /</t>
  </si>
  <si>
    <t>37482000043403</t>
  </si>
  <si>
    <t>It won't hurt forever /</t>
  </si>
  <si>
    <t>HDSBCC</t>
  </si>
  <si>
    <t>31308001922384</t>
  </si>
  <si>
    <t>Memed, my hawk. /</t>
  </si>
  <si>
    <t>32752005414774</t>
  </si>
  <si>
    <t>The replacement wife : a novel /</t>
  </si>
  <si>
    <t>32752005135486</t>
  </si>
  <si>
    <t>Captain Toad: treasure tracker.</t>
  </si>
  <si>
    <t>Bill Payment Library Desc: Hodgkins Public Library District</t>
  </si>
  <si>
    <t>30053010794736</t>
  </si>
  <si>
    <t>A year of programs for millennials and more /</t>
  </si>
  <si>
    <t>HKS_PATRON</t>
  </si>
  <si>
    <t>31404002004593</t>
  </si>
  <si>
    <t>Magician : apprentice /</t>
  </si>
  <si>
    <t>36173005030120</t>
  </si>
  <si>
    <t>The scout /</t>
  </si>
  <si>
    <t>36086002329891</t>
  </si>
  <si>
    <t>Splatoon : official game guide /</t>
  </si>
  <si>
    <t>31804002289930</t>
  </si>
  <si>
    <t>Be my baby : the very best of the Ronettes.</t>
  </si>
  <si>
    <t>31804002202842</t>
  </si>
  <si>
    <t>Prescription for nutritional healing /</t>
  </si>
  <si>
    <t>31011002573657</t>
  </si>
  <si>
    <t>Noisy farm /</t>
  </si>
  <si>
    <t>31191011726379</t>
  </si>
  <si>
    <t>Nightwing.</t>
  </si>
  <si>
    <t>31191012236113</t>
  </si>
  <si>
    <t>31191011663283</t>
  </si>
  <si>
    <t>DGS bags for checkout.</t>
  </si>
  <si>
    <t>31316003904185</t>
  </si>
  <si>
    <t>Niebiańska przepowiednia /</t>
  </si>
  <si>
    <t>31279004042993</t>
  </si>
  <si>
    <t>Hamlet /</t>
  </si>
  <si>
    <t>31279005376416</t>
  </si>
  <si>
    <t>Bitten by witch fever : wallpaper &amp; arsenic in the Victorian home /</t>
  </si>
  <si>
    <t>31279005394658</t>
  </si>
  <si>
    <t>Carefree crochet : 50 soft, fashionable projects that make you feel good /</t>
  </si>
  <si>
    <t>31279005957595</t>
  </si>
  <si>
    <t>Elle decor.</t>
  </si>
  <si>
    <t>31279005957850</t>
  </si>
  <si>
    <t>Luxe interiors + design.</t>
  </si>
  <si>
    <t>31486003077207</t>
  </si>
  <si>
    <t>Encyclopedia Brown keeps the peace /</t>
  </si>
  <si>
    <t>36878001934212</t>
  </si>
  <si>
    <t>Minecraft combat handbook /</t>
  </si>
  <si>
    <t>31138002325414</t>
  </si>
  <si>
    <t>The pigman /</t>
  </si>
  <si>
    <t>31132000651848</t>
  </si>
  <si>
    <t>Metamorphoses : Amsterdam, 1732 /</t>
  </si>
  <si>
    <t>36087001214282</t>
  </si>
  <si>
    <t>Case closed.</t>
  </si>
  <si>
    <t>31865002966041</t>
  </si>
  <si>
    <t>Great decisions : 2022 /</t>
  </si>
  <si>
    <t>31308004000956</t>
  </si>
  <si>
    <t>The summer I turned pretty /</t>
  </si>
  <si>
    <t>31404003259675</t>
  </si>
  <si>
    <t>Sparky and Tidbit /</t>
  </si>
  <si>
    <t>31687003708291</t>
  </si>
  <si>
    <t>Quest for the golden apple : an unofficial graphic novel for Minecrafters /</t>
  </si>
  <si>
    <t>31524007439336</t>
  </si>
  <si>
    <t>Clap when you land /</t>
  </si>
  <si>
    <t>31524007339494</t>
  </si>
  <si>
    <t>Pirates /</t>
  </si>
  <si>
    <t>31145004202079</t>
  </si>
  <si>
    <t>Under the dome : a novel /</t>
  </si>
  <si>
    <t>31437003970313</t>
  </si>
  <si>
    <t>Web security, privacy and commerce /</t>
  </si>
  <si>
    <t>Bensenville SD#2 - Blackhawk Middle School</t>
  </si>
  <si>
    <t>31437004417223</t>
  </si>
  <si>
    <t>E-waste /</t>
  </si>
  <si>
    <t>31279005967248</t>
  </si>
  <si>
    <t>Ready for school! / adapted by Natalie Shaw.</t>
  </si>
  <si>
    <t>30056003228620</t>
  </si>
  <si>
    <t>National geographic kids. [2002 to  ]</t>
  </si>
  <si>
    <t>36878001797601</t>
  </si>
  <si>
    <t>Get your family eating right! : a 30-day plan for teaching your kids healthy eating habits for life /</t>
  </si>
  <si>
    <t>31314002464988</t>
  </si>
  <si>
    <t>Winter street : a novel /</t>
  </si>
  <si>
    <t>31319006425414</t>
  </si>
  <si>
    <t>Sacred medicine : a doctor's quest to unravel the mysteries of healing /</t>
  </si>
  <si>
    <t>31319006425513</t>
  </si>
  <si>
    <t>Sunday best : cooking up the weekend spirit every day /</t>
  </si>
  <si>
    <t>31319006426065</t>
  </si>
  <si>
    <t>Boards : stylish spreads for casual gatherings /</t>
  </si>
  <si>
    <t>31319006428194</t>
  </si>
  <si>
    <t>Snacks for dinner : small bites, full plates, can't lose /</t>
  </si>
  <si>
    <t>31134004081576</t>
  </si>
  <si>
    <t>Joe and Marilyn : legends in love /</t>
  </si>
  <si>
    <t>LGS_TEEN</t>
  </si>
  <si>
    <t>LGSBCC</t>
  </si>
  <si>
    <t>32778002383514</t>
  </si>
  <si>
    <t>Midnight shadows /</t>
  </si>
  <si>
    <t>35930001043840</t>
  </si>
  <si>
    <t>Team-up! /</t>
  </si>
  <si>
    <t>31311005725027</t>
  </si>
  <si>
    <t>36086002348826</t>
  </si>
  <si>
    <t>Paw patrol.</t>
  </si>
  <si>
    <t>36086001716668</t>
  </si>
  <si>
    <t>The Avengers, Earth's mightiest heroes.</t>
  </si>
  <si>
    <t>31137004086289</t>
  </si>
  <si>
    <t>Finding Langston /</t>
  </si>
  <si>
    <t>36087001910350</t>
  </si>
  <si>
    <t>Magpie murders /</t>
  </si>
  <si>
    <t>31613005507291</t>
  </si>
  <si>
    <t>Sonic the Hedgehog : the official movie novelization /</t>
  </si>
  <si>
    <t>31886002364748</t>
  </si>
  <si>
    <t>LSSBCC</t>
  </si>
  <si>
    <t>LSS_ADULT</t>
  </si>
  <si>
    <t>31191009625369</t>
  </si>
  <si>
    <t>Parent, teacher, mentor, friend : how every adult can change kids' lives /</t>
  </si>
  <si>
    <t>30052006401637</t>
  </si>
  <si>
    <t>Pattern making : techniques for beginners /</t>
  </si>
  <si>
    <t>NONE</t>
  </si>
  <si>
    <t>31322002165729</t>
  </si>
  <si>
    <t>Women who run with the wolves : myths and stories of the wild woman archetype /</t>
  </si>
  <si>
    <t>31814003714844</t>
  </si>
  <si>
    <t>Mindful [2013 to ].</t>
  </si>
  <si>
    <t>LSS_STAFIN</t>
  </si>
  <si>
    <t>31312001914656</t>
  </si>
  <si>
    <t>You belong to me /</t>
  </si>
  <si>
    <t>36087001465553</t>
  </si>
  <si>
    <t>Claudia and mean Janine /</t>
  </si>
  <si>
    <t>LSS_TEEN</t>
  </si>
  <si>
    <t>31308003432473</t>
  </si>
  <si>
    <t>47 strings : Tessa's special code /</t>
  </si>
  <si>
    <t>31437004626930</t>
  </si>
  <si>
    <t>Flubby is not a good pet! /</t>
  </si>
  <si>
    <t>31531005078974</t>
  </si>
  <si>
    <t>The family Roe : an American story /</t>
  </si>
  <si>
    <t>31316003170563</t>
  </si>
  <si>
    <t>William Wordsworth /</t>
  </si>
  <si>
    <t>36086002815345</t>
  </si>
  <si>
    <t>Prevention, [1999 to  ]</t>
  </si>
  <si>
    <t>36086002815444</t>
  </si>
  <si>
    <t>36086002868179</t>
  </si>
  <si>
    <t>31615001049335</t>
  </si>
  <si>
    <t>Song for our daughter /</t>
  </si>
  <si>
    <t>RSS_JUV</t>
  </si>
  <si>
    <t>31313002767176</t>
  </si>
  <si>
    <t>Woman on fire : a novel /</t>
  </si>
  <si>
    <t>31539002754315</t>
  </si>
  <si>
    <t>Insomnia : a novel /</t>
  </si>
  <si>
    <t>CHS_ADULT</t>
  </si>
  <si>
    <t>31539002764025</t>
  </si>
  <si>
    <t>We lie here /</t>
  </si>
  <si>
    <t>31992002413723</t>
  </si>
  <si>
    <t>Top gun.</t>
  </si>
  <si>
    <t>MKS_PATRON</t>
  </si>
  <si>
    <t>31311005694736</t>
  </si>
  <si>
    <t>The laws of human nature /</t>
  </si>
  <si>
    <t>31614001515072</t>
  </si>
  <si>
    <t>Snowballs /</t>
  </si>
  <si>
    <t>32081002518043</t>
  </si>
  <si>
    <t>To catch a killer /</t>
  </si>
  <si>
    <t>31402002276799</t>
  </si>
  <si>
    <t>Erotique noire = black erotica /</t>
  </si>
  <si>
    <t>Bill Payment Library Desc: Maywood Public Library District</t>
  </si>
  <si>
    <t>32783001102550</t>
  </si>
  <si>
    <t>Understanding research methods and statistics in psychology /</t>
  </si>
  <si>
    <t>MWS_ADULT</t>
  </si>
  <si>
    <t>32026002583273</t>
  </si>
  <si>
    <t>Monster High : I only have eye for you /</t>
  </si>
  <si>
    <t>Bill Payment Library Desc: Melrose Park Public Library</t>
  </si>
  <si>
    <t>30056003139983</t>
  </si>
  <si>
    <t>The big island race /</t>
  </si>
  <si>
    <t>36173002339839</t>
  </si>
  <si>
    <t>Almost gone : the world's rarest animals /</t>
  </si>
  <si>
    <t>36173005084937</t>
  </si>
  <si>
    <t>Babybug.</t>
  </si>
  <si>
    <t>36173001785354</t>
  </si>
  <si>
    <t>The real McCoy : a novel /</t>
  </si>
  <si>
    <t>30056002880413</t>
  </si>
  <si>
    <t>Amityville : the awakening /</t>
  </si>
  <si>
    <t>30056002931109</t>
  </si>
  <si>
    <t>Two sisters : a father, his daughters, and their journey into the Syrian jihad /</t>
  </si>
  <si>
    <t>30056003021389</t>
  </si>
  <si>
    <t>The good immigrant : 26 writers reflect on America /</t>
  </si>
  <si>
    <t>31403003439246</t>
  </si>
  <si>
    <t>Peppa loves to bake /</t>
  </si>
  <si>
    <t>31403002885605</t>
  </si>
  <si>
    <t>McKenna, ready to fly! /</t>
  </si>
  <si>
    <t>31208004225282</t>
  </si>
  <si>
    <t>The talented Mr. Ripley /</t>
  </si>
  <si>
    <t>37482000071990</t>
  </si>
  <si>
    <t>The Alexander technique /</t>
  </si>
  <si>
    <t>31279005496479</t>
  </si>
  <si>
    <t>Marion takes a break /</t>
  </si>
  <si>
    <t>31321008229562</t>
  </si>
  <si>
    <t>Edith : the rogue Rockefeller McCormick /</t>
  </si>
  <si>
    <t>36173005212488</t>
  </si>
  <si>
    <t>Christmas cheer /</t>
  </si>
  <si>
    <t>31011002495497</t>
  </si>
  <si>
    <t>Our hero /</t>
  </si>
  <si>
    <t>31737001593755</t>
  </si>
  <si>
    <t>The feelings book /</t>
  </si>
  <si>
    <t>32778002368929</t>
  </si>
  <si>
    <t>FGTeeV presents Into the game! /</t>
  </si>
  <si>
    <t>35930000945458</t>
  </si>
  <si>
    <t>Hubble : imaging space and time /</t>
  </si>
  <si>
    <t>30053013077881</t>
  </si>
  <si>
    <t>Death note.</t>
  </si>
  <si>
    <t>31249003252778</t>
  </si>
  <si>
    <t>Song of the poison dragon /</t>
  </si>
  <si>
    <t>31814003040323</t>
  </si>
  <si>
    <t>The long way to a small, angry planet /</t>
  </si>
  <si>
    <t>32904001747984</t>
  </si>
  <si>
    <t>The sentence : a novel /</t>
  </si>
  <si>
    <t>31132011028879</t>
  </si>
  <si>
    <t>The tale of Despereaux /</t>
  </si>
  <si>
    <t>31531002120076</t>
  </si>
  <si>
    <t>Country matters : the pleasures and tribulations of moving from a big city to an old country farmhouse /</t>
  </si>
  <si>
    <t>31011001968825</t>
  </si>
  <si>
    <t>The core six : essential strategies for achieving excellence with the common core /</t>
  </si>
  <si>
    <t>32026002644927</t>
  </si>
  <si>
    <t>Tons of numbers! : a spot-it, learn-it challenge /</t>
  </si>
  <si>
    <t>31322007820153</t>
  </si>
  <si>
    <t>Let's be kind /</t>
  </si>
  <si>
    <t>31322006596630</t>
  </si>
  <si>
    <t>Schooled /</t>
  </si>
  <si>
    <t>35930001148870</t>
  </si>
  <si>
    <t>Harley Quinn at Super Hero High /</t>
  </si>
  <si>
    <t>35930000620390</t>
  </si>
  <si>
    <t>Watchful wolves /</t>
  </si>
  <si>
    <t>31317002715002</t>
  </si>
  <si>
    <t>Titane /</t>
  </si>
  <si>
    <t>31186020166708</t>
  </si>
  <si>
    <t>The matchmaker's gift /</t>
  </si>
  <si>
    <t>31132015055340</t>
  </si>
  <si>
    <t>Mouse loves fall /</t>
  </si>
  <si>
    <t>31132013939263</t>
  </si>
  <si>
    <t>I didn't know my slow cooker could do that : 150 deliciously surprising recipes /</t>
  </si>
  <si>
    <t>31132014648905</t>
  </si>
  <si>
    <t>The runaway egg /</t>
  </si>
  <si>
    <t>31132014614808</t>
  </si>
  <si>
    <t>Pigs make me sneeze! : an Elephant &amp; Piggie book /</t>
  </si>
  <si>
    <t>31132015918984</t>
  </si>
  <si>
    <t>Shang-Chi /</t>
  </si>
  <si>
    <t>31132012622142</t>
  </si>
  <si>
    <t>Benediction /</t>
  </si>
  <si>
    <t>31132012582007</t>
  </si>
  <si>
    <t>Oh So Tiny bunny /</t>
  </si>
  <si>
    <t>31132013221373</t>
  </si>
  <si>
    <t>Nocturne : creatures of the night /</t>
  </si>
  <si>
    <t>31132016056156</t>
  </si>
  <si>
    <t>Unearthed : a Jessica Cruz story /</t>
  </si>
  <si>
    <t>31132015837408</t>
  </si>
  <si>
    <t>When we had wings /</t>
  </si>
  <si>
    <t>31132015888823</t>
  </si>
  <si>
    <t>31132013551209</t>
  </si>
  <si>
    <t>This is Hawkeye /</t>
  </si>
  <si>
    <t>31132013968064</t>
  </si>
  <si>
    <t>Let's play! /</t>
  </si>
  <si>
    <t>30083006385918</t>
  </si>
  <si>
    <t>A month in the country /</t>
  </si>
  <si>
    <t>33012003540206</t>
  </si>
  <si>
    <t>Batgirl at Super Hero High /</t>
  </si>
  <si>
    <t>31308003730405</t>
  </si>
  <si>
    <t>Baby, see the colors! /</t>
  </si>
  <si>
    <t>32431000373844</t>
  </si>
  <si>
    <t>Disney Princess comics treasury.</t>
  </si>
  <si>
    <t>31132015257177</t>
  </si>
  <si>
    <t>George's new dinosaur.</t>
  </si>
  <si>
    <t>31132015910619</t>
  </si>
  <si>
    <t>Undercover princess /</t>
  </si>
  <si>
    <t>31132015929627</t>
  </si>
  <si>
    <t>My family is special /</t>
  </si>
  <si>
    <t>31132011431628</t>
  </si>
  <si>
    <t>Ranger Rick [1983 to  ] /</t>
  </si>
  <si>
    <t>31132015202066</t>
  </si>
  <si>
    <t>The prince and the dressmaker /</t>
  </si>
  <si>
    <t>31132015311008</t>
  </si>
  <si>
    <t>Lumberjanes.</t>
  </si>
  <si>
    <t>31132015664505</t>
  </si>
  <si>
    <t>Witches steeped in gold /</t>
  </si>
  <si>
    <t>31132015670056</t>
  </si>
  <si>
    <t>The reincarnationist papers /</t>
  </si>
  <si>
    <t>31132015695269</t>
  </si>
  <si>
    <t>Gearbreakers /</t>
  </si>
  <si>
    <t>31132013141787</t>
  </si>
  <si>
    <t>Cars /</t>
  </si>
  <si>
    <t>31132016140091</t>
  </si>
  <si>
    <t>36087002147788</t>
  </si>
  <si>
    <t>Glitch /</t>
  </si>
  <si>
    <t>31531005113219</t>
  </si>
  <si>
    <t>Unthinkable : trauma, truth, and the trials of American democracy /</t>
  </si>
  <si>
    <t>31011002477883</t>
  </si>
  <si>
    <t>Meet the Super Wings /</t>
  </si>
  <si>
    <t>31191013312533</t>
  </si>
  <si>
    <t>Pizza my heart /</t>
  </si>
  <si>
    <t>31322007198394</t>
  </si>
  <si>
    <t>Gwendy's button box /</t>
  </si>
  <si>
    <t>32784001017350</t>
  </si>
  <si>
    <t>Everything I never told you /</t>
  </si>
  <si>
    <t>31486003115486</t>
  </si>
  <si>
    <t>David and Goliath : underdogs, misfits, and the art of battling giants /</t>
  </si>
  <si>
    <t>31186009344102</t>
  </si>
  <si>
    <t>Can you see what I see? : toyland express /</t>
  </si>
  <si>
    <t>31321007867602</t>
  </si>
  <si>
    <t>Game changers /</t>
  </si>
  <si>
    <t>31321006309994</t>
  </si>
  <si>
    <t>The vacationers /</t>
  </si>
  <si>
    <t>36173001880510</t>
  </si>
  <si>
    <t>Grow a pumpkin pie! /</t>
  </si>
  <si>
    <t>31322007411086</t>
  </si>
  <si>
    <t>31865002568607</t>
  </si>
  <si>
    <t>The things we keep /</t>
  </si>
  <si>
    <t>36173001463382</t>
  </si>
  <si>
    <t>Weeping willow trees /</t>
  </si>
  <si>
    <t>37651000027778</t>
  </si>
  <si>
    <t>Knots and crosses /</t>
  </si>
  <si>
    <t>31191008817199</t>
  </si>
  <si>
    <t>All will be well /</t>
  </si>
  <si>
    <t>PFSBCC</t>
  </si>
  <si>
    <t>31203003887638</t>
  </si>
  <si>
    <t>Draw 200 animals : the step-by-step way to draw horses, cats, dogs, birds, fish, and many more creatures /</t>
  </si>
  <si>
    <t>36878002400643</t>
  </si>
  <si>
    <t>Chineasy for children /</t>
  </si>
  <si>
    <t>32783001336877</t>
  </si>
  <si>
    <t>The devils of Loudun /</t>
  </si>
  <si>
    <t>31993001322808</t>
  </si>
  <si>
    <t>30053012095181</t>
  </si>
  <si>
    <t>Think and grow rich : the landmark bestseller -- now revised and updated for the 21st century /</t>
  </si>
  <si>
    <t>INTACC_MED</t>
  </si>
  <si>
    <t>31237260001798</t>
  </si>
  <si>
    <t>Help your kids with science : a unique step-by-step visual guide.</t>
  </si>
  <si>
    <t>RPSBCC2</t>
  </si>
  <si>
    <t>31237001960880</t>
  </si>
  <si>
    <t>THE WEDDING /</t>
  </si>
  <si>
    <t>31191013159652</t>
  </si>
  <si>
    <t>Pigology : the ultimate encyclopedia /</t>
  </si>
  <si>
    <t>36173004924240</t>
  </si>
  <si>
    <t>Insignificant events in the life of a cactus /</t>
  </si>
  <si>
    <t>32081000897019</t>
  </si>
  <si>
    <t>Into the wilderness /</t>
  </si>
  <si>
    <t>31314002530911</t>
  </si>
  <si>
    <t>New kid /</t>
  </si>
  <si>
    <t>36878002482146</t>
  </si>
  <si>
    <t>The world wars : [an introduction to the First &amp; Second World Wars] /</t>
  </si>
  <si>
    <t>RFSBCC</t>
  </si>
  <si>
    <t>36878001793055</t>
  </si>
  <si>
    <t>Duck goes potty /</t>
  </si>
  <si>
    <t>31132013510742</t>
  </si>
  <si>
    <t>Always bet on Chopper /</t>
  </si>
  <si>
    <t>31132013963784</t>
  </si>
  <si>
    <t>Maisy goes on vacation /</t>
  </si>
  <si>
    <t>31132015309796</t>
  </si>
  <si>
    <t>Daniel's potty time /</t>
  </si>
  <si>
    <t>31132012647537</t>
  </si>
  <si>
    <t>How I survived bullies, broccoli, and Snake Hill /</t>
  </si>
  <si>
    <t>33012002223382</t>
  </si>
  <si>
    <t>Walt Disney Pictures presents Aladdin : original motion picture soundtrack /</t>
  </si>
  <si>
    <t>30053013379675</t>
  </si>
  <si>
    <t>The cardinal virtues /</t>
  </si>
  <si>
    <t>31308003365251</t>
  </si>
  <si>
    <t>Little man of Disneyland /</t>
  </si>
  <si>
    <t>Bill Payment Library Desc: Riverdale Public Library District</t>
  </si>
  <si>
    <t>31311004673913</t>
  </si>
  <si>
    <t>All-American girl /</t>
  </si>
  <si>
    <t>RDS_ADULT</t>
  </si>
  <si>
    <t>30083007439409</t>
  </si>
  <si>
    <t>Star wars: Doctor Aphra.</t>
  </si>
  <si>
    <t>32990001146988</t>
  </si>
  <si>
    <t>32957002518861</t>
  </si>
  <si>
    <t>National Audubon Society first field guide.</t>
  </si>
  <si>
    <t>32957005489946</t>
  </si>
  <si>
    <t>Annabel Karmel's fun, fast &amp; easy children's cookbook /</t>
  </si>
  <si>
    <t>31134005448899</t>
  </si>
  <si>
    <t>The sea wolves /</t>
  </si>
  <si>
    <t>31965002721006</t>
  </si>
  <si>
    <t>This is your mind on plants /</t>
  </si>
  <si>
    <t>31865002899119</t>
  </si>
  <si>
    <t>Pearl Harbor /</t>
  </si>
  <si>
    <t>36090001145902</t>
  </si>
  <si>
    <t>Dungeon critters /</t>
  </si>
  <si>
    <t>Bill Payment Library Desc: Roselle Public Library District</t>
  </si>
  <si>
    <t>31614002043801</t>
  </si>
  <si>
    <t>Cuphead.</t>
  </si>
  <si>
    <t>RODBCC2</t>
  </si>
  <si>
    <t>31138002519123</t>
  </si>
  <si>
    <t>Emotional detox : 7 steps to release toxicity and energize joy /</t>
  </si>
  <si>
    <t>31687003968481</t>
  </si>
  <si>
    <t>Claudia.</t>
  </si>
  <si>
    <t>31946005905853</t>
  </si>
  <si>
    <t>Our America : life and death on the south side of Chicago /</t>
  </si>
  <si>
    <t>31186030509491</t>
  </si>
  <si>
    <t>Unlock it : the master key to wealth, success, and significance /</t>
  </si>
  <si>
    <t>DOS_ADULT</t>
  </si>
  <si>
    <t>30083006508790</t>
  </si>
  <si>
    <t>La línea /</t>
  </si>
  <si>
    <t>30083006387971</t>
  </si>
  <si>
    <t>In Patagonia /</t>
  </si>
  <si>
    <t>36173003913988</t>
  </si>
  <si>
    <t>Pinkalicious : pink of hearts /</t>
  </si>
  <si>
    <t>30052004647629</t>
  </si>
  <si>
    <t>Fish had a wish /</t>
  </si>
  <si>
    <t>30052005277558</t>
  </si>
  <si>
    <t>Barbie : a surprise for a friend /</t>
  </si>
  <si>
    <t>30052007669299</t>
  </si>
  <si>
    <t>Surviving sex trafficking /</t>
  </si>
  <si>
    <t>30052007672491</t>
  </si>
  <si>
    <t>The history and archeology of the Bible /</t>
  </si>
  <si>
    <t>30052006616432</t>
  </si>
  <si>
    <t>Shape up, construction trucks! /</t>
  </si>
  <si>
    <t>31322007315238</t>
  </si>
  <si>
    <t>American cozy : hygge-inspired ways to create comfort &amp; happiness /</t>
  </si>
  <si>
    <t>31946003722789</t>
  </si>
  <si>
    <t>The well : David's story /</t>
  </si>
  <si>
    <t>31317002331735</t>
  </si>
  <si>
    <t>The one and only Ivan /</t>
  </si>
  <si>
    <t>31615001076460</t>
  </si>
  <si>
    <t>The lost Dreamer /</t>
  </si>
  <si>
    <t>SCD_EXEMPT</t>
  </si>
  <si>
    <t>31132012511139</t>
  </si>
  <si>
    <t>Knit a monster nursery : practical and playful knitted baby patterns /</t>
  </si>
  <si>
    <t>31965002562178</t>
  </si>
  <si>
    <t>The Pink Panther film collection /</t>
  </si>
  <si>
    <t>31321002522111</t>
  </si>
  <si>
    <t>The best of rock &amp; roll : the complete original sheet music editions.</t>
  </si>
  <si>
    <t>31321006769007</t>
  </si>
  <si>
    <t>Beagles : everything about purchase, care, nutrition, handling, and behavior /</t>
  </si>
  <si>
    <t>31310002817647</t>
  </si>
  <si>
    <t>Diary of a wimpy kid : double down /</t>
  </si>
  <si>
    <t>31524007136932</t>
  </si>
  <si>
    <t>Diary of a wimpy kid : the meltdown /</t>
  </si>
  <si>
    <t>31249003373533</t>
  </si>
  <si>
    <t>Rules of engagement /</t>
  </si>
  <si>
    <t>31322008106941</t>
  </si>
  <si>
    <t>The Lincoln highway : a novel /</t>
  </si>
  <si>
    <t>31992002392851</t>
  </si>
  <si>
    <t>Grief is love : living with loss /</t>
  </si>
  <si>
    <t>31317002284942</t>
  </si>
  <si>
    <t>Best practices for a healthy heart : how to stop heart disease before or after it starts /</t>
  </si>
  <si>
    <t>31321008343868</t>
  </si>
  <si>
    <t>The Lincoln highway /</t>
  </si>
  <si>
    <t>31942004282261</t>
  </si>
  <si>
    <t>31322008174840</t>
  </si>
  <si>
    <t>31534001526046</t>
  </si>
  <si>
    <t>Hola! jalapeño /</t>
  </si>
  <si>
    <t>31534001962522</t>
  </si>
  <si>
    <t>Curious George and the rocket /</t>
  </si>
  <si>
    <t>31534002641216</t>
  </si>
  <si>
    <t>Maisy's house /</t>
  </si>
  <si>
    <t>31132015583515</t>
  </si>
  <si>
    <t>Too much and never enough : how my family created the world's most dangerous man /</t>
  </si>
  <si>
    <t>31132015315330</t>
  </si>
  <si>
    <t>Henry Heckelbeck gets a dragon /</t>
  </si>
  <si>
    <t>31132015598935</t>
  </si>
  <si>
    <t>Henry Heckelbeck spells trouble /</t>
  </si>
  <si>
    <t>31132013359603</t>
  </si>
  <si>
    <t>Miss Daisy is crazy! /</t>
  </si>
  <si>
    <t>31132013517218</t>
  </si>
  <si>
    <t>The lemonade war /</t>
  </si>
  <si>
    <t>31132015186202</t>
  </si>
  <si>
    <t>The mysterious moonstone /</t>
  </si>
  <si>
    <t>31132016150785</t>
  </si>
  <si>
    <t>Warriors of Wakanda /</t>
  </si>
  <si>
    <t>31132011448564</t>
  </si>
  <si>
    <t>Encyclopedia Brown and the case of the dead eagles /</t>
  </si>
  <si>
    <t>31132015142528</t>
  </si>
  <si>
    <t>31132015754231</t>
  </si>
  <si>
    <t>Carl Weber's:  five families of New York.</t>
  </si>
  <si>
    <t>31132015127388</t>
  </si>
  <si>
    <t>Coraline /</t>
  </si>
  <si>
    <t>31437005850877</t>
  </si>
  <si>
    <t>The Nazi conspiracy : the secret plot to kill Roosevelt, Stalin, and Churchill /</t>
  </si>
  <si>
    <t>31279005534691</t>
  </si>
  <si>
    <t>131 method : your personalized nutrition solution to boost metabolism, restore gut health, and lose weight /</t>
  </si>
  <si>
    <t>31279005604205</t>
  </si>
  <si>
    <t>NCLEX-PN content review guide : preparation for the NCLEX-PN examination /</t>
  </si>
  <si>
    <t>31320004455734</t>
  </si>
  <si>
    <t>Just dance 2016.</t>
  </si>
  <si>
    <t>31320005237545</t>
  </si>
  <si>
    <t>Daniel plays in a gentle way /</t>
  </si>
  <si>
    <t>31320005406082</t>
  </si>
  <si>
    <t>All about me! : my remarkable life in show business /</t>
  </si>
  <si>
    <t>30056003243207</t>
  </si>
  <si>
    <t>A quiet life : a novel /</t>
  </si>
  <si>
    <t>30083007753239</t>
  </si>
  <si>
    <t>Island queen : a novel /</t>
  </si>
  <si>
    <t>32752004505523</t>
  </si>
  <si>
    <t>Coming clean /</t>
  </si>
  <si>
    <t>31404004033533</t>
  </si>
  <si>
    <t>Little Penguin's tale /</t>
  </si>
  <si>
    <t>31804002940508</t>
  </si>
  <si>
    <t>Rumble of the coaster ghost /</t>
  </si>
  <si>
    <t>31531005061368</t>
  </si>
  <si>
    <t>The road that trucks built /</t>
  </si>
  <si>
    <t>31191011356466</t>
  </si>
  <si>
    <t>Carla Bruni.</t>
  </si>
  <si>
    <t>31191012856910</t>
  </si>
  <si>
    <t>Restart /</t>
  </si>
  <si>
    <t>35930000865532</t>
  </si>
  <si>
    <t>Tales of a fourth grade nothing /</t>
  </si>
  <si>
    <t>31137004045558</t>
  </si>
  <si>
    <t>Imperio de tormentas /</t>
  </si>
  <si>
    <t>31321008204649</t>
  </si>
  <si>
    <t>Spider-Man.</t>
  </si>
  <si>
    <t>36173005410561</t>
  </si>
  <si>
    <t>This is Hulk /</t>
  </si>
  <si>
    <t>31539002393171</t>
  </si>
  <si>
    <t>The chronicles of Narnia /</t>
  </si>
  <si>
    <t>TCDBCC</t>
  </si>
  <si>
    <t>30052005870824</t>
  </si>
  <si>
    <t>Nature : early learning at the museum.</t>
  </si>
  <si>
    <t>36879000094776</t>
  </si>
  <si>
    <t>Tell me a story : creating bedtime tales your children will dream on /</t>
  </si>
  <si>
    <t>31402003082881</t>
  </si>
  <si>
    <t>Roar! Roar! /</t>
  </si>
  <si>
    <t>GPS_PATRON</t>
  </si>
  <si>
    <t>36879001297337</t>
  </si>
  <si>
    <t>The call of the wild : the original classic novel featuring photos from the film /</t>
  </si>
  <si>
    <t>PSS_ADULT</t>
  </si>
  <si>
    <t>31539002718419</t>
  </si>
  <si>
    <t>A Log cabin Christmas collection : 9 romances during American pioneer Christmases /</t>
  </si>
  <si>
    <t>VPD_PATRON</t>
  </si>
  <si>
    <t>31132010579005</t>
  </si>
  <si>
    <t>Wild in the streets /</t>
  </si>
  <si>
    <t>31524005553534</t>
  </si>
  <si>
    <t>31531005103012</t>
  </si>
  <si>
    <t>Another kind /</t>
  </si>
  <si>
    <t>31137003895367</t>
  </si>
  <si>
    <t>Zeus /</t>
  </si>
  <si>
    <t>31145004348088</t>
  </si>
  <si>
    <t>It's fall, dear Dragon /</t>
  </si>
  <si>
    <t>32957004932359</t>
  </si>
  <si>
    <t>Miss Carole's polka dots! /</t>
  </si>
  <si>
    <t>32957005661403</t>
  </si>
  <si>
    <t>Sonic the Hedgehog.</t>
  </si>
  <si>
    <t>31319005246183</t>
  </si>
  <si>
    <t>The three pigs /</t>
  </si>
  <si>
    <t>31319005700791</t>
  </si>
  <si>
    <t>Little puppy lost /</t>
  </si>
  <si>
    <t>31319005746612</t>
  </si>
  <si>
    <t>McDuff moves in /</t>
  </si>
  <si>
    <t>31319006071788</t>
  </si>
  <si>
    <t>Shark Dog! /</t>
  </si>
  <si>
    <t>31319006291519</t>
  </si>
  <si>
    <t>Twinkle, twinkle, little star /</t>
  </si>
  <si>
    <t>31319006363243</t>
  </si>
  <si>
    <t>Pete the cat's groovy guide to life /</t>
  </si>
  <si>
    <t>32778001799777</t>
  </si>
  <si>
    <t>Season sings! /</t>
  </si>
  <si>
    <t>33012000620514</t>
  </si>
  <si>
    <t>The story of Christmas : words from the Gospels of Matthew and Luke /</t>
  </si>
  <si>
    <t>31350003830199</t>
  </si>
  <si>
    <t>Sex, purity, and the longings of a girl's heart : discovering the beauty and freedom of God-defined sexuality /</t>
  </si>
  <si>
    <t>30053013157766</t>
  </si>
  <si>
    <t>31404002866017</t>
  </si>
  <si>
    <t>Baloney! /</t>
  </si>
  <si>
    <t>31320002294150</t>
  </si>
  <si>
    <t>The Starved Rock murders /</t>
  </si>
  <si>
    <t>31132013773357</t>
  </si>
  <si>
    <t>Life on the Ramona coaster /</t>
  </si>
  <si>
    <t>31403003013868</t>
  </si>
  <si>
    <t>Riverside Bags for check out.</t>
  </si>
  <si>
    <t>31731003088484</t>
  </si>
  <si>
    <t>Partly cloudy /</t>
  </si>
  <si>
    <t>31737002050359</t>
  </si>
  <si>
    <t>It starts with us : a novel /</t>
  </si>
  <si>
    <t>31279005614410</t>
  </si>
  <si>
    <t>InvestiGators /</t>
  </si>
  <si>
    <t>31279005251981</t>
  </si>
  <si>
    <t>Mind over meds : know when drugs are necessary, when alternatives are better-- and when to let your body heal on its own /</t>
  </si>
  <si>
    <t>31946007009324</t>
  </si>
  <si>
    <t>Big Nate : what's a little noogie between friends? /</t>
  </si>
  <si>
    <t>31308003244217</t>
  </si>
  <si>
    <t>Basquiat /</t>
  </si>
  <si>
    <t>31524007437181</t>
  </si>
  <si>
    <t>The strange case of Dr. Jekyll and Mr. Hyde /</t>
  </si>
  <si>
    <t>32081001824822</t>
  </si>
  <si>
    <t>Moi przyjaciele myszki /</t>
  </si>
  <si>
    <t>31322007596779</t>
  </si>
  <si>
    <t>The day you begin /</t>
  </si>
  <si>
    <t>36878002574496</t>
  </si>
  <si>
    <t>The engineer's wife /</t>
  </si>
  <si>
    <t>31321003886754</t>
  </si>
  <si>
    <t>Baghead /</t>
  </si>
  <si>
    <t>31317002706787</t>
  </si>
  <si>
    <t>The chosen.</t>
  </si>
  <si>
    <t>Item Library Desc: Bensenville SD#2 - Blackhawk Middle School</t>
  </si>
  <si>
    <t>Item Library Desc: Bensenville SD#2 - Johnson School</t>
  </si>
  <si>
    <t>Item Library Desc: Bensenville SD#2 - Tioga School</t>
  </si>
  <si>
    <t>Item Library Desc: McCook Public Library District</t>
  </si>
  <si>
    <t>Item Library Desc: Schiller Park Public Library</t>
  </si>
  <si>
    <t>Item Library Desc: Thornton Public Library</t>
  </si>
  <si>
    <t>Naperville Public Library</t>
  </si>
  <si>
    <t>Niles-Maine District Library</t>
  </si>
  <si>
    <t>Orland Park Public Library</t>
  </si>
  <si>
    <t>Oswego Public Library District</t>
  </si>
  <si>
    <t>Poplar Creek Public Library District</t>
  </si>
  <si>
    <t>White Oak Library District</t>
  </si>
  <si>
    <t>Bill Library Desc: Acorn Public Library District</t>
  </si>
  <si>
    <t>Item Library</t>
  </si>
  <si>
    <t>User Attribute Category8</t>
  </si>
  <si>
    <t>Bill Amount</t>
  </si>
  <si>
    <t>Bill Created Date</t>
  </si>
  <si>
    <t>Title</t>
  </si>
  <si>
    <t>Type</t>
  </si>
  <si>
    <t>Due Date</t>
  </si>
  <si>
    <t>Bill Note (Symphony)</t>
  </si>
  <si>
    <t>Sum (Bill Amount)</t>
  </si>
  <si>
    <t xml:space="preserve"> PHS</t>
  </si>
  <si>
    <t>LONGOVRDUE</t>
  </si>
  <si>
    <t xml:space="preserve"> Balto of the Blue Dawn</t>
  </si>
  <si>
    <t xml:space="preserve"> BOOK</t>
  </si>
  <si>
    <t xml:space="preserve"> 02/17/2022</t>
  </si>
  <si>
    <t>Title: Balto of the Blue Dawn, ID: 31965002363221, Type: BOOK, Library: PHS, Due: 02/17/2022</t>
  </si>
  <si>
    <t>Bill Library Desc: Batavia Public Library District</t>
  </si>
  <si>
    <t xml:space="preserve"> GVD</t>
  </si>
  <si>
    <t xml:space="preserve"> World War Z</t>
  </si>
  <si>
    <t xml:space="preserve"> 01/28/2022</t>
  </si>
  <si>
    <t>Title: World War Z, ID: 30052005228049, Type: BOOK, Library: GVD, Due: 01/28/2022</t>
  </si>
  <si>
    <t xml:space="preserve"> WVD</t>
  </si>
  <si>
    <t xml:space="preserve"> Be prepared</t>
  </si>
  <si>
    <t xml:space="preserve"> 01/06/2022</t>
  </si>
  <si>
    <t>Title: Be prepared, ID: 34901636791146, Type: BOOK, Library: WVD, Due: 01/06/2022</t>
  </si>
  <si>
    <t xml:space="preserve"> They called us enemy</t>
  </si>
  <si>
    <t>Title: They called us enemy, ID: 34901636776063, Type: BOOK, Library: WVD, Due: 01/06/2022</t>
  </si>
  <si>
    <t>Bill Library Desc: Bellwood Public Library</t>
  </si>
  <si>
    <t xml:space="preserve"> HSS</t>
  </si>
  <si>
    <t xml:space="preserve"> Amy Wu and the patchwork dragon</t>
  </si>
  <si>
    <t xml:space="preserve"> 02/24/2022</t>
  </si>
  <si>
    <t>Title: Amy Wu and the patchwork dragon, ID: 31992002377084, Type: BOOK, Library: HSS, Due: 02/24/2022</t>
  </si>
  <si>
    <t xml:space="preserve"> Selena</t>
  </si>
  <si>
    <t>Title: Selena, ID: 31992002325760, Type: BOOK, Library: HSS, Due: 02/24/2022</t>
  </si>
  <si>
    <t xml:space="preserve"> WCS</t>
  </si>
  <si>
    <t xml:space="preserve"> The outsiders</t>
  </si>
  <si>
    <t xml:space="preserve"> 01/10/2022</t>
  </si>
  <si>
    <t>Title: The outsiders, ID: 31310002581748, Type: BOOK, Library: WCS, Due: 01/10/2022</t>
  </si>
  <si>
    <t>Bill Library Desc: Bensenville Community Public Library District</t>
  </si>
  <si>
    <t xml:space="preserve"> INS</t>
  </si>
  <si>
    <t xml:space="preserve"> Out of my mind</t>
  </si>
  <si>
    <t xml:space="preserve"> 01/31/2022</t>
  </si>
  <si>
    <t>Title: Out of my mind, ID: 31946006528621, Type: BOOK, Library: INS, Due: 01/31/2022</t>
  </si>
  <si>
    <t xml:space="preserve"> LYS</t>
  </si>
  <si>
    <t xml:space="preserve"> The land</t>
  </si>
  <si>
    <t xml:space="preserve"> DVD_FEAT</t>
  </si>
  <si>
    <t xml:space="preserve"> 01/13/2022</t>
  </si>
  <si>
    <t>Title: The land, ID: 31529002096734, Type: DVD_FEAT, Library: LYS, Due: 01/13/2022</t>
  </si>
  <si>
    <t xml:space="preserve"> VPD</t>
  </si>
  <si>
    <t xml:space="preserve"> Except Antarctica!</t>
  </si>
  <si>
    <t xml:space="preserve"> 03/12/2022</t>
  </si>
  <si>
    <t>Title: Except Antarctica!, ID: 32752005378029, Type: BOOK, Library: VPD, Due: 03/12/2022</t>
  </si>
  <si>
    <t>Bill Library Desc: Berwyn Public Library</t>
  </si>
  <si>
    <t xml:space="preserve"> BRS</t>
  </si>
  <si>
    <t xml:space="preserve"> It gets worse</t>
  </si>
  <si>
    <t xml:space="preserve"> PAPERBACK</t>
  </si>
  <si>
    <t xml:space="preserve"> 01/08/2022</t>
  </si>
  <si>
    <t>Title: It gets worse, ID: 31314002440442, Type: PAPERBACK, Library: BRS, Due: 01/08/2022</t>
  </si>
  <si>
    <t xml:space="preserve"> CIS</t>
  </si>
  <si>
    <t xml:space="preserve"> Don Quijote de la Mancha</t>
  </si>
  <si>
    <t xml:space="preserve"> 02/08/2022</t>
  </si>
  <si>
    <t>Title: Don Quijote de la Mancha, ID: 31942004286270, Type: BOOK, Library: CIS, Due: 02/08/2022</t>
  </si>
  <si>
    <t xml:space="preserve"> CRS</t>
  </si>
  <si>
    <t xml:space="preserve"> A Day Away</t>
  </si>
  <si>
    <t xml:space="preserve"> AUDIOBK</t>
  </si>
  <si>
    <t xml:space="preserve"> 03/03/2022</t>
  </si>
  <si>
    <t>Title: A Day Away, ID: 31011001909217, Type: AUDIOBK, Library: CRS, Due: 03/03/2022</t>
  </si>
  <si>
    <t xml:space="preserve"> ESS</t>
  </si>
  <si>
    <t xml:space="preserve"> Pom pom animals</t>
  </si>
  <si>
    <t>Title: Pom pom animals, ID: 31134004910956, Type: PAPERBACK, Library: ESS, Due: 01/08/2022</t>
  </si>
  <si>
    <t xml:space="preserve"> HWS</t>
  </si>
  <si>
    <t xml:space="preserve"> Anourag</t>
  </si>
  <si>
    <t xml:space="preserve"> CD_AUDIO</t>
  </si>
  <si>
    <t xml:space="preserve"> 03/29/2022</t>
  </si>
  <si>
    <t>Title: Anourag, ID: 31311003239351, Type: CD_AUDIO, Library: HWS, Due: 03/29/2022</t>
  </si>
  <si>
    <t xml:space="preserve"> JDS</t>
  </si>
  <si>
    <t xml:space="preserve"> Temptation</t>
  </si>
  <si>
    <t xml:space="preserve"> SPOKEN_REC</t>
  </si>
  <si>
    <t xml:space="preserve"> 03/15/2022</t>
  </si>
  <si>
    <t>Title: Temptation, ID: 32784000939042, Type: SPOKEN_REC, Library: JDS, Due: 03/15/2022</t>
  </si>
  <si>
    <t xml:space="preserve"> NLS</t>
  </si>
  <si>
    <t xml:space="preserve"> Historia sobre un corazón roto...</t>
  </si>
  <si>
    <t xml:space="preserve"> BOOK_J</t>
  </si>
  <si>
    <t>Title: Historia sobre un corazón roto..., ID: 31138002350677, Type: BOOK_J, Library: NLS, Due: 02/08/2022</t>
  </si>
  <si>
    <t xml:space="preserve"> OPS</t>
  </si>
  <si>
    <t xml:space="preserve"> We're going to need more wine</t>
  </si>
  <si>
    <t xml:space="preserve"> 02/22/2022</t>
  </si>
  <si>
    <t>Title: We're going to need more wine, ID: 31132015533189, Type: BOOK, Library: OPS, Due: 02/22/2022</t>
  </si>
  <si>
    <t xml:space="preserve"> RSS</t>
  </si>
  <si>
    <t xml:space="preserve"> History of the Slovaks of Cleveland and Lakewood</t>
  </si>
  <si>
    <t>Title: History of the Slovaks of Cleveland and Lakewood, ID: 31403003112751, Type: BOOK, Library: RSS, Due: 03/12/2022</t>
  </si>
  <si>
    <t xml:space="preserve"> Slovaks of Chicagoland</t>
  </si>
  <si>
    <t>Title: Slovaks of Chicagoland, ID: 31403003123808, Type: BOOK, Library: RSS, Due: 03/12/2022</t>
  </si>
  <si>
    <t>Bill Library Desc: Bloomingdale Public Library</t>
  </si>
  <si>
    <t xml:space="preserve"> GED</t>
  </si>
  <si>
    <t xml:space="preserve"> Master the EMT certification exam</t>
  </si>
  <si>
    <t xml:space="preserve"> 03/07/2022</t>
  </si>
  <si>
    <t>Title: Master the EMT certification exam, ID: 31322007638258, Type: BOOK, Library: GED, Due: 03/07/2022</t>
  </si>
  <si>
    <t>Bill Library Desc: Blue Island Public Library</t>
  </si>
  <si>
    <t xml:space="preserve"> TPS</t>
  </si>
  <si>
    <t xml:space="preserve"> The Book on advanced tax strategies</t>
  </si>
  <si>
    <t xml:space="preserve"> 02/09/2022</t>
  </si>
  <si>
    <t>Title: The Book on advanced tax strategies, ID: 31321007786349, Type: BOOK, Library: TPS, Due: 02/09/2022</t>
  </si>
  <si>
    <t>Bill Library Desc: Bridgeview Public Library</t>
  </si>
  <si>
    <t xml:space="preserve"> BLD</t>
  </si>
  <si>
    <t xml:space="preserve"> Tarot</t>
  </si>
  <si>
    <t>Title: Tarot, ID: 36173005234193, Type: BOOK, Library: BLD, Due: 01/13/2022</t>
  </si>
  <si>
    <t>Bill Library Desc: Broadview Public Library District</t>
  </si>
  <si>
    <t xml:space="preserve"> OLS</t>
  </si>
  <si>
    <t xml:space="preserve"> A different world. Season one</t>
  </si>
  <si>
    <t xml:space="preserve"> DVD_BOXSET</t>
  </si>
  <si>
    <t xml:space="preserve"> 03/25/2022</t>
  </si>
  <si>
    <t>Title: A different world. Season one, ID: 31186007653686, Type: DVD_BOXSET, Library: OLS, Due: 03/25/2022</t>
  </si>
  <si>
    <t>Bill Library Desc: Calumet City Public Library</t>
  </si>
  <si>
    <t xml:space="preserve"> EVS</t>
  </si>
  <si>
    <t xml:space="preserve"> Justice Society. Volume 1</t>
  </si>
  <si>
    <t>Title: Justice Society. Volume 1, ID: 32778001231979, Type: BOOK, Library: EVS, Due: 02/17/2022</t>
  </si>
  <si>
    <t>Bill Library Desc: Calumet Park Public Library</t>
  </si>
  <si>
    <t xml:space="preserve"> CCS</t>
  </si>
  <si>
    <t xml:space="preserve"> HESI comprehensive review for the NCLEX-PN examination</t>
  </si>
  <si>
    <t xml:space="preserve"> 02/28/2022</t>
  </si>
  <si>
    <t>Title: HESI comprehensive review for the NCLEX-PN examination, ID: 31613005460160, Type: PAPERBACK, Library: CCS, Due: 02/28/2022</t>
  </si>
  <si>
    <t xml:space="preserve"> Quick facts for NCLEX./ Regina Callion</t>
  </si>
  <si>
    <t xml:space="preserve"> 02/19/2022</t>
  </si>
  <si>
    <t>Title: Quick facts for NCLEX./ Regina Callion, ID: 31992002377100, Type: BOOK, Library: HSS, Due: 02/19/2022</t>
  </si>
  <si>
    <t>Bill Library Desc: Carol Stream Public Library</t>
  </si>
  <si>
    <t xml:space="preserve"> Attack of the vampire worms</t>
  </si>
  <si>
    <t xml:space="preserve"> 01/24/2022</t>
  </si>
  <si>
    <t>Title: Attack of the vampire worms, ID: 31942004230674, Type: PAPERBACK, Library: CIS, Due: 01/24/2022</t>
  </si>
  <si>
    <t xml:space="preserve"> The southern book club's guide to slaying vampires</t>
  </si>
  <si>
    <t xml:space="preserve"> 01/02/2022</t>
  </si>
  <si>
    <t>Title: The southern book club's guide to slaying vampires, ID: 31322007789770, Type: BOOK, Library: GED, Due: 01/02/2022</t>
  </si>
  <si>
    <t xml:space="preserve"> GSD</t>
  </si>
  <si>
    <t xml:space="preserve"> Before she ignites</t>
  </si>
  <si>
    <t xml:space="preserve"> 01/07/2022</t>
  </si>
  <si>
    <t>Title: Before she ignites, ID: 31385004640999, Type: BOOK, Library: GSD, Due: 01/07/2022</t>
  </si>
  <si>
    <t xml:space="preserve"> HDS</t>
  </si>
  <si>
    <t xml:space="preserve"> Logan likes Mary Anne!</t>
  </si>
  <si>
    <t xml:space="preserve"> 03/08/2022</t>
  </si>
  <si>
    <t>Title: Logan likes Mary Anne!, ID: 31279005654341, Type: BOOK, Library: HDS, Due: 03/08/2022</t>
  </si>
  <si>
    <t xml:space="preserve"> THS</t>
  </si>
  <si>
    <t xml:space="preserve"> When you reach me</t>
  </si>
  <si>
    <t xml:space="preserve"> PAPERBACKJ</t>
  </si>
  <si>
    <t>Title: When you reach me, ID: 32431000280825, Type: PAPERBACKJ, Library: THS, Due: 01/24/2022</t>
  </si>
  <si>
    <t xml:space="preserve"> Hidden bodies</t>
  </si>
  <si>
    <t>Title: Hidden bodies, ID: 34901636478454, Type: BOOK, Library: WVD, Due: 03/15/2022</t>
  </si>
  <si>
    <t>Bill Library Desc: Chicago Heights Public Library</t>
  </si>
  <si>
    <t xml:space="preserve"> White lace and promises</t>
  </si>
  <si>
    <t>Title: White lace and promises, ID: 31311005660885, Type: BOOK, Library: HWS, Due: 01/08/2022</t>
  </si>
  <si>
    <t>Bill Library Desc: Chicago Ridge Public Library</t>
  </si>
  <si>
    <t xml:space="preserve"> GHS</t>
  </si>
  <si>
    <t xml:space="preserve"> Sixteen candles</t>
  </si>
  <si>
    <t xml:space="preserve"> DVD</t>
  </si>
  <si>
    <t xml:space="preserve"> 03/11/2022</t>
  </si>
  <si>
    <t>Title: Sixteen candles, ID: 31814002015508, Type: DVD, Library: GHS, Due: 03/11/2022</t>
  </si>
  <si>
    <t xml:space="preserve"> Schitt$ Creek. The complete first season</t>
  </si>
  <si>
    <t>Title: Schitt$ Creek. The complete first season, ID: 31814003521280, Type: DVD_BOXSET, Library: GHS, Due: 03/11/2022</t>
  </si>
  <si>
    <t>Title: Schitt$ Creek. The complete first season, ID: 31814002752951, Type: DVD_BOXSET, Library: GHS, Due: 03/11/2022</t>
  </si>
  <si>
    <t xml:space="preserve"> Scre4m</t>
  </si>
  <si>
    <t>Title: Scre4m, ID: 31814003433635, Type: DVD, Library: GHS, Due: 03/11/2022</t>
  </si>
  <si>
    <t xml:space="preserve"> Pokémon mystery dungeon. Rescue team DX</t>
  </si>
  <si>
    <t xml:space="preserve"> CONSOLEGAM</t>
  </si>
  <si>
    <t>Title: Pokémon mystery dungeon. Rescue team DX, ID: 31814003434757, Type: CONSOLEGAM, Library: GHS, Due: 03/11/2022</t>
  </si>
  <si>
    <t xml:space="preserve"> Pokémon shining pearl</t>
  </si>
  <si>
    <t>Title: Pokémon shining pearl, ID: 31814003598031, Type: CONSOLEGAM, Library: GHS, Due: 03/11/2022</t>
  </si>
  <si>
    <t xml:space="preserve"> Shin megami tensei. V</t>
  </si>
  <si>
    <t>Title: Shin megami tensei. V, ID: 31814003597843, Type: CONSOLEGAM, Library: GHS, Due: 03/11/2022</t>
  </si>
  <si>
    <t>Bill Library Desc: Cicero Public Library</t>
  </si>
  <si>
    <t xml:space="preserve"> CWS</t>
  </si>
  <si>
    <t xml:space="preserve"> The Naturals</t>
  </si>
  <si>
    <t xml:space="preserve"> 01/18/2022</t>
  </si>
  <si>
    <t>Title: The Naturals, ID: 37651000896107, Type: BOOK, Library: CWS, Due: 01/18/2022</t>
  </si>
  <si>
    <t xml:space="preserve"> FMS</t>
  </si>
  <si>
    <t xml:space="preserve"> Demon slayer = Kimetsu no yaiba. 22: The wheel of fate</t>
  </si>
  <si>
    <t>Title: Demon slayer = Kimetsu no yaiba. 22, The wheel of fate, ID: 31249003294432, Type: BOOK, Library: FMS, Due: 01/24/2022</t>
  </si>
  <si>
    <t xml:space="preserve"> The three-body problem</t>
  </si>
  <si>
    <t xml:space="preserve"> 02/10/2022</t>
  </si>
  <si>
    <t>Title: The three-body problem, ID: 31279005373546, Type: BOOK, Library: HDS, Due: 02/10/2022</t>
  </si>
  <si>
    <t xml:space="preserve"> Countdown to Christmas</t>
  </si>
  <si>
    <t xml:space="preserve"> 03/21/2022</t>
  </si>
  <si>
    <t>Title: Countdown to Christmas, ID: 31132014618304, Type: BOOK, Library: OPS, Due: 03/21/2022</t>
  </si>
  <si>
    <t xml:space="preserve"> OZS</t>
  </si>
  <si>
    <t xml:space="preserve"> Pan's labyrinth</t>
  </si>
  <si>
    <t>Title: Pan's labyrinth, ID: 31132015476751, Type: BOOK, Library: OZS, Due: 01/31/2022</t>
  </si>
  <si>
    <t xml:space="preserve"> Love in the time of cholera</t>
  </si>
  <si>
    <t>Title: Love in the time of cholera, ID: 31310002296313, Type: BOOK, Library: WCS, Due: 01/24/2022</t>
  </si>
  <si>
    <t>Bill Library Desc: Clarendon Hills Public Library</t>
  </si>
  <si>
    <t xml:space="preserve"> Laugh-out-loud</t>
  </si>
  <si>
    <t xml:space="preserve"> 01/20/2022</t>
  </si>
  <si>
    <t>Title: Laugh-out-loud, ID: 31279005689396, Type: BOOK, Library: HDS, Due: 01/20/2022</t>
  </si>
  <si>
    <t xml:space="preserve"> The house on Foster Hill</t>
  </si>
  <si>
    <t>Title: The house on Foster Hill, ID: 31279005450187, Type: BOOK, Library: HDS, Due: 03/03/2022</t>
  </si>
  <si>
    <t xml:space="preserve"> The house at Tyneford</t>
  </si>
  <si>
    <t>Title: The house at Tyneford, ID: 31279004599521, Type: BOOK, Library: HDS, Due: 03/03/2022</t>
  </si>
  <si>
    <t xml:space="preserve"> I always loved you</t>
  </si>
  <si>
    <t>Title: I always loved you, ID: 31279004784206, Type: BOOK, Library: HDS, Due: 03/03/2022</t>
  </si>
  <si>
    <t>Bill Library Desc: Crestwood Public Library District</t>
  </si>
  <si>
    <t xml:space="preserve"> MDS</t>
  </si>
  <si>
    <t xml:space="preserve"> CNA</t>
  </si>
  <si>
    <t xml:space="preserve"> 03/30/2022</t>
  </si>
  <si>
    <t>Title: CNA, ID: 31614001883306, Type: BOOK, Library: MDS, Due: 03/30/2022</t>
  </si>
  <si>
    <t xml:space="preserve"> Ancient Rome</t>
  </si>
  <si>
    <t>Title: Ancient Rome, ID: 31186007006190, Type: BOOK, Library: OLS, Due: 03/07/2022</t>
  </si>
  <si>
    <t>Bill Library Desc: Crete Public Library District</t>
  </si>
  <si>
    <t xml:space="preserve"> BDD</t>
  </si>
  <si>
    <t xml:space="preserve"> Dream interpretation ancient and modern</t>
  </si>
  <si>
    <t xml:space="preserve"> 03/19/2022</t>
  </si>
  <si>
    <t>Title: Dream interpretation ancient and modern, ID: 31531004183452, Type: BOOK, Library: BDD, Due: 03/19/2022</t>
  </si>
  <si>
    <t xml:space="preserve"> CTS</t>
  </si>
  <si>
    <t xml:space="preserve"> Rise of the rogues</t>
  </si>
  <si>
    <t xml:space="preserve"> 03/04/2022  BK RET DMGD. 2 PGS TORN</t>
  </si>
  <si>
    <t>Title: Rise of the rogues, ID: 31886002195852, Type: BOOK, Library: CTS, Due: 03/04/2022  BK RET DMGD. 2 PGS TORN</t>
  </si>
  <si>
    <t xml:space="preserve"> TOD</t>
  </si>
  <si>
    <t xml:space="preserve"> The Tibetan book of the great liberation, or, The method of realizing nirvāṇa through knowing the mind</t>
  </si>
  <si>
    <t>Title: The Tibetan book of the great liberation, or, The method of realizing nirvāṇa through knowing the mind, ID: 37482001182564, Type: BOOK, Library: TOD, Due: 03/19/2022</t>
  </si>
  <si>
    <t xml:space="preserve"> The red book = Liber novus</t>
  </si>
  <si>
    <t>Title: The red book = Liber novus, ID: 37482001171864, Type: BOOK, Library: TOD, Due: 03/19/2022</t>
  </si>
  <si>
    <t>Bill Library Desc: Downers Grove Public Library</t>
  </si>
  <si>
    <t xml:space="preserve"> Adult children</t>
  </si>
  <si>
    <t>Title: Adult children, ID: 36173000646995, Type: BOOK, Library: BLD, Due: 02/24/2022</t>
  </si>
  <si>
    <t xml:space="preserve"> Ina May's guide to childbirth</t>
  </si>
  <si>
    <t xml:space="preserve"> 03/16/2022</t>
  </si>
  <si>
    <t>Title: Ina May's guide to childbirth, ID: 31942002463327, Type: BOOK, Library: CIS, Due: 03/16/2022</t>
  </si>
  <si>
    <t xml:space="preserve"> MKS</t>
  </si>
  <si>
    <t xml:space="preserve"> Hypnobirthing</t>
  </si>
  <si>
    <t>Title: Hypnobirthing, ID: 37001000732946, Type: BOOK, Library: MKS, Due: 03/16/2022</t>
  </si>
  <si>
    <t xml:space="preserve"> NRS</t>
  </si>
  <si>
    <t xml:space="preserve"> Healing the child within</t>
  </si>
  <si>
    <t>Title: Healing the child within, ID: 31943001218530, Type: BOOK, Library: NRS, Due: 02/22/2022</t>
  </si>
  <si>
    <t xml:space="preserve"> SPS</t>
  </si>
  <si>
    <t xml:space="preserve"> The book you wish your parents had read</t>
  </si>
  <si>
    <t>Title: The book you wish your parents had read, ID: 31313002697811, Type: BOOK, Library: SPS, Due: 01/24/2022</t>
  </si>
  <si>
    <t xml:space="preserve"> WRS</t>
  </si>
  <si>
    <t xml:space="preserve"> Dinosaurs</t>
  </si>
  <si>
    <t>Title: Dinosaurs, ID: 31524007578208, Type: BOOK, Library: WRS, Due: 02/22/2022</t>
  </si>
  <si>
    <t xml:space="preserve"> Encanto</t>
  </si>
  <si>
    <t xml:space="preserve"> BOOK_NEW</t>
  </si>
  <si>
    <t xml:space="preserve"> 01/11/2022</t>
  </si>
  <si>
    <t>Title: Encanto, ID: 31524007699855, Type: BOOK_NEW, Library: WRS, Due: 01/11/2022</t>
  </si>
  <si>
    <t xml:space="preserve"> There was an old lady who swallowed Fly Guy</t>
  </si>
  <si>
    <t>Title: There was an old lady who swallowed Fly Guy, ID: 31524006474128, Type: BOOK, Library: WRS, Due: 02/22/2022</t>
  </si>
  <si>
    <t xml:space="preserve"> The bear detectives</t>
  </si>
  <si>
    <t>Title: The bear detectives, ID: 31524002317750, Type: BOOK, Library: WRS, Due: 02/22/2022</t>
  </si>
  <si>
    <t xml:space="preserve"> Sight word comprehension</t>
  </si>
  <si>
    <t>Title: Sight word comprehension, ID: 31524003489194, Type: BOOK, Library: WRS, Due: 02/22/2022</t>
  </si>
  <si>
    <t>Title: Sight word comprehension, ID: 31524003489202, Type: BOOK, Library: WRS, Due: 02/22/2022</t>
  </si>
  <si>
    <t xml:space="preserve"> The greatest basketball players of all time</t>
  </si>
  <si>
    <t>Title: The greatest basketball players of all time, ID: 31524007443601, Type: BOOK, Library: WRS, Due: 02/22/2022</t>
  </si>
  <si>
    <t xml:space="preserve"> The Grownup</t>
  </si>
  <si>
    <t xml:space="preserve"> 01/19/2022</t>
  </si>
  <si>
    <t>Title: The Grownup, ID: 31524006597456, Type: BOOK, Library: WRS, Due: 01/19/2022</t>
  </si>
  <si>
    <t xml:space="preserve"> My Maddy</t>
  </si>
  <si>
    <t xml:space="preserve"> 01/12/2022</t>
  </si>
  <si>
    <t>Title: My Maddy, ID: 31524007662580, Type: BOOK_NEW, Library: WRS, Due: 01/12/2022</t>
  </si>
  <si>
    <t xml:space="preserve"> The social survival guide for teens on the Autism spectrum</t>
  </si>
  <si>
    <t>Title: The social survival guide for teens on the Autism spectrum, ID: 31524007540315, Type: BOOK, Library: WRS, Due: 01/12/2022</t>
  </si>
  <si>
    <t xml:space="preserve"> Hood feminism</t>
  </si>
  <si>
    <t>Title: Hood feminism, ID: 31524007592480, Type: PAPERBACK, Library: WRS, Due: 01/12/2022</t>
  </si>
  <si>
    <t xml:space="preserve"> I is for immigrants</t>
  </si>
  <si>
    <t>Title: I is for immigrants, ID: 31524007658125, Type: BOOK_NEW, Library: WRS, Due: 01/12/2022</t>
  </si>
  <si>
    <t xml:space="preserve"> 'Salem's lot</t>
  </si>
  <si>
    <t>Title: 'Salem's lot, ID: 31524004350478, Type: BOOK, Library: WRS, Due: 01/19/2022</t>
  </si>
  <si>
    <t>Bill Library Desc: Eisenhower Public Library District</t>
  </si>
  <si>
    <t xml:space="preserve"> SWS</t>
  </si>
  <si>
    <t xml:space="preserve"> Terrible Tuesday</t>
  </si>
  <si>
    <t xml:space="preserve"> 03/14/2022</t>
  </si>
  <si>
    <t>Title: Terrible Tuesday, ID: 31140000709771, Type: DVD_FEAT, Library: SWS, Due: 03/14/2022</t>
  </si>
  <si>
    <t>Bill Library Desc: Elmwood Park Public Library</t>
  </si>
  <si>
    <t xml:space="preserve"> In search of Genghis Khan</t>
  </si>
  <si>
    <t xml:space="preserve"> 02/18/2022</t>
  </si>
  <si>
    <t>Title: In search of Genghis Khan, ID: 36173000735996, Type: BOOK, Library: BLD, Due: 02/18/2022</t>
  </si>
  <si>
    <t xml:space="preserve"> BYS</t>
  </si>
  <si>
    <t xml:space="preserve"> The Cuban Missile Crisis through the eyes of John F. Kennedy</t>
  </si>
  <si>
    <t>Title: The Cuban Missile Crisis through the eyes of John F. Kennedy, ID: 32957004837996, Type: BOOK, Library: BYS, Due: 03/29/2022</t>
  </si>
  <si>
    <t xml:space="preserve"> Attila</t>
  </si>
  <si>
    <t>Title: Attila, ID: 32957003402297, Type: BOOK, Library: BYS, Due: 02/18/2022</t>
  </si>
  <si>
    <t xml:space="preserve"> Small great things</t>
  </si>
  <si>
    <t xml:space="preserve"> 03/17/2022</t>
  </si>
  <si>
    <t>Title: Small great things, ID: 31322007527188, Type: BOOK, Library: GED, Due: 03/17/2022</t>
  </si>
  <si>
    <t xml:space="preserve"> Law school essays that made a difference</t>
  </si>
  <si>
    <t>Title: Law school essays that made a difference, ID: 31279004659275, Type: BOOK, Library: HDS, Due: 01/12/2022</t>
  </si>
  <si>
    <t xml:space="preserve"> Genghis Khan and the making of the modern world</t>
  </si>
  <si>
    <t>Title: Genghis Khan and the making of the modern world, ID: 31279003496026, Type: BOOK, Library: HDS, Due: 02/18/2022</t>
  </si>
  <si>
    <t xml:space="preserve"> The night Attila died</t>
  </si>
  <si>
    <t>Title: The night Attila died, ID: 31992001548859, Type: BOOK, Library: HSS, Due: 02/18/2022</t>
  </si>
  <si>
    <t xml:space="preserve"> Genghis Khan</t>
  </si>
  <si>
    <t>Title: Genghis Khan, ID: 31321006530714, Type: BOOK, Library: TPS, Due: 02/18/2022</t>
  </si>
  <si>
    <t>Bill Library Desc: Evergreen Park Public Library</t>
  </si>
  <si>
    <t xml:space="preserve"> Falling</t>
  </si>
  <si>
    <t xml:space="preserve"> 01/26/2022</t>
  </si>
  <si>
    <t>Title: Falling, ID: 31403003427852, Type: BOOK_NEW, Library: RSS, Due: 01/26/2022</t>
  </si>
  <si>
    <t>Bill Library Desc: Flossmoor Public Library</t>
  </si>
  <si>
    <t xml:space="preserve"> AMS</t>
  </si>
  <si>
    <t xml:space="preserve"> Big Nate. Aloha!</t>
  </si>
  <si>
    <t xml:space="preserve"> 01/03/2022</t>
  </si>
  <si>
    <t>Title: Big Nate. Aloha!, ID: 31145010677884, Type: BOOK_NEW, Library: AMS, Due: 01/03/2022</t>
  </si>
  <si>
    <t xml:space="preserve"> FRS</t>
  </si>
  <si>
    <t xml:space="preserve"> LLC or corporation?</t>
  </si>
  <si>
    <t>Title: LLC or corporation?, ID: 31203003866186, Type: BOOK, Library: FRS, Due: 01/19/2022</t>
  </si>
  <si>
    <t xml:space="preserve"> ROD</t>
  </si>
  <si>
    <t xml:space="preserve"> Legal guide for starting &amp; running a small business</t>
  </si>
  <si>
    <t>Title: Legal guide for starting &amp; running a small business, ID: 33012003406960, Type: BOOK, Library: ROD, Due: 01/19/2022</t>
  </si>
  <si>
    <t>Bill Library Desc: Forest Park Public Library</t>
  </si>
  <si>
    <t xml:space="preserve"> Mating in captivity</t>
  </si>
  <si>
    <t>Title: Mating in captivity, ID: 31203003801878, Type: BOOK, Library: FRS, Due: 01/26/2022</t>
  </si>
  <si>
    <t xml:space="preserve"> The city in a garden</t>
  </si>
  <si>
    <t>Title: The city in a garden, ID: 31132012437657, Type: BOOK, Library: OPS, Due: 01/19/2022</t>
  </si>
  <si>
    <t xml:space="preserve"> RFS</t>
  </si>
  <si>
    <t xml:space="preserve"> Richard Scarry's Watch your step, Mr. Rabbit!</t>
  </si>
  <si>
    <t>Title: Richard Scarry's Watch your step, Mr. Rabbit!, ID: 31865001343291, Type: BOOK, Library: RFS, Due: 02/19/2022</t>
  </si>
  <si>
    <t xml:space="preserve"> Richard Scarry's Pie rats ahoy!</t>
  </si>
  <si>
    <t>Title: Richard Scarry's Pie rats ahoy!, ID: 31865001342301, Type: BOOK, Library: RFS, Due: 02/19/2022</t>
  </si>
  <si>
    <t>Bill Library Desc: Frankfort Public Library District</t>
  </si>
  <si>
    <t xml:space="preserve"> History of education in America</t>
  </si>
  <si>
    <t>Title: History of education in America, ID: 31613003944413, Type: PAPERBACK, Library: CCS, Due: 02/22/2022</t>
  </si>
  <si>
    <t xml:space="preserve"> 6 weeks to a Hollywood body</t>
  </si>
  <si>
    <t xml:space="preserve"> 02/04/2022</t>
  </si>
  <si>
    <t>Title: 6 weeks to a Hollywood body, ID: 31946003687081, Type: BOOK, Library: INS, Due: 02/04/2022</t>
  </si>
  <si>
    <t>Bill Library Desc: Franklin Park Library District</t>
  </si>
  <si>
    <t xml:space="preserve"> Today I will fly!</t>
  </si>
  <si>
    <t>Title: Today I will fly!, ID: 31138002345388, Type: BOOK_J, Library: NLS, Due: 01/18/2022</t>
  </si>
  <si>
    <t xml:space="preserve"> What about worms!?</t>
  </si>
  <si>
    <t>Title: What about worms!?, ID: 31138002534361, Type: BOOK_J, Library: NLS, Due: 01/18/2022</t>
  </si>
  <si>
    <t xml:space="preserve"> Sonic generations</t>
  </si>
  <si>
    <t>Title: Sonic generations, ID: 31138002102714, Type: CONSOLEGAM, Library: NLS, Due: 01/18/2022</t>
  </si>
  <si>
    <t xml:space="preserve"> The LEGO movie videogame</t>
  </si>
  <si>
    <t>Title: The LEGO movie videogame, ID: 31138002232032, Type: CONSOLEGAM, Library: NLS, Due: 01/18/2022</t>
  </si>
  <si>
    <t>Bill Library Desc: Geneva Public Library District</t>
  </si>
  <si>
    <t xml:space="preserve"> Meditation now or never</t>
  </si>
  <si>
    <t>Title: Meditation now or never, ID: 36173002639436, Type: BOOK, Library: BLD, Due: 01/24/2022</t>
  </si>
  <si>
    <t>Bill Library Desc: Glen Ellyn Public Library</t>
  </si>
  <si>
    <t xml:space="preserve"> 4th grade at home</t>
  </si>
  <si>
    <t xml:space="preserve"> 02/13/2022</t>
  </si>
  <si>
    <t>Title: 4th grade at home, ID: 31531004991904, Type: BOOK, Library: BDD, Due: 02/13/2022</t>
  </si>
  <si>
    <t xml:space="preserve"> BIS</t>
  </si>
  <si>
    <t xml:space="preserve"> Helping children to improve their communication skills</t>
  </si>
  <si>
    <t>Title: Helping children to improve their communication skills, ID: 31237003389914, Type: BOOK, Library: BIS, Due: 02/13/2022</t>
  </si>
  <si>
    <t xml:space="preserve"> BKS</t>
  </si>
  <si>
    <t xml:space="preserve"> Talking with your toddler</t>
  </si>
  <si>
    <t>Title: Talking with your toddler, ID: 31993001258846, Type: BOOK, Library: BKS, Due: 02/13/2022</t>
  </si>
  <si>
    <t xml:space="preserve"> BWS</t>
  </si>
  <si>
    <t xml:space="preserve"> Careers in speech-language pathology</t>
  </si>
  <si>
    <t>Title: Careers in speech-language pathology, ID: 31731002473968, Type: BOOK, Library: BWS, Due: 02/13/2022</t>
  </si>
  <si>
    <t xml:space="preserve"> DGS</t>
  </si>
  <si>
    <t xml:space="preserve"> 10 minutes a day Math. 4th grade workbook</t>
  </si>
  <si>
    <t>Title: 10 minutes a day Math. 4th grade workbook, ID: 31191012836003, Type: BOOK, Library: DGS, Due: 02/13/2022</t>
  </si>
  <si>
    <t xml:space="preserve"> Lessons from nothing</t>
  </si>
  <si>
    <t>Title: Lessons from nothing, ID: 31946004112899, Type: BOOK, Library: INS, Due: 02/13/2022</t>
  </si>
  <si>
    <t xml:space="preserve"> Keep talking</t>
  </si>
  <si>
    <t>Title: Keep talking, ID: 31946005460636, Type: BOOK, Library: INS, Due: 02/13/2022</t>
  </si>
  <si>
    <t xml:space="preserve"> LGS</t>
  </si>
  <si>
    <t xml:space="preserve"> Behind or in front of</t>
  </si>
  <si>
    <t xml:space="preserve"> 02/21/2022</t>
  </si>
  <si>
    <t>Title: Behind or in front of, ID: 31320004941873, Type: BOOK, Library: LGS, Due: 02/21/2022</t>
  </si>
  <si>
    <t xml:space="preserve"> LSS</t>
  </si>
  <si>
    <t xml:space="preserve"> The Trojan War</t>
  </si>
  <si>
    <t xml:space="preserve"> 03/01/2022</t>
  </si>
  <si>
    <t>Title: The Trojan War, ID: 31137003335489, Type: BOOK, Library: LSS, Due: 03/01/2022</t>
  </si>
  <si>
    <t xml:space="preserve"> Science as in?uiry</t>
  </si>
  <si>
    <t xml:space="preserve"> SPEC_COLL</t>
  </si>
  <si>
    <t>Title: Science as in?uiry, ID: 37001000463799, Type: SPEC_COLL, Library: MKS, Due: 02/13/2022</t>
  </si>
  <si>
    <t xml:space="preserve"> Super star speech</t>
  </si>
  <si>
    <t>Title: Super star speech, ID: 31186007606379, Type: BOOK, Library: OLS, Due: 02/13/2022</t>
  </si>
  <si>
    <t xml:space="preserve"> Talk to me</t>
  </si>
  <si>
    <t>Title: Talk to me, ID: 31186008917338, Type: BOOK, Library: OLS, Due: 02/21/2022</t>
  </si>
  <si>
    <t xml:space="preserve"> PCS</t>
  </si>
  <si>
    <t xml:space="preserve"> Voice and articulation</t>
  </si>
  <si>
    <t>Title: Voice and articulation, ID: 32783000229941, Type: BOOK, Library: PCS, Due: 02/13/2022</t>
  </si>
  <si>
    <t xml:space="preserve"> RPS</t>
  </si>
  <si>
    <t xml:space="preserve"> In front of or behind</t>
  </si>
  <si>
    <t>Title: In front of or behind, ID: 36087001573299, Type: BOOK, Library: RPS, Due: 02/21/2022</t>
  </si>
  <si>
    <t xml:space="preserve"> SCD</t>
  </si>
  <si>
    <t xml:space="preserve"> Speak, move, play, and learn with children on the autism spectrum</t>
  </si>
  <si>
    <t>Title: Speak, move, play, and learn with children on the autism spectrum, ID: 30053010859604, Type: BOOK, Library: SCD, Due: 02/13/2022</t>
  </si>
  <si>
    <t xml:space="preserve"> The gift of gab</t>
  </si>
  <si>
    <t>Title: The gift of gab, ID: 31321007938726, Type: BOOK, Library: TPS, Due: 02/21/2022</t>
  </si>
  <si>
    <t>Bill Library Desc: Glenside Public Library District</t>
  </si>
  <si>
    <t xml:space="preserve"> Hair today, gone tomorrow!</t>
  </si>
  <si>
    <t xml:space="preserve"> 03/06/2022</t>
  </si>
  <si>
    <t>Title: Hair today, gone tomorrow!, ID: 31322005545497, Type: BOOK, Library: GED, Due: 03/06/2022</t>
  </si>
  <si>
    <t xml:space="preserve"> GPS</t>
  </si>
  <si>
    <t xml:space="preserve"> Conspiracy 365. September</t>
  </si>
  <si>
    <t xml:space="preserve"> 02/06/2022</t>
  </si>
  <si>
    <t>Title: Conspiracy 365. September, ID: 31402003347136, Type: BOOK, Library: GPS, Due: 02/06/2022</t>
  </si>
  <si>
    <t>Bill Library Desc: Glenwood-Lynwood Public Library District</t>
  </si>
  <si>
    <t xml:space="preserve"> Never split the difference</t>
  </si>
  <si>
    <t>Title: Never split the difference, ID: 31531004434012, Type: BOOK, Library: BDD, Due: 03/07/2022</t>
  </si>
  <si>
    <t xml:space="preserve"> Rosie goes to preschool</t>
  </si>
  <si>
    <t xml:space="preserve"> 03/31/2022</t>
  </si>
  <si>
    <t>Title: Rosie goes to preschool, ID: 31279004396167, Type: BOOK, Library: HDS, Due: 03/31/2022</t>
  </si>
  <si>
    <t xml:space="preserve"> Everything you need to know about homeschooling</t>
  </si>
  <si>
    <t>Title: Everything you need to know about homeschooling, ID: 31186040102576, Type: BOOK, Library: OLS, Due: 03/14/2022</t>
  </si>
  <si>
    <t>Bill Library Desc: Grande Prairie Public Library District</t>
  </si>
  <si>
    <t xml:space="preserve"> BBS</t>
  </si>
  <si>
    <t xml:space="preserve"> Un día feliz</t>
  </si>
  <si>
    <t>Title: Un día feliz, ID: 37001000679410, Type: BOOK, Library: BBS, Due: 01/24/2022</t>
  </si>
  <si>
    <t xml:space="preserve"> The dangerous gift</t>
  </si>
  <si>
    <t>Title: The dangerous gift, ID: 37001000683883, Type: BOOK, Library: BBS, Due: 03/21/2022</t>
  </si>
  <si>
    <t xml:space="preserve"> CHS</t>
  </si>
  <si>
    <t xml:space="preserve"> Desperate characters</t>
  </si>
  <si>
    <t>Title: Desperate characters, ID: 31539000094763, Type: BOOK, Library: CHS, Due: 01/12/2022</t>
  </si>
  <si>
    <t xml:space="preserve"> Don Quixote</t>
  </si>
  <si>
    <t>Title: Don Quixote, ID: 31385004489363, Type: BOOK, Library: GSD, Due: 01/12/2022</t>
  </si>
  <si>
    <t xml:space="preserve"> The giving tree</t>
  </si>
  <si>
    <t>Title: The giving tree, ID: 31311004840553, Type: BOOK, Library: HWS, Due: 01/12/2022</t>
  </si>
  <si>
    <t xml:space="preserve"> CompTIA® A+® complete study guide</t>
  </si>
  <si>
    <t>Title: CompTIA® A+® complete study guide, ID: 31137004215086, Type: BOOK, Library: LSS, Due: 01/24/2022</t>
  </si>
  <si>
    <t xml:space="preserve"> OBD</t>
  </si>
  <si>
    <t xml:space="preserve"> The lottery</t>
  </si>
  <si>
    <t>Title: The lottery, ID: 31534000586272, Type: BOOK, Library: OBD, Due: 01/12/2022</t>
  </si>
  <si>
    <t xml:space="preserve"> PFS</t>
  </si>
  <si>
    <t xml:space="preserve"> Bee the change</t>
  </si>
  <si>
    <t xml:space="preserve"> 01/17/2022</t>
  </si>
  <si>
    <t>Title: Bee the change, ID: 31139005785828, Type: BOOK_J, Library: PFS, Due: 01/17/2022</t>
  </si>
  <si>
    <t xml:space="preserve"> Dog Man</t>
  </si>
  <si>
    <t>Title: Dog Man, ID: 31139005841522, Type: BOOK_J, Library: PFS, Due: 01/17/2022</t>
  </si>
  <si>
    <t xml:space="preserve"> Hamlet and cheese</t>
  </si>
  <si>
    <t>Title: Hamlet and cheese, ID: 31139005681654, Type: BOOK_J, Library: PFS, Due: 01/17/2022</t>
  </si>
  <si>
    <t xml:space="preserve"> PSS</t>
  </si>
  <si>
    <t xml:space="preserve"> After silence</t>
  </si>
  <si>
    <t xml:space="preserve"> 01/04/2022</t>
  </si>
  <si>
    <t>Title: After silence, ID: 36078000363576, Type: BOOK, Library: PSS, Due: 01/04/2022</t>
  </si>
  <si>
    <t>Bill Library Desc: Green Hills Public Library District</t>
  </si>
  <si>
    <t xml:space="preserve"> BVS</t>
  </si>
  <si>
    <t xml:space="preserve"> Devil in disguise</t>
  </si>
  <si>
    <t xml:space="preserve"> 01/25/2022</t>
  </si>
  <si>
    <t>Title: Devil in disguise, ID: 32081002543272, Type: BOOK, Library: BVS, Due: 01/25/2022</t>
  </si>
  <si>
    <t xml:space="preserve"> FPD</t>
  </si>
  <si>
    <t xml:space="preserve"> Dragon Ball Z. Vol. 1: The world's greatest team</t>
  </si>
  <si>
    <t>Title: Dragon Ball Z. Vol. 1, The world's greatest team, ID: 31316000654288, Type: BOOK, Library: FPD, Due: 02/10/2022</t>
  </si>
  <si>
    <t xml:space="preserve"> Moja kuzynka Rachela</t>
  </si>
  <si>
    <t>Title: Moja kuzynka Rachela, ID: 32784000725581, Type: PAPERBACK, Library: JDS, Due: 03/21/2022</t>
  </si>
  <si>
    <t xml:space="preserve"> Garden of lies</t>
  </si>
  <si>
    <t xml:space="preserve"> LARGETYPE</t>
  </si>
  <si>
    <t>Title: Garden of lies, ID: 31186003126240, Type: LARGETYPE, Library: OLS, Due: 03/17/2022</t>
  </si>
  <si>
    <t xml:space="preserve"> STS</t>
  </si>
  <si>
    <t xml:space="preserve"> Because you're mine</t>
  </si>
  <si>
    <t>Title: Because you're mine, ID: 36090000875400, Type: BOOK, Library: STS, Due: 01/25/2022</t>
  </si>
  <si>
    <t>Bill Library Desc: Harvey Public Library District</t>
  </si>
  <si>
    <t xml:space="preserve"> Kindred</t>
  </si>
  <si>
    <t>Title: Kindred, ID: 31311005615236, Type: BOOK, Library: HWS, Due: 03/03/2022</t>
  </si>
  <si>
    <t xml:space="preserve"> SHS</t>
  </si>
  <si>
    <t xml:space="preserve"> She felt like feeling nothing</t>
  </si>
  <si>
    <t>Title: She felt like feeling nothing, ID: 31350003712801, Type: BOOK, Library: SHS, Due: 02/17/2022</t>
  </si>
  <si>
    <t>Bill Library Desc: Hillside Public Library</t>
  </si>
  <si>
    <t xml:space="preserve"> ADS</t>
  </si>
  <si>
    <t xml:space="preserve"> Lost and found</t>
  </si>
  <si>
    <t>Title: Lost and found, ID: 31804002365730, Type: BOOK, Library: ADS, Due: 01/11/2022</t>
  </si>
  <si>
    <t xml:space="preserve"> Baby girl II</t>
  </si>
  <si>
    <t>Title: Baby girl II, ID: 31145004302804, Type: BOOK, Library: AMS, Due: 01/04/2022</t>
  </si>
  <si>
    <t xml:space="preserve"> MPS</t>
  </si>
  <si>
    <t xml:space="preserve"> A matter of trust</t>
  </si>
  <si>
    <t>Title: A matter of trust, ID: 32904001578215, Type: BOOK_J, Library: MPS, Due: 01/11/2022</t>
  </si>
  <si>
    <t>Bill Library Desc: Hinsdale Public Library</t>
  </si>
  <si>
    <t xml:space="preserve"> Onion skin</t>
  </si>
  <si>
    <t>Title: Onion skin, ID: 31946007041657, Type: BOOK_NEW, Library: INS, Due: 01/02/2022</t>
  </si>
  <si>
    <t xml:space="preserve"> Noor</t>
  </si>
  <si>
    <t>Title: Noor, ID: 31946007122697, Type: BOOK_NEW, Library: INS, Due: 01/02/2022</t>
  </si>
  <si>
    <t>Bill Library Desc: Homewood Public Library District</t>
  </si>
  <si>
    <t xml:space="preserve"> Rich dad, poor dad</t>
  </si>
  <si>
    <t>Title: Rich dad, poor dad, ID: 31237003045086, Type: BOOK, Library: BIS, Due: 01/11/2022</t>
  </si>
  <si>
    <t xml:space="preserve"> History is all you left me</t>
  </si>
  <si>
    <t>Title: History is all you left me, ID: 31249002973085, Type: BOOK, Library: FMS, Due: 01/20/2022</t>
  </si>
  <si>
    <t xml:space="preserve"> MTS</t>
  </si>
  <si>
    <t xml:space="preserve"> Separation games</t>
  </si>
  <si>
    <t xml:space="preserve"> 03/10/2022</t>
  </si>
  <si>
    <t>Title: Separation games, ID: 31486003428251, Type: BOOK, Library: MTS, Due: 03/10/2022</t>
  </si>
  <si>
    <t xml:space="preserve"> MWS</t>
  </si>
  <si>
    <t xml:space="preserve"> The shaping of Black America</t>
  </si>
  <si>
    <t xml:space="preserve"> 02/15/2022</t>
  </si>
  <si>
    <t>Title: The shaping of Black America, ID: 31312000233363, Type: BOOK, Library: MWS, Due: 02/15/2022</t>
  </si>
  <si>
    <t>Bill Library Desc: ILL Libraries</t>
  </si>
  <si>
    <t xml:space="preserve"> The D.O.G.</t>
  </si>
  <si>
    <t xml:space="preserve"> 03/28/2022</t>
  </si>
  <si>
    <t>Title: The D.O.G., ID: 31145010692461, Type: BOOK_NEW, Library: AMS, Due: 03/28/2022</t>
  </si>
  <si>
    <t xml:space="preserve"> The Holy Bible</t>
  </si>
  <si>
    <t xml:space="preserve"> 03/20/2022</t>
  </si>
  <si>
    <t>Title: The Holy Bible, ID: 31191009936931, Type: BOOK, Library: DGS, Due: 03/20/2022</t>
  </si>
  <si>
    <t xml:space="preserve"> Cruisin' 1961</t>
  </si>
  <si>
    <t xml:space="preserve"> 01/23/2022</t>
  </si>
  <si>
    <t>Title: Cruisin' 1961, ID: 31191004297198, Type: CD_AUDIO, Library: DGS, Due: 01/23/2022</t>
  </si>
  <si>
    <t xml:space="preserve"> Most common mistakes in English</t>
  </si>
  <si>
    <t>Title: Most common mistakes in English, ID: 31191010887404, Type: BOOK, Library: DGS, Due: 01/13/2022</t>
  </si>
  <si>
    <t xml:space="preserve"> Air Force One</t>
  </si>
  <si>
    <t>Title: Air Force One, ID: 31191010123941, Type: DVD, Library: DGS, Due: 01/17/2022</t>
  </si>
  <si>
    <t xml:space="preserve"> Painless writing</t>
  </si>
  <si>
    <t>Title: Painless writing, ID: 31191013021944, Type: BOOK_NEW, Library: DGS, Due: 01/13/2022</t>
  </si>
  <si>
    <t xml:space="preserve"> Everything you need to ace chemistry in one big fat notebook</t>
  </si>
  <si>
    <t>Title: Everything you need to ace chemistry in one big fat notebook, ID: 31191013021555, Type: BOOK_NEW, Library: DGS, Due: 01/13/2022</t>
  </si>
  <si>
    <t xml:space="preserve"> Everything you need to ace computer science and coding in one big fat notebook</t>
  </si>
  <si>
    <t>Title: Everything you need to ace computer science and coding in one big fat notebook, ID: 31191013021571, Type: BOOK_NEW, Library: DGS, Due: 01/13/2022</t>
  </si>
  <si>
    <t xml:space="preserve"> Painless pre-algebra</t>
  </si>
  <si>
    <t>Title: Painless pre-algebra, ID: 31191013021936, Type: BOOK_NEW, Library: DGS, Due: 01/13/2022</t>
  </si>
  <si>
    <t xml:space="preserve"> Painless reading comprehension</t>
  </si>
  <si>
    <t>Title: Painless reading comprehension, ID: 31191013021951, Type: BOOK_NEW, Library: DGS, Due: 01/13/2022</t>
  </si>
  <si>
    <t xml:space="preserve"> Bollywood dance for beginners</t>
  </si>
  <si>
    <t>Title: Bollywood dance for beginners, ID: 31191010032183, Type: DVD, Library: DGS, Due: 01/24/2022</t>
  </si>
  <si>
    <t xml:space="preserve"> The Adderall diaries</t>
  </si>
  <si>
    <t xml:space="preserve"> 01/16/2022</t>
  </si>
  <si>
    <t>Title: The Adderall diaries, ID: 31191011277753, Type: DVD, Library: DGS, Due: 01/16/2022</t>
  </si>
  <si>
    <t xml:space="preserve"> Automata</t>
  </si>
  <si>
    <t>Title: Automata, ID: 31191010541043, Type: DVD, Library: DGS, Due: 01/17/2022</t>
  </si>
  <si>
    <t xml:space="preserve"> Boss Baby: Back in business. Seasons 1 &amp; 2</t>
  </si>
  <si>
    <t xml:space="preserve"> DVD_NEWFEJ</t>
  </si>
  <si>
    <t>Title: Boss Baby, Back in business. Seasons 1 &amp; 2, ID: 31191013101225, Type: DVD_NEWFEJ, Library: DGS, Due: 01/25/2022</t>
  </si>
  <si>
    <t xml:space="preserve"> A grand tour of Italy</t>
  </si>
  <si>
    <t xml:space="preserve"> DVD_NEW</t>
  </si>
  <si>
    <t>Title: A grand tour of Italy, ID: 31191013106224, Type: DVD_NEW, Library: DGS, Due: 01/18/2022</t>
  </si>
  <si>
    <t xml:space="preserve"> Planet ocean</t>
  </si>
  <si>
    <t xml:space="preserve"> BLURAY</t>
  </si>
  <si>
    <t>Title: Planet ocean, ID: 31191010190130, Type: BLURAY, Library: DGS, Due: 01/19/2022</t>
  </si>
  <si>
    <t xml:space="preserve"> NPR's podcast start up guide</t>
  </si>
  <si>
    <t>Title: NPR's podcast start up guide, ID: 31191012822433, Type: BOOK_NEW, Library: DGS, Due: 01/17/2022</t>
  </si>
  <si>
    <t xml:space="preserve"> August Rush</t>
  </si>
  <si>
    <t>Title: August Rush, ID: 31191008715252, Type: DVD, Library: DGS, Due: 01/17/2022</t>
  </si>
  <si>
    <t xml:space="preserve"> Amazing ocean</t>
  </si>
  <si>
    <t>Title: Amazing ocean, ID: 31191010401628, Type: BLURAY, Library: DGS, Due: 01/19/2022</t>
  </si>
  <si>
    <t xml:space="preserve"> Microphones &amp; mixers</t>
  </si>
  <si>
    <t>Title: Microphones &amp; mixers, ID: 31191008851156, Type: BOOK, Library: DGS, Due: 01/23/2022</t>
  </si>
  <si>
    <t xml:space="preserve"> Blue planet II</t>
  </si>
  <si>
    <t>Title: Blue planet II, ID: 31191011958329, Type: BLURAY, Library: DGS, Due: 01/19/2022</t>
  </si>
  <si>
    <t xml:space="preserve"> Contagious diseases sourcebook</t>
  </si>
  <si>
    <t>Title: Contagious diseases sourcebook, ID: 31134004517702, Type: BOOK, Library: ESS, Due: 01/12/2022</t>
  </si>
  <si>
    <t xml:space="preserve"> Flu</t>
  </si>
  <si>
    <t>Title: Flu, ID: 31134002263457, Type: BOOK, Library: ESS, Due: 02/24/2022</t>
  </si>
  <si>
    <t xml:space="preserve"> Influenza</t>
  </si>
  <si>
    <t>Title: Influenza, ID: 31134002664191, Type: BOOK, Library: ESS, Due: 02/24/2022</t>
  </si>
  <si>
    <t>Title: Influenza, ID: 31134004742474, Type: BOOK, Library: ESS, Due: 02/24/2022</t>
  </si>
  <si>
    <t xml:space="preserve"> Pandemic 1918</t>
  </si>
  <si>
    <t>Title: Pandemic 1918, ID: 31134004743795, Type: BOOK, Library: ESS, Due: 02/24/2022</t>
  </si>
  <si>
    <t xml:space="preserve"> The great influenza</t>
  </si>
  <si>
    <t>Title: The great influenza, ID: 31134002576767, Type: BOOK, Library: ESS, Due: 02/24/2022</t>
  </si>
  <si>
    <t xml:space="preserve"> Magic: the Gathering official encyclopedia. Volume 2</t>
  </si>
  <si>
    <t xml:space="preserve"> 02/05/2022</t>
  </si>
  <si>
    <t>Title: Magic, the Gathering official encyclopedia. Volume 2, ID: 31134002104156, Type: BOOK, Library: ESS, Due: 02/05/2022</t>
  </si>
  <si>
    <t xml:space="preserve"> Magic: the Gathering</t>
  </si>
  <si>
    <t>Title: Magic, the Gathering, ID: 31134002105674, Type: BOOK, Library: ESS, Due: 02/05/2022</t>
  </si>
  <si>
    <t>1917</t>
  </si>
  <si>
    <t>Title: 1917, ID: 31322007822282, Type: DVD_FEAT, Library: GED, Due: 01/28/2022</t>
  </si>
  <si>
    <t xml:space="preserve"> The misfit economy</t>
  </si>
  <si>
    <t>Title: The misfit economy, ID: 31322006839840, Type: BOOK, Library: GED, Due: 02/21/2022</t>
  </si>
  <si>
    <t xml:space="preserve"> Zero to one</t>
  </si>
  <si>
    <t>Title: Zero to one, ID: 31322006648811, Type: BOOK, Library: GED, Due: 01/31/2022</t>
  </si>
  <si>
    <t xml:space="preserve"> The rule</t>
  </si>
  <si>
    <t>Title: The rule, ID: 31322007981229, Type: BOOK, Library: GED, Due: 02/21/2022</t>
  </si>
  <si>
    <t xml:space="preserve"> ITD</t>
  </si>
  <si>
    <t xml:space="preserve"> Itasca Community Library Book Bags</t>
  </si>
  <si>
    <t xml:space="preserve"> BOOK_BAG</t>
  </si>
  <si>
    <t xml:space="preserve"> 03/26/2022</t>
  </si>
  <si>
    <t>Title: Itasca Community Library Book Bags, ID: 31317001767913, Type: BOOK_BAG, Library: ITD, Due: 03/26/2022</t>
  </si>
  <si>
    <t xml:space="preserve"> The matter of Black lives</t>
  </si>
  <si>
    <t>Title: The matter of Black lives, ID: 31132015721594, Type: BOOK_NEW, Library: OPS, Due: 03/01/2022</t>
  </si>
  <si>
    <t xml:space="preserve"> Cyborg Superman</t>
  </si>
  <si>
    <t>Title: Cyborg Superman, ID: 31132013508670, Type: BOOK, Library: OPS, Due: 02/19/2022</t>
  </si>
  <si>
    <t xml:space="preserve"> Demons of deep space</t>
  </si>
  <si>
    <t>Title: Demons of deep space, ID: 31132013508621, Type: BOOK, Library: OPS, Due: 02/19/2022</t>
  </si>
  <si>
    <t xml:space="preserve"> The portal of doom</t>
  </si>
  <si>
    <t>Title: The portal of doom, ID: 31132015259009, Type: BOOK, Library: OPS, Due: 02/19/2022</t>
  </si>
  <si>
    <t xml:space="preserve"> Who loves Boo?</t>
  </si>
  <si>
    <t xml:space="preserve"> 01/29/2022</t>
  </si>
  <si>
    <t>Title: Who loves Boo?, ID: 31132015170560, Type: BOOK, Library: OPS, Due: 01/29/2022</t>
  </si>
  <si>
    <t xml:space="preserve"> Pete the cat</t>
  </si>
  <si>
    <t>Title: Pete the cat, ID: 31132013553981, Type: BOOK, Library: OPS, Due: 02/19/2022</t>
  </si>
  <si>
    <t xml:space="preserve"> Jane Foster's Halloween</t>
  </si>
  <si>
    <t>Title: Jane Foster's Halloween, ID: 31132015030228, Type: BOOK, Library: OPS, Due: 02/19/2022</t>
  </si>
  <si>
    <t xml:space="preserve"> [Heart] 2</t>
  </si>
  <si>
    <t>Title: [Heart] 2, ID: 31132014497279, Type: BOOK, Library: OPS, Due: 02/19/2022</t>
  </si>
  <si>
    <t xml:space="preserve"> The eyes game</t>
  </si>
  <si>
    <t>Title: The eyes game, ID: 31132013093269, Type: BOOK, Library: OPS, Due: 02/19/2022</t>
  </si>
  <si>
    <t xml:space="preserve"> The heroes' journey</t>
  </si>
  <si>
    <t>Title: The heroes' journey, ID: 31132015209392, Type: BOOK, Library: OPS, Due: 02/19/2022</t>
  </si>
  <si>
    <t xml:space="preserve"> Alligators all around</t>
  </si>
  <si>
    <t>Title: Alligators all around, ID: 31132010206757, Type: BOOK, Library: OPS, Due: 02/19/2022</t>
  </si>
  <si>
    <t xml:space="preserve"> Black Panther</t>
  </si>
  <si>
    <t>Title: Black Panther, ID: 31132015108677, Type: BOOK, Library: OPS, Due: 02/19/2022</t>
  </si>
  <si>
    <t xml:space="preserve"> Star Wars</t>
  </si>
  <si>
    <t>Title: Star Wars, ID: 31132013960368, Type: BOOK, Library: OPS, Due: 02/19/2022</t>
  </si>
  <si>
    <t xml:space="preserve"> Master the marathon</t>
  </si>
  <si>
    <t>Title: Master the marathon, ID: 31965002732524, Type: BOOK, Library: PHS, Due: 03/26/2022</t>
  </si>
  <si>
    <t xml:space="preserve"> Feverborn</t>
  </si>
  <si>
    <t>Title: Feverborn, ID: 31403003152369, Type: BOOK, Library: RSS, Due: 03/31/2022</t>
  </si>
  <si>
    <t>Title: Painless reading comprehension, ID: 30053012398353, Type: BOOK, Library: SCD, Due: 01/26/2022</t>
  </si>
  <si>
    <t xml:space="preserve"> Roget's thesaurus of words for students</t>
  </si>
  <si>
    <t>Title: Roget's thesaurus of words for students, ID: 30053011252270, Type: BOOK, Library: SCD, Due: 01/26/2022</t>
  </si>
  <si>
    <t xml:space="preserve"> English for everyone. English grammar guide</t>
  </si>
  <si>
    <t>Title: English for everyone. English grammar guide, ID: 30053012517580, Type: BOOK, Library: SCD, Due: 01/26/2022</t>
  </si>
  <si>
    <t xml:space="preserve"> The ultimate collection</t>
  </si>
  <si>
    <t xml:space="preserve"> AUDIO</t>
  </si>
  <si>
    <t>Title: The ultimate collection, ID: 30053006914249, Type: AUDIO, Library: SCD, Due: 01/03/2022</t>
  </si>
  <si>
    <t xml:space="preserve"> SGD</t>
  </si>
  <si>
    <t xml:space="preserve"> How to retire with enough money</t>
  </si>
  <si>
    <t xml:space="preserve"> 02/07/2022</t>
  </si>
  <si>
    <t>Title: How to retire with enough money, ID: 36879001119150, Type: BOOK, Library: SGD, Due: 02/07/2022</t>
  </si>
  <si>
    <t xml:space="preserve"> Raising financially confident kids</t>
  </si>
  <si>
    <t>Title: Raising financially confident kids, ID: 36879000940978, Type: BOOK, Library: SGD, Due: 02/07/2022</t>
  </si>
  <si>
    <t xml:space="preserve"> 10 secrets for success and inner peace</t>
  </si>
  <si>
    <t>Title: 10 secrets for success and inner peace, ID: 36879001179600, Type: BOOK, Library: SGD, Due: 02/07/2022</t>
  </si>
  <si>
    <t xml:space="preserve"> How to simplify your life</t>
  </si>
  <si>
    <t>Title: How to simplify your life, ID: 36879000631957, Type: BOOK, Library: SGD, Due: 02/07/2022</t>
  </si>
  <si>
    <t xml:space="preserve"> How to make your money last</t>
  </si>
  <si>
    <t>Title: How to make your money last, ID: 36879001267934, Type: BOOK, Library: SGD, Due: 02/07/2022</t>
  </si>
  <si>
    <t xml:space="preserve"> The seven habits of highly effective people</t>
  </si>
  <si>
    <t>Title: The seven habits of highly effective people, ID: 36879000796982, Type: BOOK, Library: SGD, Due: 02/07/2022</t>
  </si>
  <si>
    <t xml:space="preserve"> Make your brain smarter</t>
  </si>
  <si>
    <t>Title: Make your brain smarter, ID: 36879000941216, Type: BOOK, Library: SGD, Due: 02/07/2022</t>
  </si>
  <si>
    <t xml:space="preserve"> Your rights in the workplace</t>
  </si>
  <si>
    <t>Title: Your rights in the workplace, ID: 36879001250328, Type: BOOK, Library: SGD, Due: 02/07/2022</t>
  </si>
  <si>
    <t xml:space="preserve"> Human rights</t>
  </si>
  <si>
    <t>Title: Human rights, ID: 36879000443841, Type: BOOK, Library: SGD, Due: 02/07/2022</t>
  </si>
  <si>
    <t xml:space="preserve"> Toxic friendships</t>
  </si>
  <si>
    <t>Title: Toxic friendships, ID: 36879001091193, Type: BOOK, Library: SGD, Due: 02/07/2022</t>
  </si>
  <si>
    <t xml:space="preserve"> IRAs, 401(k)s &amp; other retirement plans</t>
  </si>
  <si>
    <t>Title: IRAs, 401(k)s &amp; other retirement plans, ID: 36879001191571, Type: BOOK, Library: SGD, Due: 02/07/2022</t>
  </si>
  <si>
    <t xml:space="preserve"> TFS</t>
  </si>
  <si>
    <t xml:space="preserve"> The bird watching answer book</t>
  </si>
  <si>
    <t>Title: The bird watching answer book, ID: 31308002758167, Type: BOOK, Library: TFS, Due: 01/12/2022</t>
  </si>
  <si>
    <t xml:space="preserve"> Teach yourself visually MacBook Pro and MacBook Air</t>
  </si>
  <si>
    <t>Title: Teach yourself visually MacBook Pro and MacBook Air, ID: 31308003769510, Type: PAPERBACK, Library: TFS, Due: 01/13/2022</t>
  </si>
  <si>
    <t xml:space="preserve"> The global economy as you've never seen it</t>
  </si>
  <si>
    <t>Title: The global economy as you've never seen it, ID: 31308003621406, Type: BOOK, Library: TFS, Due: 01/12/2022</t>
  </si>
  <si>
    <t xml:space="preserve"> Fashion</t>
  </si>
  <si>
    <t>Title: Fashion, ID: 31308003276342, Type: BOOK, Library: TFS, Due: 01/12/2022</t>
  </si>
  <si>
    <t xml:space="preserve"> Simply clean</t>
  </si>
  <si>
    <t>Title: Simply clean, ID: 31321006961349, Type: BOOK, Library: TPS, Due: 03/14/2022</t>
  </si>
  <si>
    <t xml:space="preserve"> What color is your parachute? 2022</t>
  </si>
  <si>
    <t>Title: What color is your parachute? 2022, ID: 31321008143102, Type: BOOK_NEW, Library: TPS, Due: 03/14/2022</t>
  </si>
  <si>
    <t xml:space="preserve"> Letters to the church</t>
  </si>
  <si>
    <t>Title: Letters to the church, ID: 31321007623492, Type: BOOK, Library: TPS, Due: 03/14/2022</t>
  </si>
  <si>
    <t xml:space="preserve"> Empire of the air</t>
  </si>
  <si>
    <t>Title: Empire of the air, ID: 32752003982764, Type: DVD, Library: VPD, Due: 01/12/2022</t>
  </si>
  <si>
    <t xml:space="preserve"> Kill it with fire</t>
  </si>
  <si>
    <t>Title: Kill it with fire, ID: 32752005360621, Type: BOOK, Library: VPD, Due: 01/12/2022</t>
  </si>
  <si>
    <t xml:space="preserve"> Two-stroke engine repair &amp; maintenance</t>
  </si>
  <si>
    <t>Title: Two-stroke engine repair &amp; maintenance, ID: 32752004060057, Type: BOOK, Library: VPD, Due: 01/12/2022</t>
  </si>
  <si>
    <t xml:space="preserve"> The secret life of programs</t>
  </si>
  <si>
    <t>Title: The secret life of programs, ID: 32752005289150, Type: BOOK, Library: VPD, Due: 01/12/2022</t>
  </si>
  <si>
    <t xml:space="preserve"> Electronics cookbook</t>
  </si>
  <si>
    <t>Title: Electronics cookbook, ID: 32752004960280, Type: BOOK, Library: VPD, Due: 01/12/2022</t>
  </si>
  <si>
    <t xml:space="preserve"> Braille sign language alphabet blocks</t>
  </si>
  <si>
    <t xml:space="preserve"> PUZZLE</t>
  </si>
  <si>
    <t>Title: Braille sign language alphabet blocks, ID: 32752004423669, Type: PUZZLE, Library: VPD, Due: 01/17/2022</t>
  </si>
  <si>
    <t xml:space="preserve"> Exploding kittens</t>
  </si>
  <si>
    <t xml:space="preserve"> BOARD_GAME</t>
  </si>
  <si>
    <t>Title: Exploding kittens, ID: 32752005194574, Type: BOARD_GAME, Library: VPD, Due: 02/22/2022</t>
  </si>
  <si>
    <t xml:space="preserve"> DCeased. Unkillables</t>
  </si>
  <si>
    <t xml:space="preserve"> GRAPH_NOVL</t>
  </si>
  <si>
    <t>Title: DCeased. Unkillables, ID: 32752005483670, Type: GRAPH_NOVL, Library: VPD, Due: 03/11/2022</t>
  </si>
  <si>
    <t xml:space="preserve"> Codebreaker</t>
  </si>
  <si>
    <t>Title: Codebreaker, ID: 32752005463169, Type: DVD_NEW, Library: VPD, Due: 03/11/2022</t>
  </si>
  <si>
    <t>Title: Noor, ID: 32752005405350, Type: BOOK, Library: VPD, Due: 02/18/2022</t>
  </si>
  <si>
    <t xml:space="preserve"> Darkest dungeon</t>
  </si>
  <si>
    <t>Title: Darkest dungeon, ID: 32752005454143, Type: CONSOLEGAM, Library: VPD, Due: 01/28/2022</t>
  </si>
  <si>
    <t xml:space="preserve"> Donkey Kong country. Tropical freeze</t>
  </si>
  <si>
    <t xml:space="preserve"> 02/01/2022</t>
  </si>
  <si>
    <t>Title: Donkey Kong country. Tropical freeze, ID: 32752005160773, Type: CONSOLEGAM, Library: VPD, Due: 02/01/2022</t>
  </si>
  <si>
    <t xml:space="preserve"> Pokémon</t>
  </si>
  <si>
    <t>Title: Pokémon, ID: 32752005112048, Type: CONSOLEGAM, Library: VPD, Due: 02/01/2022</t>
  </si>
  <si>
    <t xml:space="preserve"> Kingdom hearts</t>
  </si>
  <si>
    <t>Title: Kingdom hearts, ID: 32752005457765, Type: CONSOLEGAM, Library: VPD, Due: 02/01/2022</t>
  </si>
  <si>
    <t>Bill Library Desc: Indian Prairie Public Library District</t>
  </si>
  <si>
    <t xml:space="preserve"> More than a body</t>
  </si>
  <si>
    <t xml:space="preserve"> 01/30/2022</t>
  </si>
  <si>
    <t>Title: More than a body, ID: 31322007974117, Type: BOOK, Library: GED, Due: 01/30/2022</t>
  </si>
  <si>
    <t xml:space="preserve"> Bitch</t>
  </si>
  <si>
    <t xml:space="preserve"> 02/14/2022</t>
  </si>
  <si>
    <t>Title: Bitch, ID: 31402003027274, Type: BOOK, Library: GPS, Due: 02/14/2022</t>
  </si>
  <si>
    <t xml:space="preserve"> Her.</t>
  </si>
  <si>
    <t>Title: Her., ID: 31385005082779, Type: BOOK, Library: GSD, Due: 02/14/2022</t>
  </si>
  <si>
    <t xml:space="preserve"> War child</t>
  </si>
  <si>
    <t>Title: War child, ID: 31279004047752, Type: BOOK, Library: HDS, Due: 01/10/2022</t>
  </si>
  <si>
    <t xml:space="preserve"> The untethered soul</t>
  </si>
  <si>
    <t>Title: The untethered soul, ID: 31992002307917, Type: BOOK, Library: HSS, Due: 01/30/2022</t>
  </si>
  <si>
    <t xml:space="preserve"> Crave</t>
  </si>
  <si>
    <t>Title: Crave, ID: 30053013551265, Type: BOOK, Library: SCD, Due: 03/19/2022</t>
  </si>
  <si>
    <t xml:space="preserve"> How to build a goddamn empire</t>
  </si>
  <si>
    <t xml:space="preserve"> 02/03/2022</t>
  </si>
  <si>
    <t>Title: How to build a goddamn empire, ID: 30053013431625, Type: BOOK, Library: SCD, Due: 02/03/2022</t>
  </si>
  <si>
    <t xml:space="preserve"> The song of Achilles</t>
  </si>
  <si>
    <t>Title: The song of Achilles, ID: 31308003761046, Type: PAPERBACK, Library: TFS, Due: 03/15/2022</t>
  </si>
  <si>
    <t xml:space="preserve"> A little Christmas charm</t>
  </si>
  <si>
    <t>Title: A little Christmas charm, ID: 31524007704101, Type: DVD_NEW, Library: WRS, Due: 03/03/2022</t>
  </si>
  <si>
    <t xml:space="preserve"> A New Year's resolution</t>
  </si>
  <si>
    <t>Title: A New Year's resolution, ID: 31524007708953, Type: DVD_NEW, Library: WRS, Due: 03/03/2022</t>
  </si>
  <si>
    <t xml:space="preserve"> A timeless Christmas</t>
  </si>
  <si>
    <t>Title: A timeless Christmas, ID: 31524007704135, Type: DVD_NEW, Library: WRS, Due: 03/03/2022</t>
  </si>
  <si>
    <t xml:space="preserve"> A gift from Bob</t>
  </si>
  <si>
    <t>Title: A gift from Bob, ID: 31524007708920, Type: DVD_NEW, Library: WRS, Due: 03/03/2022</t>
  </si>
  <si>
    <t xml:space="preserve"> Land girls. Season one</t>
  </si>
  <si>
    <t xml:space="preserve"> DVD_BOXNEW</t>
  </si>
  <si>
    <t>Title: Land girls. Season one, ID: 31524007699293, Type: DVD_BOXNEW, Library: WRS, Due: 03/03/2022</t>
  </si>
  <si>
    <t xml:space="preserve"> This is us. The complete third season</t>
  </si>
  <si>
    <t>Title: This is us. The complete third season, ID: 31524007706056, Type: DVD_BOXNEW, Library: WRS, Due: 03/03/2022</t>
  </si>
  <si>
    <t xml:space="preserve"> My Salinger year</t>
  </si>
  <si>
    <t>Title: My Salinger year, ID: 31524007699228, Type: DVD_NEW, Library: WRS, Due: 03/14/2022</t>
  </si>
  <si>
    <t xml:space="preserve"> Lucy Worsley's royal myths &amp; secrets. Volume 2</t>
  </si>
  <si>
    <t>Title: Lucy Worsley's royal myths &amp; secrets. Volume 2, ID: 31524007659446, Type: DVD_NEW, Library: WRS, Due: 01/31/2022</t>
  </si>
  <si>
    <t xml:space="preserve"> Chicago's western suburbs</t>
  </si>
  <si>
    <t>Title: Chicago's western suburbs, ID: 31524007699343, Type: DVD_NEW, Library: WRS, Due: 03/03/2022</t>
  </si>
  <si>
    <t xml:space="preserve"> Dramarama</t>
  </si>
  <si>
    <t>Title: Dramarama, ID: 31524007711841, Type: DVD_NEW, Library: WRS, Due: 03/03/2022</t>
  </si>
  <si>
    <t xml:space="preserve"> Hidden Chicago</t>
  </si>
  <si>
    <t>Title: Hidden Chicago, ID: 31524007699426, Type: DVD_NEW, Library: WRS, Due: 03/03/2022</t>
  </si>
  <si>
    <t xml:space="preserve"> Superman and Lois. The complete first season</t>
  </si>
  <si>
    <t>Title: Superman and Lois. The complete first season, ID: 31524007709100, Type: DVD_BOXNEW, Library: WRS, Due: 03/03/2022</t>
  </si>
  <si>
    <t xml:space="preserve"> The nevers. Season 1 part 1</t>
  </si>
  <si>
    <t>Title: The nevers. Season 1 part 1, ID: 31524007673173, Type: DVD_BOXNEW, Library: WRS, Due: 03/03/2022</t>
  </si>
  <si>
    <t xml:space="preserve"> Serengeti II</t>
  </si>
  <si>
    <t>Title: Serengeti II, ID: 31524007685128, Type: DVD_BOXNEW, Library: WRS, Due: 03/14/2022</t>
  </si>
  <si>
    <t xml:space="preserve"> Mysteries of mental illness</t>
  </si>
  <si>
    <t>Title: Mysteries of mental illness, ID: 31524007661871, Type: DVD_NEW, Library: WRS, Due: 02/24/2022</t>
  </si>
  <si>
    <t xml:space="preserve"> Ema</t>
  </si>
  <si>
    <t>Title: Ema, ID: 31524007712021, Type: DVD_NEW, Library: WRS, Due: 03/03/2022</t>
  </si>
  <si>
    <t xml:space="preserve"> Hope</t>
  </si>
  <si>
    <t>Title: Hope, ID: 31524007709019, Type: DVD_NEW, Library: WRS, Due: 03/03/2022</t>
  </si>
  <si>
    <t xml:space="preserve"> South of heaven</t>
  </si>
  <si>
    <t>Title: South of heaven, ID: 31524007704127, Type: DVD_NEW, Library: WRS, Due: 03/03/2022</t>
  </si>
  <si>
    <t xml:space="preserve"> Emily in Paris. Season one</t>
  </si>
  <si>
    <t>Title: Emily in Paris. Season one, ID: 31524007709050, Type: DVD_BOXNEW, Library: WRS, Due: 03/14/2022</t>
  </si>
  <si>
    <t xml:space="preserve"> Kevin can f**k himself. Season 1</t>
  </si>
  <si>
    <t>Title: Kevin can f**k himself. Season 1, ID: 31524007709084, Type: DVD_BOXNEW, Library: WRS, Due: 02/24/2022</t>
  </si>
  <si>
    <t xml:space="preserve"> The Durrells in Corfu. The complete first season</t>
  </si>
  <si>
    <t>Title: The Durrells in Corfu. The complete first season, ID: 31524006770897, Type: DVD_BOXSET, Library: WRS, Due: 02/24/2022</t>
  </si>
  <si>
    <t xml:space="preserve"> Ms. Fisher's modern murder mysteries. Series 1</t>
  </si>
  <si>
    <t>Title: Ms. Fisher's modern murder mysteries. Series 1, ID: 31524007675236, Type: DVD_BOXNEW, Library: WRS, Due: 02/21/2022</t>
  </si>
  <si>
    <t xml:space="preserve"> Ms. Fisher's modern murder mysteries. Series 2</t>
  </si>
  <si>
    <t>Title: Ms. Fisher's modern murder mysteries. Series 2, ID: 31524007675244, Type: DVD_BOXNEW, Library: WRS, Due: 02/21/2022</t>
  </si>
  <si>
    <t xml:space="preserve"> Victoria. The complete first season</t>
  </si>
  <si>
    <t>Title: Victoria. The complete first season, ID: 31524006810412, Type: DVD_BOXSET, Library: WRS, Due: 02/24/2022</t>
  </si>
  <si>
    <t>Bill Library Desc: Justice Public Library District</t>
  </si>
  <si>
    <t xml:space="preserve"> BPS</t>
  </si>
  <si>
    <t xml:space="preserve"> My little pony. Meet the ponies of Ponyville</t>
  </si>
  <si>
    <t>Title: My little pony. Meet the ponies of Ponyville, ID: 31381001853933, Type: BOOK, Library: BPS, Due: 03/19/2022</t>
  </si>
  <si>
    <t xml:space="preserve"> Trains</t>
  </si>
  <si>
    <t>Title: Trains, ID: 31381001633202, Type: BOOK, Library: BPS, Due: 03/19/2022</t>
  </si>
  <si>
    <t xml:space="preserve"> Stars and planets</t>
  </si>
  <si>
    <t>Title: Stars and planets, ID: 31011002134641, Type: BOOK, Library: CRS, Due: 02/10/2022</t>
  </si>
  <si>
    <t>Bill Library Desc: La Grange Park Public Library District</t>
  </si>
  <si>
    <t xml:space="preserve"> SFS</t>
  </si>
  <si>
    <t xml:space="preserve"> Ceremony</t>
  </si>
  <si>
    <t>Title: Ceremony, ID: 31803001629989, Type: BOOK, Library: SFS, Due: 01/31/2022</t>
  </si>
  <si>
    <t>Bill Library Desc: La Grange Public Library</t>
  </si>
  <si>
    <t xml:space="preserve"> That crumpled paper was due last week</t>
  </si>
  <si>
    <t>Title: That crumpled paper was due last week, ID: 31311004690115, Type: BOOK, Library: HWS, Due: 01/02/2022</t>
  </si>
  <si>
    <t>Title: Dog Man, ID: 31132015051257, Type: BOOK, Library: OPS, Due: 01/31/2022</t>
  </si>
  <si>
    <t>Bill Library Desc: Lansing Public Library</t>
  </si>
  <si>
    <t xml:space="preserve"> CAS</t>
  </si>
  <si>
    <t xml:space="preserve"> Conformity and conflict</t>
  </si>
  <si>
    <t xml:space="preserve"> 03/02/2022</t>
  </si>
  <si>
    <t>Title: Conformity and conflict, ID: 32325000078660, Type: BOOK, Library: CAS, Due: 03/02/2022</t>
  </si>
  <si>
    <t>Bill Library Desc: Linda Sokol Francis Brookfield Library</t>
  </si>
  <si>
    <t xml:space="preserve"> Bullets for dead hoods</t>
  </si>
  <si>
    <t>Title: Bullets for dead hoods, ID: 31203003872127, Type: BOOK, Library: FRS, Due: 02/07/2022</t>
  </si>
  <si>
    <t xml:space="preserve"> Intensity</t>
  </si>
  <si>
    <t>Title: Intensity, ID: 30052005852715, Type: BOOK, Library: GVD, Due: 02/01/2022</t>
  </si>
  <si>
    <t xml:space="preserve"> 101 dalmatians</t>
  </si>
  <si>
    <t>Title: 101 dalmatians, ID: 31320004318809, Type: BOOK, Library: LGS, Due: 01/19/2022</t>
  </si>
  <si>
    <t xml:space="preserve"> A fairy-tale fall</t>
  </si>
  <si>
    <t>Title: A fairy-tale fall, ID: 31320004460833, Type: BOOK, Library: LGS, Due: 01/19/2022</t>
  </si>
  <si>
    <t xml:space="preserve"> Duck &amp; Cat's rainy day</t>
  </si>
  <si>
    <t>Title: Duck &amp; Cat's rainy day, ID: 31320005051615, Type: BOOK, Library: LGS, Due: 01/19/2022</t>
  </si>
  <si>
    <t xml:space="preserve"> The reading house. Set 8: Advancing reader: long vowels and reading for fluency</t>
  </si>
  <si>
    <t>Title: The reading house. Set 8, Advancing reader, long vowels and reading for fluency, ID: 31320005326462, Type: BOOK, Library: LGS, Due: 01/19/2022</t>
  </si>
  <si>
    <t xml:space="preserve"> Before I met you</t>
  </si>
  <si>
    <t>Title: Before I met you, ID: 31132012934349, Type: BOOK, Library: OPS, Due: 03/15/2022</t>
  </si>
  <si>
    <t xml:space="preserve"> Ancillary justice</t>
  </si>
  <si>
    <t>Title: Ancillary justice, ID: 33012003261217, Type: BOOK, Library: ROD, Due: 01/03/2022</t>
  </si>
  <si>
    <t>Bill Library Desc: Lyons Public Library</t>
  </si>
  <si>
    <t xml:space="preserve"> Designing your life</t>
  </si>
  <si>
    <t xml:space="preserve"> 03/18/2022</t>
  </si>
  <si>
    <t>Title: Designing your life, ID: 31943001469737, Type: BOOK, Library: NRS, Due: 03/18/2022</t>
  </si>
  <si>
    <t xml:space="preserve"> PPS</t>
  </si>
  <si>
    <t xml:space="preserve"> It</t>
  </si>
  <si>
    <t xml:space="preserve"> 01/05/2022</t>
  </si>
  <si>
    <t>Title: It, ID: 36089000887514, Type: BOOK, Library: PPS, Due: 01/05/2022</t>
  </si>
  <si>
    <t xml:space="preserve"> You can't make me (but I can be persuaded)</t>
  </si>
  <si>
    <t>Title: You can't make me (but I can be persuaded), ID: 30053010624776, Type: BOOK, Library: SCD, Due: 03/10/2022</t>
  </si>
  <si>
    <t>Bill Library Desc: Markham Public Library</t>
  </si>
  <si>
    <t xml:space="preserve"> Margret &amp; H.A. Rey's Curious George plants a tree</t>
  </si>
  <si>
    <t>Title: Margret &amp; H.A. Rey's Curious George plants a tree, ID: 37001000635206, Type: BOOK, Library: BBS, Due: 01/10/2022</t>
  </si>
  <si>
    <t xml:space="preserve"> Save this Christmas!</t>
  </si>
  <si>
    <t>Title: Save this Christmas!, ID: 37001000728977, Type: BOOK, Library: BBS, Due: 01/10/2022</t>
  </si>
  <si>
    <t xml:space="preserve"> Star Wars. Obi-Wan Kenobi, Jedi knight</t>
  </si>
  <si>
    <t>Title: Star Wars. Obi-Wan Kenobi, Jedi knight, ID: 37001000726252, Type: BOOK, Library: BBS, Due: 01/10/2022</t>
  </si>
  <si>
    <t xml:space="preserve"> The legend begins</t>
  </si>
  <si>
    <t>Title: The legend begins, ID: 37001000726518, Type: BOOK, Library: BBS, Due: 01/10/2022</t>
  </si>
  <si>
    <t xml:space="preserve"> Awesome adventures</t>
  </si>
  <si>
    <t>Title: Awesome adventures, ID: 37001000724356, Type: BOOK, Library: BBS, Due: 01/10/2022</t>
  </si>
  <si>
    <t xml:space="preserve"> Dolphin rescue</t>
  </si>
  <si>
    <t>Title: Dolphin rescue, ID: 37001000757646, Type: BOOK, Library: BBS, Due: 01/10/2022</t>
  </si>
  <si>
    <t xml:space="preserve"> Jungle adventure</t>
  </si>
  <si>
    <t>Title: Jungle adventure, ID: 37001000757653, Type: BOOK, Library: BBS, Due: 01/10/2022</t>
  </si>
  <si>
    <t xml:space="preserve"> LEGO Hero factory</t>
  </si>
  <si>
    <t>Title: LEGO Hero factory, ID: 37001000723150, Type: BOOK, Library: BBS, Due: 01/10/2022</t>
  </si>
  <si>
    <t xml:space="preserve"> Let's explore!</t>
  </si>
  <si>
    <t>Title: Let's explore!, ID: 37001000757620, Type: BOOK, Library: BBS, Due: 01/10/2022</t>
  </si>
  <si>
    <t xml:space="preserve"> What I tell myself first</t>
  </si>
  <si>
    <t>Title: What I tell myself first, ID: 37001000764212, Type: BOOK, Library: BBS, Due: 01/10/2022</t>
  </si>
  <si>
    <t xml:space="preserve"> Michelle Obama</t>
  </si>
  <si>
    <t>Title: Michelle Obama, ID: 37001000733688, Type: BOOK, Library: BBS, Due: 03/21/2022</t>
  </si>
  <si>
    <t xml:space="preserve"> Sophie's busy day</t>
  </si>
  <si>
    <t>Title: Sophie's busy day, ID: 37001000681804, Type: BOOK, Library: BBS, Due: 03/21/2022</t>
  </si>
  <si>
    <t xml:space="preserve"> Un elefante</t>
  </si>
  <si>
    <t>Title: Un elefante, ID: 37001000758214, Type: BOOK, Library: BBS, Due: 03/21/2022</t>
  </si>
  <si>
    <t xml:space="preserve"> The world's greatest basketball players</t>
  </si>
  <si>
    <t xml:space="preserve"> 02/26/2022</t>
  </si>
  <si>
    <t>Title: The world's greatest basketball players, ID: 37001000650304, Type: BOOK, Library: BBS, Due: 02/26/2022</t>
  </si>
  <si>
    <t xml:space="preserve"> Salt in his shoes</t>
  </si>
  <si>
    <t xml:space="preserve"> 01/22/2022</t>
  </si>
  <si>
    <t>Title: Salt in his shoes, ID: 37001000697420, Type: BOOK, Library: BBS, Due: 01/22/2022</t>
  </si>
  <si>
    <t xml:space="preserve"> My first book of football</t>
  </si>
  <si>
    <t>Title: My first book of football, ID: 37001000738182, Type: BOOK, Library: BBS, Due: 01/22/2022</t>
  </si>
  <si>
    <t xml:space="preserve"> No English</t>
  </si>
  <si>
    <t>Title: No English, ID: 37001000617139, Type: BOOK, Library: BBS, Due: 01/22/2022</t>
  </si>
  <si>
    <t xml:space="preserve"> Boy-crazy Stacey</t>
  </si>
  <si>
    <t>Title: Boy-crazy Stacey, ID: 37001000769997, Type: BOOK, Library: BBS, Due: 01/22/2022</t>
  </si>
  <si>
    <t xml:space="preserve"> Caring for your lion</t>
  </si>
  <si>
    <t>Title: Caring for your lion, ID: 37001000748256, Type: BOOK, Library: BBS, Due: 03/21/2022</t>
  </si>
  <si>
    <t xml:space="preserve"> Las mágicas y misteriosas aventuras de una bulldog llamado Noelle</t>
  </si>
  <si>
    <t>Title: Las mágicas y misteriosas aventuras de una bulldog llamado Noelle, ID: 37001000680079, Type: BOOK, Library: BBS, Due: 03/21/2022</t>
  </si>
  <si>
    <t xml:space="preserve"> Let's bake Christmas treats!</t>
  </si>
  <si>
    <t>Title: Let's bake Christmas treats!, ID: 37001000758545, Type: BOOK, Library: BBS, Due: 03/21/2022</t>
  </si>
  <si>
    <t xml:space="preserve"> A grouch's Christmas</t>
  </si>
  <si>
    <t>Title: A grouch's Christmas, ID: 37001000751169, Type: BOOK, Library: BBS, Due: 02/26/2022</t>
  </si>
  <si>
    <t xml:space="preserve"> HAS</t>
  </si>
  <si>
    <t xml:space="preserve"> Baywatch</t>
  </si>
  <si>
    <t>Title: Baywatch, ID: 31136002844939, Type: DVD_FEAT, Library: HAS, Due: 01/19/2022</t>
  </si>
  <si>
    <t xml:space="preserve"> Demon slayer = Kimetsu no yaiba. 12: The upper ranks gather</t>
  </si>
  <si>
    <t xml:space="preserve"> 03/05/2022</t>
  </si>
  <si>
    <t>Title: Demon slayer = Kimetsu no yaiba. 12, The upper ranks gather, ID: 31312002238527, Type: BOOK, Library: MWS, Due: 03/05/2022</t>
  </si>
  <si>
    <t>Bill Library Desc: Matteson Area Public Library District</t>
  </si>
  <si>
    <t xml:space="preserve"> Girl in pieces</t>
  </si>
  <si>
    <t>Title: Girl in pieces, ID: 31137004047364, Type: BOOK, Library: LSS, Due: 02/09/2022</t>
  </si>
  <si>
    <t xml:space="preserve"> The hate u give</t>
  </si>
  <si>
    <t>Title: The hate u give, ID: 36087001889448, Type: BOOK, Library: RPS, Due: 01/25/2022</t>
  </si>
  <si>
    <t xml:space="preserve"> Miyazaki's spirited away. 2</t>
  </si>
  <si>
    <t>Title: Miyazaki's spirited away. 2, ID: 31350003659994, Type: BOOK, Library: SHS, Due: 01/12/2022</t>
  </si>
  <si>
    <t>Bill Library Desc: Maywood Public Library District</t>
  </si>
  <si>
    <t xml:space="preserve"> FPS</t>
  </si>
  <si>
    <t xml:space="preserve"> The tarot</t>
  </si>
  <si>
    <t>Title: The tarot, ID: 32026001943122, Type: BOOK, Library: FPS, Due: 03/18/2022</t>
  </si>
  <si>
    <t xml:space="preserve"> Occult America</t>
  </si>
  <si>
    <t>Title: Occult America, ID: 32026002202247, Type: BOOK, Library: FPS, Due: 03/18/2022</t>
  </si>
  <si>
    <t xml:space="preserve"> Fences</t>
  </si>
  <si>
    <t>Title: Fences, ID: 31322005064929, Type: BOOK, Library: GED, Due: 02/22/2022</t>
  </si>
  <si>
    <t xml:space="preserve"> Rich dad poor dad</t>
  </si>
  <si>
    <t>Title: Rich dad poor dad, ID: 31138002400530, Type: BOOK, Library: NLS, Due: 01/07/2022</t>
  </si>
  <si>
    <t xml:space="preserve"> Kirby manga mania. Volume 1</t>
  </si>
  <si>
    <t>Title: Kirby manga mania. Volume 1, ID: 31865003030706, Type: BOOK, Library: RFS, Due: 01/16/2022</t>
  </si>
  <si>
    <t xml:space="preserve"> Fangirl. 1</t>
  </si>
  <si>
    <t>Title: Fangirl. 1, ID: 31865002893674, Type: BOOK, Library: RFS, Due: 01/07/2022</t>
  </si>
  <si>
    <t>Bill Library Desc: Melrose Park Public Library</t>
  </si>
  <si>
    <t xml:space="preserve"> CNS</t>
  </si>
  <si>
    <t xml:space="preserve"> The secret language of birthdays</t>
  </si>
  <si>
    <t>Title: The secret language of birthdays, ID: 31737000694570, Type: BOOK, Library: CNS, Due: 01/04/2022</t>
  </si>
  <si>
    <t xml:space="preserve"> Marked</t>
  </si>
  <si>
    <t>Title: Marked, ID: 31138001830752, Type: BOOK, Library: NLS, Due: 02/22/2022</t>
  </si>
  <si>
    <t xml:space="preserve"> I know an old lady who swallowed a fly</t>
  </si>
  <si>
    <t>Title: I know an old lady who swallowed a fly, ID: 31132013223288, Type: BOOK, Library: OPS, Due: 03/18/2022</t>
  </si>
  <si>
    <t xml:space="preserve"> Think and grow rich</t>
  </si>
  <si>
    <t>Title: Think and grow rich, ID: 31139005570980, Type: BOOK, Library: PFS, Due: 01/31/2022</t>
  </si>
  <si>
    <t>Bill Library Desc: Messenger Public Library of North Aurora</t>
  </si>
  <si>
    <t xml:space="preserve"> Left behind</t>
  </si>
  <si>
    <t>Title: Left behind, ID: 31737001401538, Type: BOOK, Library: CNS, Due: 02/03/2022</t>
  </si>
  <si>
    <t>Bill Library Desc: Nancy L. McConathy Public Library District</t>
  </si>
  <si>
    <t xml:space="preserve"> I say a little prayer</t>
  </si>
  <si>
    <t>Title: I say a little prayer, ID: 31886001564165, Type: BOOK, Library: CTS, Due: 01/18/2022</t>
  </si>
  <si>
    <t xml:space="preserve"> The choir director</t>
  </si>
  <si>
    <t>Title: The choir director, ID: 31886001708002, Type: BOOK, Library: CTS, Due: 02/09/2022</t>
  </si>
  <si>
    <t>Bill Library Desc: North Riverside Public Library District</t>
  </si>
  <si>
    <t xml:space="preserve"> The corner office</t>
  </si>
  <si>
    <t>Title: The corner office, ID: 31191009631979, Type: BOOK, Library: DGS, Due: 02/19/2022</t>
  </si>
  <si>
    <t xml:space="preserve"> A proper pursuit</t>
  </si>
  <si>
    <t xml:space="preserve"> 02/02/2022</t>
  </si>
  <si>
    <t>Title: A proper pursuit, ID: 31203002213489, Type: BOOK, Library: FRS, Due: 02/02/2022</t>
  </si>
  <si>
    <t>Bill Library Desc: Northlake Public Library District</t>
  </si>
  <si>
    <t xml:space="preserve"> BVD</t>
  </si>
  <si>
    <t xml:space="preserve"> Take me with you</t>
  </si>
  <si>
    <t>Title: Take me with you, ID: 31437005540312, Type: BOOK, Library: BVD, Due: 02/09/2022</t>
  </si>
  <si>
    <t>Bill Library Desc: Oak Brook Public Library</t>
  </si>
  <si>
    <t xml:space="preserve"> The ex hex</t>
  </si>
  <si>
    <t xml:space="preserve"> BOOK_SPEC2</t>
  </si>
  <si>
    <t>Title: The ex hex, ID: 31191012968822, Type: BOOK_SPEC2, Library: DGS, Due: 01/02/2022</t>
  </si>
  <si>
    <t xml:space="preserve"> Across the universe</t>
  </si>
  <si>
    <t>Title: Across the universe, ID: 31191011212149, Type: BOOK, Library: DGS, Due: 01/08/2022</t>
  </si>
  <si>
    <t>Bill Library Desc: Oak Lawn Public Library</t>
  </si>
  <si>
    <t xml:space="preserve"> Harry Potter and the sorcerer's stone</t>
  </si>
  <si>
    <t>Title: Harry Potter and the sorcerer's stone, ID: 31145010132419, Type: BOOK, Library: AMS, Due: 03/08/2022</t>
  </si>
  <si>
    <t xml:space="preserve"> Jacky Ha-Ha</t>
  </si>
  <si>
    <t>Title: Jacky Ha-Ha, ID: 31145010203418, Type: BOOK, Library: AMS, Due: 03/08/2022</t>
  </si>
  <si>
    <t xml:space="preserve"> Ben 10: power trip</t>
  </si>
  <si>
    <t>Title: Ben 10: power trip, ID: 31145010625529, Type: CONSOLEGAM, Library: AMS, Due: 03/08/2022</t>
  </si>
  <si>
    <t xml:space="preserve"> Crash Bandicoot 4. It's about time</t>
  </si>
  <si>
    <t>Title: Crash Bandicoot 4. It's about time, ID: 31145010625230, Type: CONSOLEGAM, Library: AMS, Due: 03/08/2022</t>
  </si>
  <si>
    <t xml:space="preserve"> Naruto. Vol. 28: Homecoming</t>
  </si>
  <si>
    <t>Title: Naruto. Vol. 28, Homecoming, ID: 31145004107096, Type: BOOK, Library: AMS, Due: 03/08/2022</t>
  </si>
  <si>
    <t xml:space="preserve"> Naruto. Vol. 29: Kakashi vs. Itachi</t>
  </si>
  <si>
    <t>Title: Naruto. Vol. 29, Kakashi vs. Itachi, ID: 31145004315178, Type: BOOK, Library: AMS, Due: 03/08/2022</t>
  </si>
  <si>
    <t xml:space="preserve"> Naruto. Vol. 31: Final battle</t>
  </si>
  <si>
    <t>Title: Naruto. Vol. 31, Final battle, ID: 31145004125148, Type: BOOK, Library: AMS, Due: 03/08/2022</t>
  </si>
  <si>
    <t xml:space="preserve"> FGTeeV presents Into the game!</t>
  </si>
  <si>
    <t>Title: FGTeeV presents Into the game!, ID: 31145010643266, Type: BOOK, Library: AMS, Due: 01/25/2022</t>
  </si>
  <si>
    <t xml:space="preserve"> Goosebumps the game</t>
  </si>
  <si>
    <t>Title: Goosebumps the game, ID: 31145010513592, Type: CONSOLEGAM, Library: AMS, Due: 03/08/2022</t>
  </si>
  <si>
    <t xml:space="preserve"> Madden NFL 22</t>
  </si>
  <si>
    <t xml:space="preserve"> CONSOLENEW</t>
  </si>
  <si>
    <t>Title: Madden NFL 22, ID: 31145011015522, Type: CONSOLENEW, Library: AMS, Due: 03/08/2022</t>
  </si>
  <si>
    <t xml:space="preserve"> NHL 22</t>
  </si>
  <si>
    <t>Title: NHL 22, ID: 31145011015845, Type: CONSOLENEW, Library: AMS, Due: 03/08/2022</t>
  </si>
  <si>
    <t xml:space="preserve"> AMS LeapFrog LeapStart. Level 2</t>
  </si>
  <si>
    <t xml:space="preserve"> EBK_READER</t>
  </si>
  <si>
    <t>Title: AMS LeapFrog LeapStart. Level 2, ID: 31145010303994, Type: EBK_READER, Library: AMS, Due: 03/30/2022</t>
  </si>
  <si>
    <t xml:space="preserve"> Minecraft</t>
  </si>
  <si>
    <t>Title: Minecraft, ID: 32081002263459, Type: CONSOLEGAM, Library: BVS, Due: 02/10/2022</t>
  </si>
  <si>
    <t xml:space="preserve"> Farcry. New dawn</t>
  </si>
  <si>
    <t>Title: Farcry. New dawn, ID: 32081002425405, Type: CONSOLEGAM, Library: BVS, Due: 02/10/2022</t>
  </si>
  <si>
    <t xml:space="preserve"> Doom</t>
  </si>
  <si>
    <t>Title: Doom, ID: 32081002223628, Type: CONSOLEGAM, Library: BVS, Due: 02/10/2022</t>
  </si>
  <si>
    <t xml:space="preserve"> Farcry: primal</t>
  </si>
  <si>
    <t>Title: Farcry: primal, ID: 32081002202580, Type: CONSOLEGAM, Library: BVS, Due: 02/10/2022</t>
  </si>
  <si>
    <t xml:space="preserve"> The Lego Ninjago Movie</t>
  </si>
  <si>
    <t>Title: The Lego Ninjago Movie, ID: 32081002319665, Type: CONSOLEGAM, Library: BVS, Due: 02/10/2022</t>
  </si>
  <si>
    <t xml:space="preserve"> Ghost of Tsushima</t>
  </si>
  <si>
    <t>Title: Ghost of Tsushima, ID: 31011002578169, Type: CONSOLEGAM, Library: CRS, Due: 02/07/2022</t>
  </si>
  <si>
    <t xml:space="preserve"> Confess</t>
  </si>
  <si>
    <t>Title: Confess, ID: 31385004301253, Type: BOOK, Library: GSD, Due: 01/04/2022</t>
  </si>
  <si>
    <t>Bill Library Desc: Oak Park Public Library Dole Branch</t>
  </si>
  <si>
    <t xml:space="preserve"> Pachamama</t>
  </si>
  <si>
    <t>Title: Pachamama, ID: 31320005147496, Type: CD_AUDIO, Library: LGS, Due: 01/16/2022</t>
  </si>
  <si>
    <t xml:space="preserve"> The Riemann hypothesis</t>
  </si>
  <si>
    <t xml:space="preserve"> 02/27/2022</t>
  </si>
  <si>
    <t>Title: The Riemann hypothesis, ID: 31132008644357, Type: BOOK, Library: OPS, Due: 02/27/2022</t>
  </si>
  <si>
    <t xml:space="preserve"> American Girl doll kit</t>
  </si>
  <si>
    <t xml:space="preserve"> REALIA</t>
  </si>
  <si>
    <t>Title: American Girl doll kit, ID: 31132011424029, Type: REALIA, Library: OPS, Due: 02/07/2022</t>
  </si>
  <si>
    <t>Title: American Girl doll kit, ID: 31132014328003, Type: REALIA, Library: OPS, Due: 02/07/2022</t>
  </si>
  <si>
    <t xml:space="preserve"> A wrinkle in time</t>
  </si>
  <si>
    <t xml:space="preserve"> 03/04/2022</t>
  </si>
  <si>
    <t>Title: A wrinkle in time, ID: 31132013119627, Type: BOOK, Library: OPS, Due: 03/04/2022</t>
  </si>
  <si>
    <t xml:space="preserve"> Reduxer</t>
  </si>
  <si>
    <t xml:space="preserve"> 12/31/2021</t>
  </si>
  <si>
    <t>Title: Reduxer, ID: 31132014741536, Type: CD_AUDIO, Library: OPS, Due: 12/31/2021</t>
  </si>
  <si>
    <t xml:space="preserve"> Eclipse</t>
  </si>
  <si>
    <t>Title: Eclipse, ID: 31132014859171, Type: BOOK, Library: OPS, Due: 01/12/2022</t>
  </si>
  <si>
    <t>Bill Library Desc: Oak Park Public Library Main Branch</t>
  </si>
  <si>
    <t xml:space="preserve"> Ghost</t>
  </si>
  <si>
    <t>Title: Ghost, ID: 31804002760583, Type: BOOK, Library: ADS, Due: 03/07/2022</t>
  </si>
  <si>
    <t xml:space="preserve"> Dear Martin</t>
  </si>
  <si>
    <t>Title: Dear Martin, ID: 31804002809885, Type: BOOK, Library: ADS, Due: 03/28/2022</t>
  </si>
  <si>
    <t xml:space="preserve"> The stonekeeper's curse</t>
  </si>
  <si>
    <t>Title: The stonekeeper's curse, ID: 31804002532560, Type: BOOK, Library: ADS, Due: 03/28/2022</t>
  </si>
  <si>
    <t xml:space="preserve"> BCS</t>
  </si>
  <si>
    <t xml:space="preserve"> The night diary</t>
  </si>
  <si>
    <t>Title: The night diary, ID: 30304000507772, Type: BOOK, Library: BCS, Due: 03/07/2022</t>
  </si>
  <si>
    <t xml:space="preserve"> The hiding place</t>
  </si>
  <si>
    <t>Title: The hiding place, ID: 31531003525141, Type: BOOK, Library: BDD, Due: 02/19/2022</t>
  </si>
  <si>
    <t xml:space="preserve"> It always seems impossible until it's done</t>
  </si>
  <si>
    <t>Title: It always seems impossible until it's done, ID: 31531004176050, Type: BOOK, Library: BDD, Due: 02/22/2022</t>
  </si>
  <si>
    <t xml:space="preserve"> NLP</t>
  </si>
  <si>
    <t xml:space="preserve"> 03/09/2022</t>
  </si>
  <si>
    <t>Title: NLP, ID: 31531004298201, Type: BOOK, Library: BDD, Due: 03/09/2022</t>
  </si>
  <si>
    <t xml:space="preserve"> BFS</t>
  </si>
  <si>
    <t xml:space="preserve"> Resident evil. Village</t>
  </si>
  <si>
    <t>Title: Resident evil. Village, ID: 30056003155286, Type: CONSOLEGAM, Library: BFS, Due: 02/03/2022</t>
  </si>
  <si>
    <t xml:space="preserve"> Sorrowland</t>
  </si>
  <si>
    <t>Title: Sorrowland, ID: 30056003155179, Type: BOOK_NEW, Library: BFS, Due: 01/26/2022</t>
  </si>
  <si>
    <t xml:space="preserve"> 21st century economics</t>
  </si>
  <si>
    <t>Title: 21st century economics, ID: 30056003081763, Type: BOOK, Library: BFS, Due: 02/07/2022</t>
  </si>
  <si>
    <t xml:space="preserve"> The stonekeeper</t>
  </si>
  <si>
    <t>Title: The stonekeeper, ID: 31237003399442, Type: BOOK_J, Library: BIS, Due: 03/28/2022</t>
  </si>
  <si>
    <t xml:space="preserve"> The Cajun cornbread boy</t>
  </si>
  <si>
    <t>Title: The Cajun cornbread boy, ID: 36173002915596, Type: BOOK, Library: BLD, Due: 03/15/2022</t>
  </si>
  <si>
    <t xml:space="preserve"> Life coaching for dummies</t>
  </si>
  <si>
    <t>Title: Life coaching for dummies, ID: 36173003366369, Type: BOOK, Library: BLD, Due: 03/02/2022</t>
  </si>
  <si>
    <t xml:space="preserve"> New Deal or raw deal?</t>
  </si>
  <si>
    <t>Title: New Deal or raw deal?, ID: 36173002918103, Type: BOOK, Library: BLD, Due: 03/14/2022</t>
  </si>
  <si>
    <t xml:space="preserve"> Children of blood and bone</t>
  </si>
  <si>
    <t>Title: Children of blood and bone, ID: 31381001809315, Type: BOOK, Library: BPS, Due: 03/07/2022</t>
  </si>
  <si>
    <t xml:space="preserve"> Modern real estate practice in Illinois</t>
  </si>
  <si>
    <t>Title: Modern real estate practice in Illinois, ID: 31437005766198, Type: BOOK, Library: BVD, Due: 01/12/2022</t>
  </si>
  <si>
    <t xml:space="preserve"> The darkest web</t>
  </si>
  <si>
    <t>Title: The darkest web, ID: 31437005672578, Type: BOOK, Library: BVD, Due: 03/07/2022</t>
  </si>
  <si>
    <t xml:space="preserve"> Dragon keeper</t>
  </si>
  <si>
    <t>Title: Dragon keeper, ID: 32957003982033, Type: BOOK, Library: BYS, Due: 01/18/2022</t>
  </si>
  <si>
    <t xml:space="preserve"> Making bombs for Hitler</t>
  </si>
  <si>
    <t>Title: Making bombs for Hitler, ID: 32957005120640, Type: BOOK, Library: BYS, Due: 03/07/2022</t>
  </si>
  <si>
    <t xml:space="preserve"> How to win in a winner-take-all world</t>
  </si>
  <si>
    <t>Title: How to win in a winner-take-all world, ID: 32957005261451, Type: BOOK, Library: BYS, Due: 03/14/2022</t>
  </si>
  <si>
    <t xml:space="preserve"> Tomorrow, when the war began</t>
  </si>
  <si>
    <t>Title: Tomorrow, when the war began, ID: 31737001491729, Type: PAPERBACK, Library: CNS, Due: 12/31/2021</t>
  </si>
  <si>
    <t xml:space="preserve"> Come as you are</t>
  </si>
  <si>
    <t>Title: Come as you are, ID: 31737001717701, Type: BOOK, Library: CNS, Due: 01/23/2022</t>
  </si>
  <si>
    <t xml:space="preserve"> Vegan soul food cookbook</t>
  </si>
  <si>
    <t>Title: Vegan soul food cookbook, ID: 31191012721072, Type: BOOK, Library: DGS, Due: 01/13/2022</t>
  </si>
  <si>
    <t xml:space="preserve"> Flow</t>
  </si>
  <si>
    <t>Title: Flow, ID: 31191010213742, Type: BOOK, Library: DGS, Due: 03/11/2022</t>
  </si>
  <si>
    <t xml:space="preserve"> EPS</t>
  </si>
  <si>
    <t xml:space="preserve"> Better Nate than ever</t>
  </si>
  <si>
    <t>Title: Better Nate than ever, ID: 31208003043322, Type: BOOK, Library: EPS, Due: 03/28/2022</t>
  </si>
  <si>
    <t xml:space="preserve"> The defense lawyer</t>
  </si>
  <si>
    <t>Title: The defense lawyer, ID: 31134005334701, Type: BOOK_NEW, Library: ESS, Due: 03/08/2022</t>
  </si>
  <si>
    <t xml:space="preserve"> Me, myself &amp; ideas</t>
  </si>
  <si>
    <t>Title: Me, myself &amp; ideas, ID: 31134004909693, Type: PAPERBACK, Library: ESS, Due: 03/09/2022</t>
  </si>
  <si>
    <t xml:space="preserve"> The mindbody prescription</t>
  </si>
  <si>
    <t>Title: The mindbody prescription, ID: 31134002073237, Type: BOOK, Library: ESS, Due: 03/07/2022</t>
  </si>
  <si>
    <t xml:space="preserve"> The psychology of wealth</t>
  </si>
  <si>
    <t>Title: The psychology of wealth, ID: 31134003766649, Type: BOOK, Library: ESS, Due: 03/15/2022</t>
  </si>
  <si>
    <t xml:space="preserve"> Your money and your brain</t>
  </si>
  <si>
    <t>Title: Your money and your brain, ID: 31134002995363, Type: BOOK, Library: ESS, Due: 03/15/2022</t>
  </si>
  <si>
    <t xml:space="preserve"> Co-active coaching</t>
  </si>
  <si>
    <t>Title: Co-active coaching, ID: 31134002988475, Type: BOOK, Library: ESS, Due: 03/02/2022</t>
  </si>
  <si>
    <t xml:space="preserve"> Nursing assistant/nurse aide exam</t>
  </si>
  <si>
    <t>Title: Nursing assistant/nurse aide exam, ID: 32026002690144, Type: BOOK, Library: FPS, Due: 03/29/2022</t>
  </si>
  <si>
    <t xml:space="preserve"> Kafka on the shore</t>
  </si>
  <si>
    <t xml:space="preserve"> 02/20/2022</t>
  </si>
  <si>
    <t>Title: Kafka on the shore, ID: 32026002507124, Type: BOOK, Library: FPS, Due: 02/20/2022</t>
  </si>
  <si>
    <t xml:space="preserve"> How to worry less about money</t>
  </si>
  <si>
    <t>Title: How to worry less about money, ID: 32026002543673, Type: BOOK, Library: FPS, Due: 03/07/2022</t>
  </si>
  <si>
    <t>Title: NLP, ID: 32026002493291, Type: BOOK, Library: FPS, Due: 03/02/2022</t>
  </si>
  <si>
    <t>Title: Confess, ID: 31203003379347, Type: BOOK, Library: FRS, Due: 01/23/2022</t>
  </si>
  <si>
    <t xml:space="preserve"> The affluent society</t>
  </si>
  <si>
    <t>Title: The affluent society, ID: 31203002182627, Type: BOOK, Library: FRS, Due: 03/21/2022</t>
  </si>
  <si>
    <t xml:space="preserve"> November 9</t>
  </si>
  <si>
    <t>Title: November 9, ID: 31814002938410, Type: BOOK, Library: GHS, Due: 01/02/2022</t>
  </si>
  <si>
    <t xml:space="preserve"> This light between us</t>
  </si>
  <si>
    <t>Title: This light between us, ID: 31385004937981, Type: BOOK, Library: GSD, Due: 03/07/2022</t>
  </si>
  <si>
    <t xml:space="preserve"> 50 psychology classics</t>
  </si>
  <si>
    <t>Title: 50 psychology classics, ID: 31279003819060, Type: BOOK, Library: HDS, Due: 03/08/2022</t>
  </si>
  <si>
    <t xml:space="preserve"> Without merit</t>
  </si>
  <si>
    <t xml:space="preserve"> 03/27/2022</t>
  </si>
  <si>
    <t>Title: Without merit, ID: 31946006367194, Type: BOOK, Library: INS, Due: 03/27/2022</t>
  </si>
  <si>
    <t xml:space="preserve"> Greatest ever boxing workouts</t>
  </si>
  <si>
    <t>Title: Greatest ever boxing workouts, ID: 31946005397945, Type: BOOK, Library: INS, Due: 02/20/2022</t>
  </si>
  <si>
    <t xml:space="preserve"> Becoming a teacher</t>
  </si>
  <si>
    <t>Title: Becoming a teacher, ID: 31946006953076, Type: BOOK, Library: INS, Due: 03/02/2022</t>
  </si>
  <si>
    <t xml:space="preserve"> Loaded</t>
  </si>
  <si>
    <t>Title: Loaded, ID: 31946005972515, Type: BOOK, Library: INS, Due: 03/15/2022</t>
  </si>
  <si>
    <t xml:space="preserve"> The laws of wealth</t>
  </si>
  <si>
    <t>Title: The laws of wealth, ID: 31946006241738, Type: BOOK, Library: INS, Due: 03/09/2022</t>
  </si>
  <si>
    <t xml:space="preserve"> Bogle on mutual funds</t>
  </si>
  <si>
    <t>Title: Bogle on mutual funds, ID: 31946006184177, Type: BOOK, Library: INS, Due: 03/09/2022</t>
  </si>
  <si>
    <t xml:space="preserve"> The Davis dynasty</t>
  </si>
  <si>
    <t>Title: The Davis dynasty, ID: 31946002593504, Type: BOOK, Library: INS, Due: 03/08/2022</t>
  </si>
  <si>
    <t xml:space="preserve"> Pawn of prophecy</t>
  </si>
  <si>
    <t>Title: Pawn of prophecy, ID: 32784000231192, Type: PAPERBACK, Library: JDS, Due: 01/24/2022</t>
  </si>
  <si>
    <t xml:space="preserve"> The Bad Guys in Mission unpluckable</t>
  </si>
  <si>
    <t>Title: The Bad Guys in Mission unpluckable, ID: 31320004930272, Type: PAPERBACK, Library: LGS, Due: 01/12/2022</t>
  </si>
  <si>
    <t xml:space="preserve"> The most important thing illuminated</t>
  </si>
  <si>
    <t>Title: The most important thing illuminated, ID: 31320004052028, Type: BOOK, Library: LGS, Due: 03/16/2022</t>
  </si>
  <si>
    <t xml:space="preserve"> MED</t>
  </si>
  <si>
    <t xml:space="preserve"> Layla</t>
  </si>
  <si>
    <t>Title: Layla, ID: 36878002618319, Type: BOOK, Library: MED, Due: 01/02/2022</t>
  </si>
  <si>
    <t xml:space="preserve"> The dark net</t>
  </si>
  <si>
    <t>Title: The dark net, ID: 36878002159587, Type: BOOK, Library: MED, Due: 03/07/2022</t>
  </si>
  <si>
    <t xml:space="preserve"> Steal like an artist</t>
  </si>
  <si>
    <t>Title: Steal like an artist, ID: 31486003190091, Type: BOOK, Library: MTS, Due: 03/14/2022</t>
  </si>
  <si>
    <t xml:space="preserve"> Copper sun</t>
  </si>
  <si>
    <t>Title: Copper sun, ID: 31312001972266, Type: BOOK, Library: MWS, Due: 03/07/2022</t>
  </si>
  <si>
    <t xml:space="preserve"> NUD</t>
  </si>
  <si>
    <t xml:space="preserve"> Descartes' error</t>
  </si>
  <si>
    <t xml:space="preserve"> 03/24/2022</t>
  </si>
  <si>
    <t>Title: Descartes' error, ID: 36285000421078, Type: BOOK, Library: NUD, Due: 03/24/2022</t>
  </si>
  <si>
    <t xml:space="preserve"> Don't sweat the small stuff-- and it's all small stuff</t>
  </si>
  <si>
    <t>Title: Don't sweat the small stuff-- and it's all small stuff, ID: 31534001506030, Type: BOOK, Library: OBD, Due: 03/25/2022</t>
  </si>
  <si>
    <t xml:space="preserve"> OES</t>
  </si>
  <si>
    <t xml:space="preserve"> The 13-story treehouse</t>
  </si>
  <si>
    <t>Title: The 13-story treehouse, ID: 31132012538546, Type: BOOK, Library: OES, Due: 03/15/2022</t>
  </si>
  <si>
    <t xml:space="preserve"> Where's Waldo?</t>
  </si>
  <si>
    <t>Title: Where's Waldo?, ID: 31132013045301, Type: BOOK, Library: OES, Due: 02/27/2022</t>
  </si>
  <si>
    <t xml:space="preserve"> Hateship, friendship, courtship, loveship, marriage</t>
  </si>
  <si>
    <t>Title: Hateship, friendship, courtship, loveship, marriage, ID: 31132012929133, Type: BOOK, Library: OES, Due: 01/12/2022</t>
  </si>
  <si>
    <t xml:space="preserve"> Aru Shah and the end of time</t>
  </si>
  <si>
    <t>Title: Aru Shah and the end of time, ID: 31132013144112, Type: BOOK, Library: OES, Due: 03/07/2022</t>
  </si>
  <si>
    <t xml:space="preserve"> Snow, glass, apples</t>
  </si>
  <si>
    <t>Title: Snow, glass, apples, ID: 31132015298577, Type: BOOK, Library: OES, Due: 02/18/2022</t>
  </si>
  <si>
    <t xml:space="preserve"> Alphabet trains</t>
  </si>
  <si>
    <t>Title: Alphabet trains, ID: 31132013577212, Type: BOOK, Library: OES, Due: 01/16/2022</t>
  </si>
  <si>
    <t xml:space="preserve"> Clang-clang! Beep-beep!</t>
  </si>
  <si>
    <t>Title: Clang-clang! Beep-beep!, ID: 31132010807315, Type: BOOK, Library: OES, Due: 01/16/2022</t>
  </si>
  <si>
    <t xml:space="preserve"> Star Wars: the complete saga</t>
  </si>
  <si>
    <t xml:space="preserve"> BLURAY_BOX</t>
  </si>
  <si>
    <t>Title: Star Wars, the complete saga, ID: 31132014677847, Type: BLURAY_BOX, Library: OES, Due: 02/22/2022</t>
  </si>
  <si>
    <t xml:space="preserve"> See Fred run</t>
  </si>
  <si>
    <t>Title: See Fred run, ID: 31132014830909, Type: BOOK, Library: OES, Due: 03/20/2022</t>
  </si>
  <si>
    <t xml:space="preserve"> This is MY fort!</t>
  </si>
  <si>
    <t>Title: This is MY fort!, ID: 31132015087541, Type: BOOK, Library: OES, Due: 03/20/2022</t>
  </si>
  <si>
    <t xml:space="preserve"> Louise loves bake sales</t>
  </si>
  <si>
    <t>Title: Louise loves bake sales, ID: 31132014883775, Type: BOOK, Library: OES, Due: 03/20/2022</t>
  </si>
  <si>
    <t xml:space="preserve"> The stranger in the lifeboat</t>
  </si>
  <si>
    <t>Title: The stranger in the lifeboat, ID: 31132016061313, Type: BOOK_NEW, Library: OES, Due: 01/16/2022</t>
  </si>
  <si>
    <t xml:space="preserve"> Curious George</t>
  </si>
  <si>
    <t>Title: Curious George, ID: 31132013375369, Type: BOOK, Library: OES, Due: 03/27/2022</t>
  </si>
  <si>
    <t xml:space="preserve"> Fry bread</t>
  </si>
  <si>
    <t>Title: Fry bread, ID: 31186040100737, Type: BOOK, Library: OLS, Due: 01/11/2022</t>
  </si>
  <si>
    <t xml:space="preserve"> Flying blind</t>
  </si>
  <si>
    <t>Title: Flying blind, ID: 31186030643852, Type: BOOK, Library: OLS, Due: 03/09/2022</t>
  </si>
  <si>
    <t xml:space="preserve"> The Essential Goethe</t>
  </si>
  <si>
    <t>Title: The Essential Goethe, ID: 31186009187188, Type: BOOK, Library: OLS, Due: 03/15/2022</t>
  </si>
  <si>
    <t xml:space="preserve"> Gingerbread baby</t>
  </si>
  <si>
    <t>Title: Gingerbread baby, ID: 31132014594018, Type: BOOK, Library: OZS, Due: 03/15/2022</t>
  </si>
  <si>
    <t xml:space="preserve"> Nightmare in Gotham City</t>
  </si>
  <si>
    <t>Title: Nightmare in Gotham City, ID: 31132013515006, Type: BOOK, Library: OZS, Due: 03/12/2022</t>
  </si>
  <si>
    <t xml:space="preserve"> The courier</t>
  </si>
  <si>
    <t>Title: The courier, ID: 31132015418407, Type: DVD_NEW, Library: OZS, Due: 01/26/2022</t>
  </si>
  <si>
    <t xml:space="preserve"> Malignant</t>
  </si>
  <si>
    <t>Title: Malignant, ID: 31132015975067, Type: DVD_NEW, Library: OZS, Due: 01/26/2022</t>
  </si>
  <si>
    <t xml:space="preserve"> Tiana's winter treats</t>
  </si>
  <si>
    <t>Title: Tiana's winter treats, ID: 31132015259801, Type: BOOK, Library: OZS, Due: 01/25/2022</t>
  </si>
  <si>
    <t xml:space="preserve"> The cardboard kingdom.</t>
  </si>
  <si>
    <t>Title: The cardboard kingdom., ID: 31132015221314, Type: BOOK, Library: OZS, Due: 01/05/2022</t>
  </si>
  <si>
    <t xml:space="preserve"> Mia Mayhem gets x-ray specs</t>
  </si>
  <si>
    <t>Title: Mia Mayhem gets x-ray specs, ID: 31132015553500, Type: BOOK, Library: OZS, Due: 01/29/2022</t>
  </si>
  <si>
    <t xml:space="preserve"> A script for danger</t>
  </si>
  <si>
    <t>Title: A script for danger, ID: 31132013616614, Type: BOOK, Library: OZS, Due: 01/29/2022</t>
  </si>
  <si>
    <t xml:space="preserve"> Daniel's potty time</t>
  </si>
  <si>
    <t>Title: Daniel's potty time, ID: 31132015309788, Type: BOOK, Library: OZS, Due: 01/29/2022</t>
  </si>
  <si>
    <t xml:space="preserve"> The good morning book</t>
  </si>
  <si>
    <t>Title: The good morning book, ID: 31132014665461, Type: BOOK, Library: OZS, Due: 02/21/2022</t>
  </si>
  <si>
    <t>Title: Aru Shah and the end of time, ID: 31132013144120, Type: BOOK, Library: OZS, Due: 03/07/2022</t>
  </si>
  <si>
    <t xml:space="preserve"> Dollars and sense</t>
  </si>
  <si>
    <t>Title: Dollars and sense, ID: 31132014871291, Type: BOOK, Library: OZS, Due: 03/14/2022</t>
  </si>
  <si>
    <t xml:space="preserve"> Financial behavior</t>
  </si>
  <si>
    <t>Title: Financial behavior, ID: 32783001390502, Type: BOOK, Library: PCS, Due: 03/04/2022</t>
  </si>
  <si>
    <t xml:space="preserve"> The power of ritual</t>
  </si>
  <si>
    <t>Title: The power of ritual, ID: 31865002882727, Type: BOOK, Library: RFS, Due: 03/14/2022</t>
  </si>
  <si>
    <t xml:space="preserve"> The girl from the sea</t>
  </si>
  <si>
    <t xml:space="preserve"> 02/16/2022</t>
  </si>
  <si>
    <t>Title: The girl from the sea, ID: 31865003019956, Type: BOOK, Library: RFS, Due: 02/16/2022</t>
  </si>
  <si>
    <t xml:space="preserve"> The talent code</t>
  </si>
  <si>
    <t>Title: The talent code, ID: 31865001957686, Type: BOOK, Library: RFS, Due: 01/19/2022</t>
  </si>
  <si>
    <t xml:space="preserve"> Caring for an aging parent</t>
  </si>
  <si>
    <t>Title: Caring for an aging parent, ID: 36087001019335, Type: PAPERBACK, Library: RPS, Due: 03/07/2022</t>
  </si>
  <si>
    <t xml:space="preserve"> All the murmuring bones</t>
  </si>
  <si>
    <t>Title: All the murmuring bones, ID: 30053013403236, Type: BOOK, Library: SCD, Due: 01/26/2022</t>
  </si>
  <si>
    <t xml:space="preserve"> SVS</t>
  </si>
  <si>
    <t xml:space="preserve"> Just give me the answer$</t>
  </si>
  <si>
    <t>Title: Just give me the answer$, ID: 32147000422510, Type: BOOK, Library: SVS, Due: 03/07/2022</t>
  </si>
  <si>
    <t xml:space="preserve"> Gödel, Escher, Bach</t>
  </si>
  <si>
    <t>Title: Gödel, Escher, Bach, ID: 37482001071122, Type: BOOK, Library: TOD, Due: 03/20/2022</t>
  </si>
  <si>
    <t xml:space="preserve"> Wisdom, intelligence, and creativity synthesized</t>
  </si>
  <si>
    <t>Title: Wisdom, intelligence, and creativity synthesized, ID: 37482000105681, Type: BOOK, Library: TOD, Due: 03/07/2022</t>
  </si>
  <si>
    <t xml:space="preserve"> Tyll</t>
  </si>
  <si>
    <t>Title: Tyll, ID: 31321007741898, Type: BOOK, Library: TPS, Due: 02/07/2022</t>
  </si>
  <si>
    <t xml:space="preserve"> Annuities for dummies</t>
  </si>
  <si>
    <t>Title: Annuities for dummies, ID: 31321004712173, Type: BOOK, Library: TPS, Due: 02/07/2022</t>
  </si>
  <si>
    <t xml:space="preserve"> WCD</t>
  </si>
  <si>
    <t xml:space="preserve"> Games people play</t>
  </si>
  <si>
    <t>Title: Games people play, ID: 36653001737588, Type: BOOK, Library: WCD, Due: 03/10/2022</t>
  </si>
  <si>
    <t xml:space="preserve"> Bipolar disorder for dummies</t>
  </si>
  <si>
    <t>Title: Bipolar disorder for dummies, ID: 34901636448572, Type: BOOK, Library: WVD, Due: 03/14/2022</t>
  </si>
  <si>
    <t>Bill Library Desc: Oak Park Public Library Maze Branch</t>
  </si>
  <si>
    <t xml:space="preserve"> Angel street</t>
  </si>
  <si>
    <t>Title: Angel street, ID: 31312000505778, Type: BOOK, Library: MWS, Due: 01/31/2022</t>
  </si>
  <si>
    <t xml:space="preserve"> Buddy readers</t>
  </si>
  <si>
    <t>Title: Buddy readers, ID: 31132015276672, Type: BOOK, Library: OPS, Due: 03/20/2022</t>
  </si>
  <si>
    <t xml:space="preserve"> The plant paradox quick and easy</t>
  </si>
  <si>
    <t>Title: The plant paradox quick and easy, ID: 31132014995074, Type: BOOK, Library: OPS, Due: 03/20/2022</t>
  </si>
  <si>
    <t xml:space="preserve"> The bell</t>
  </si>
  <si>
    <t>Title: The bell, ID: 31132010301798, Type: BOOK, Library: OPS, Due: 03/30/2022</t>
  </si>
  <si>
    <t xml:space="preserve"> Twinkle, twinkle, little star</t>
  </si>
  <si>
    <t>Title: Twinkle, twinkle, little star, ID: 31132013449347, Type: BOOK, Library: OPS, Due: 03/20/2022</t>
  </si>
  <si>
    <t xml:space="preserve"> EEK!</t>
  </si>
  <si>
    <t>Title: EEK!, ID: 31132015930534, Type: BOOK, Library: OPS, Due: 03/20/2022</t>
  </si>
  <si>
    <t xml:space="preserve"> Good night tiger</t>
  </si>
  <si>
    <t>Title: Good night tiger, ID: 31132013915388, Type: BOOK, Library: OPS, Due: 03/20/2022</t>
  </si>
  <si>
    <t xml:space="preserve"> Rupert can dance</t>
  </si>
  <si>
    <t>Title: Rupert can dance, ID: 31132013204494, Type: BOOK, Library: OPS, Due: 03/20/2022</t>
  </si>
  <si>
    <t xml:space="preserve"> Trees make perfect pets</t>
  </si>
  <si>
    <t>Title: Trees make perfect pets, ID: 31132015852886, Type: BOOK, Library: OPS, Due: 02/27/2022</t>
  </si>
  <si>
    <t xml:space="preserve"> Fly Guy presents</t>
  </si>
  <si>
    <t>Title: Fly Guy presents, ID: 31132015637741, Type: BOOK, Library: OPS, Due: 01/03/2022</t>
  </si>
  <si>
    <t xml:space="preserve"> Life-size zoo</t>
  </si>
  <si>
    <t>Title: Life-size zoo, ID: 31132011996109, Type: BOOK, Library: OPS, Due: 02/14/2022</t>
  </si>
  <si>
    <t xml:space="preserve"> More life-size zoo</t>
  </si>
  <si>
    <t>Title: More life-size zoo, ID: 31132013146612, Type: BOOK, Library: OPS, Due: 02/14/2022</t>
  </si>
  <si>
    <t xml:space="preserve"> Oak Park Public Library T-Mobile mobile hotspot</t>
  </si>
  <si>
    <t xml:space="preserve"> DEVICE</t>
  </si>
  <si>
    <t>Title: Oak Park Public Library T-Mobile mobile hotspot, ID: 31132015939873, Type: DEVICE, Library: OPS, Due: 02/16/2022</t>
  </si>
  <si>
    <t xml:space="preserve"> In this place together</t>
  </si>
  <si>
    <t>Title: In this place together, ID: 31132015665163, Type: BOOK, Library: OPS, Due: 02/15/2022</t>
  </si>
  <si>
    <t xml:space="preserve"> The truth about lies</t>
  </si>
  <si>
    <t>Title: The truth about lies, ID: 31132015670973, Type: BOOK, Library: OPS, Due: 02/15/2022</t>
  </si>
  <si>
    <t xml:space="preserve"> Matched</t>
  </si>
  <si>
    <t>Title: Matched, ID: 31132014655397, Type: BOOK, Library: OPS, Due: 01/20/2022</t>
  </si>
  <si>
    <t xml:space="preserve"> You can heal your life</t>
  </si>
  <si>
    <t>Title: You can heal your life, ID: 30053013131944, Type: BOOK, Library: SCD, Due: 01/06/2022</t>
  </si>
  <si>
    <t>Bill Library Desc: Park Forest Public Library</t>
  </si>
  <si>
    <t xml:space="preserve"> Strength training for fat loss</t>
  </si>
  <si>
    <t xml:space="preserve"> 02/11/2022</t>
  </si>
  <si>
    <t>Title: Strength training for fat loss, ID: 31531004167125, Type: BOOK, Library: BDD, Due: 02/11/2022</t>
  </si>
  <si>
    <t xml:space="preserve"> Butter honey pig bread</t>
  </si>
  <si>
    <t>Title: Butter honey pig bread, ID: 31237003722445, Type: BOOK, Library: BIS, Due: 02/21/2022</t>
  </si>
  <si>
    <t xml:space="preserve"> The cafe on the edge of the world</t>
  </si>
  <si>
    <t>Title: The cafe on the edge of the world, ID: 36173005349256, Type: BOOK_NEW, Library: BLD, Due: 02/11/2022</t>
  </si>
  <si>
    <t xml:space="preserve"> Killing rage</t>
  </si>
  <si>
    <t>Title: Killing rage, ID: 31314001210093, Type: BOOK, Library: BRS, Due: 02/05/2022</t>
  </si>
  <si>
    <t xml:space="preserve"> The mystical theology of Saint Bernard</t>
  </si>
  <si>
    <t>Title: The mystical theology of Saint Bernard, ID: 31942000773966, Type: BOOK, Library: CIS, Due: 02/11/2022</t>
  </si>
  <si>
    <t xml:space="preserve"> Adulthood</t>
  </si>
  <si>
    <t>Title: Adulthood, ID: 31942000928503, Type: BOOK, Library: CIS, Due: 02/11/2022</t>
  </si>
  <si>
    <t xml:space="preserve"> CSD</t>
  </si>
  <si>
    <t xml:space="preserve"> The standard for program management</t>
  </si>
  <si>
    <t>Title: The standard for program management, ID: 31319005979171, Type: BOOK, Library: CSD, Due: 03/12/2022</t>
  </si>
  <si>
    <t xml:space="preserve"> The end of Alzheimer's</t>
  </si>
  <si>
    <t>Title: The end of Alzheimer's, ID: 31191012720926, Type: BOOK, Library: DGS, Due: 02/11/2022</t>
  </si>
  <si>
    <t xml:space="preserve"> DOS</t>
  </si>
  <si>
    <t xml:space="preserve"> Sisters of the yam</t>
  </si>
  <si>
    <t>Title: Sisters of the yam, ID: 31146003319294, Type: BOOK, Library: DOS, Due: 02/05/2022</t>
  </si>
  <si>
    <t xml:space="preserve"> The strangest way</t>
  </si>
  <si>
    <t>Title: The strangest way, ID: 31208002433862, Type: BOOK, Library: EPS, Due: 01/10/2022</t>
  </si>
  <si>
    <t xml:space="preserve"> Identity</t>
  </si>
  <si>
    <t>Title: Identity, ID: 31134004230835, Type: PAPERBACK, Library: ESS, Due: 02/11/2022</t>
  </si>
  <si>
    <t xml:space="preserve"> The library of the dead</t>
  </si>
  <si>
    <t>Title: The library of the dead, ID: 31249003304413, Type: BOOK, Library: FMS, Due: 02/19/2022</t>
  </si>
  <si>
    <t xml:space="preserve"> My anti-stress year</t>
  </si>
  <si>
    <t>Title: My anti-stress year, ID: 32026002806583, Type: BOOK, Library: FPS, Due: 02/11/2022</t>
  </si>
  <si>
    <t xml:space="preserve"> Triggers</t>
  </si>
  <si>
    <t>Title: Triggers, ID: 31203003803866, Type: BOOK, Library: FRS, Due: 02/11/2022</t>
  </si>
  <si>
    <t xml:space="preserve"> The Erik Erikson reader</t>
  </si>
  <si>
    <t>Title: The Erik Erikson reader, ID: 31203002126822, Type: BOOK, Library: FRS, Due: 02/11/2022</t>
  </si>
  <si>
    <t xml:space="preserve"> The wild wisdom of weeds</t>
  </si>
  <si>
    <t>Title: The wild wisdom of weeds, ID: 31203003310573, Type: BOOK, Library: FRS, Due: 02/11/2022</t>
  </si>
  <si>
    <t>Title: The red book = Liber novus, ID: 31322006693114, Type: BOOK, Library: GED, Due: 02/05/2022</t>
  </si>
  <si>
    <t>Title: Hood feminism, ID: 31322007856967, Type: BOOK, Library: GED, Due: 02/21/2022</t>
  </si>
  <si>
    <t xml:space="preserve"> Food pharmacy</t>
  </si>
  <si>
    <t>Title: Food pharmacy, ID: 31814003233969, Type: BOOK, Library: GHS, Due: 02/11/2022</t>
  </si>
  <si>
    <t xml:space="preserve"> Understanding social anxiety</t>
  </si>
  <si>
    <t>Title: Understanding social anxiety, ID: 31814003138986, Type: BOOK, Library: GHS, Due: 02/21/2022</t>
  </si>
  <si>
    <t xml:space="preserve"> The encyclopedia of homemade preserves</t>
  </si>
  <si>
    <t>Title: The encyclopedia of homemade preserves, ID: 31136001726657, Type: BOOK, Library: HAS, Due: 02/11/2022</t>
  </si>
  <si>
    <t xml:space="preserve"> The ghosts of Tupelo Landing</t>
  </si>
  <si>
    <t>Title: The ghosts of Tupelo Landing, ID: 31311005231463, Type: BOOK, Library: HWS, Due: 01/24/2022</t>
  </si>
  <si>
    <t xml:space="preserve"> Classic preserves</t>
  </si>
  <si>
    <t>Title: Classic preserves, ID: 31311004520668, Type: BOOK, Library: HWS, Due: 02/11/2022</t>
  </si>
  <si>
    <t xml:space="preserve"> Jung for beginners</t>
  </si>
  <si>
    <t>Title: Jung for beginners, ID: 31946006991837, Type: BOOK, Library: INS, Due: 02/05/2022</t>
  </si>
  <si>
    <t xml:space="preserve"> LPS</t>
  </si>
  <si>
    <t xml:space="preserve"> Herbal remedies for dummies</t>
  </si>
  <si>
    <t>Title: Herbal remedies for dummies, ID: 36086000989928, Type: BOOK, Library: LPS, Due: 02/11/2022</t>
  </si>
  <si>
    <t xml:space="preserve"> The ADHD advantage</t>
  </si>
  <si>
    <t>Title: The ADHD advantage, ID: 31614001718429, Type: BOOK, Library: MDS, Due: 02/11/2022</t>
  </si>
  <si>
    <t xml:space="preserve"> Marvel-verse. Spider-Man</t>
  </si>
  <si>
    <t>Title: Marvel-verse. Spider-Man, ID: 31486003789967, Type: BOOK, Library: MTS, Due: 02/10/2022</t>
  </si>
  <si>
    <t xml:space="preserve"> One piece. Vol. 97. Wano. Part 8: My Bible</t>
  </si>
  <si>
    <t>Title: One piece. Vol. 97. Wano. Part 8, My Bible, ID: 31486003786757, Type: BOOK, Library: MTS, Due: 02/10/2022</t>
  </si>
  <si>
    <t xml:space="preserve"> Personality isn't permanent</t>
  </si>
  <si>
    <t>Title: Personality isn't permanent, ID: 31186030527717, Type: BOOK, Library: OLS, Due: 02/11/2022</t>
  </si>
  <si>
    <t xml:space="preserve"> Wounds of passion</t>
  </si>
  <si>
    <t>Title: Wounds of passion, ID: 31132009626924, Type: BOOK, Library: OPS, Due: 02/05/2022</t>
  </si>
  <si>
    <t xml:space="preserve"> The life cycle completed</t>
  </si>
  <si>
    <t>Title: The life cycle completed, ID: 31132010325573, Type: BOOK, Library: OPS, Due: 02/11/2022</t>
  </si>
  <si>
    <t xml:space="preserve"> Syllabus</t>
  </si>
  <si>
    <t>Title: Syllabus, ID: 31132013381557, Type: BOOK, Library: OPS, Due: 02/05/2022</t>
  </si>
  <si>
    <t xml:space="preserve"> The Philosophy of (erotic) love</t>
  </si>
  <si>
    <t>Title: The Philosophy of (erotic) love, ID: 31132014479327, Type: BOOK, Library: OPS, Due: 02/11/2022</t>
  </si>
  <si>
    <t xml:space="preserve"> Communion</t>
  </si>
  <si>
    <t>Title: Communion, ID: 31132008229274, Type: BOOK, Library: OPS, Due: 02/05/2022</t>
  </si>
  <si>
    <t xml:space="preserve"> Outlaw culture</t>
  </si>
  <si>
    <t>Title: Outlaw culture, ID: 32783001404410, Type: BOOK, Library: PCS, Due: 02/05/2022</t>
  </si>
  <si>
    <t xml:space="preserve"> Good anxiety</t>
  </si>
  <si>
    <t>Title: Good anxiety, ID: 31403003431268, Type: BOOK_NEW, Library: RSS, Due: 02/11/2022</t>
  </si>
  <si>
    <t xml:space="preserve"> Do what you are</t>
  </si>
  <si>
    <t>Title: Do what you are, ID: 31803001835925, Type: BOOK, Library: SFS, Due: 02/21/2022</t>
  </si>
  <si>
    <t xml:space="preserve"> Feminist theory</t>
  </si>
  <si>
    <t>Title: Feminist theory, ID: 31350003626514, Type: BOOK, Library: SHS, Due: 02/05/2022</t>
  </si>
  <si>
    <t xml:space="preserve"> TCD</t>
  </si>
  <si>
    <t xml:space="preserve"> Fight like a girl</t>
  </si>
  <si>
    <t>Title: Fight like a girl, ID: 32990001209885, Type: BOOK, Library: TCD, Due: 02/21/2022</t>
  </si>
  <si>
    <t xml:space="preserve"> Heaven in stone and glass</t>
  </si>
  <si>
    <t>Title: Heaven in stone and glass, ID: 37482000029659, Type: BOOK, Library: TOD, Due: 02/05/2022</t>
  </si>
  <si>
    <t xml:space="preserve"> The pregnant virgin</t>
  </si>
  <si>
    <t>Title: The pregnant virgin, ID: 37482001015418, Type: BOOK, Library: TOD, Due: 02/05/2022</t>
  </si>
  <si>
    <t xml:space="preserve"> Herbal magic</t>
  </si>
  <si>
    <t>Title: Herbal magic, ID: 31321008027321, Type: BOOK, Library: TPS, Due: 01/11/2022</t>
  </si>
  <si>
    <t xml:space="preserve"> The essential Jung</t>
  </si>
  <si>
    <t>Title: The essential Jung, ID: 31321007750980, Type: BOOK, Library: TPS, Due: 02/05/2022</t>
  </si>
  <si>
    <t xml:space="preserve"> Life is in the transitions</t>
  </si>
  <si>
    <t>Title: Life is in the transitions, ID: 31321007822045, Type: BOOK, Library: TPS, Due: 02/11/2022</t>
  </si>
  <si>
    <t xml:space="preserve"> Strength band training</t>
  </si>
  <si>
    <t>Title: Strength band training, ID: 31321007615936, Type: BOOK, Library: TPS, Due: 02/11/2022</t>
  </si>
  <si>
    <t xml:space="preserve"> Proud Mary</t>
  </si>
  <si>
    <t>Title: Proud Mary, ID: 32752005019839, Type: DVD_FEAT, Library: VPD, Due: 01/31/2022</t>
  </si>
  <si>
    <t>Title: 50 psychology classics, ID: 36653002395931, Type: BOOK, Library: WCD, Due: 02/11/2022</t>
  </si>
  <si>
    <t xml:space="preserve"> Childhood and society</t>
  </si>
  <si>
    <t>Title: Childhood and society, ID: 31310000073706, Type: BOOK, Library: WCS, Due: 02/11/2022</t>
  </si>
  <si>
    <t xml:space="preserve"> WMS</t>
  </si>
  <si>
    <t xml:space="preserve"> Self-care for grief</t>
  </si>
  <si>
    <t>Title: Self-care for grief, ID: 31404003960199, Type: BOOK, Library: WMS, Due: 02/11/2022</t>
  </si>
  <si>
    <t xml:space="preserve"> Healing with cannabis</t>
  </si>
  <si>
    <t>Title: Healing with cannabis, ID: 31524007485263, Type: BOOK, Library: WRS, Due: 02/11/2022</t>
  </si>
  <si>
    <t>Bill Library Desc: Prairie Trails Public Library District</t>
  </si>
  <si>
    <t xml:space="preserve"> The jungle book</t>
  </si>
  <si>
    <t>Title: The jungle book, ID: 31011002560506, Type: BOOK, Library: CRS, Due: 02/10/2022</t>
  </si>
  <si>
    <t xml:space="preserve"> Walt Disney's the Jungle Book</t>
  </si>
  <si>
    <t>Title: Walt Disney's the Jungle Book, ID: 31011002230498, Type: BOOK, Library: CRS, Due: 02/10/2022</t>
  </si>
  <si>
    <t xml:space="preserve"> A gentleman in Moscow</t>
  </si>
  <si>
    <t>Title: A gentleman in Moscow, ID: 31191012722492, Type: BOOK, Library: DGS, Due: 03/21/2022</t>
  </si>
  <si>
    <t xml:space="preserve"> Sesame Street. Guess that shape and color</t>
  </si>
  <si>
    <t>Title: Sesame Street. Guess that shape and color, ID: 31186006822613, Type: DVD, Library: OLS, Due: 02/01/2022</t>
  </si>
  <si>
    <t xml:space="preserve"> Shimmer and Shine. Magical pets of Zahramay Falls</t>
  </si>
  <si>
    <t>Title: Shimmer and Shine. Magical pets of Zahramay Falls, ID: 31186009490764, Type: DVD, Library: OLS, Due: 02/01/2022</t>
  </si>
  <si>
    <t xml:space="preserve"> A very Fuddles Christmas</t>
  </si>
  <si>
    <t>Title: A very Fuddles Christmas, ID: 31186008490807, Type: BOOK, Library: OLS, Due: 02/01/2022</t>
  </si>
  <si>
    <t xml:space="preserve"> Sesame Street:play with me Sesame. Good night Sesame</t>
  </si>
  <si>
    <t>Title: Sesame Street, play with me Sesame. Good night Sesame, ID: 31186007112725, Type: DVD, Library: OLS, Due: 02/01/2022</t>
  </si>
  <si>
    <t xml:space="preserve"> Bear can't sleep</t>
  </si>
  <si>
    <t>Title: Bear can't sleep, ID: 31186040026973, Type: BOOK, Library: OLS, Due: 02/01/2022</t>
  </si>
  <si>
    <t xml:space="preserve"> Winnie the Pooh movie</t>
  </si>
  <si>
    <t>Title: Winnie the Pooh movie, ID: 31186007944564, Type: BLURAY, Library: OLS, Due: 02/01/2022</t>
  </si>
  <si>
    <t>Bill Library Desc: Richton Park Public Library District</t>
  </si>
  <si>
    <t>Title: Think and grow rich, ID: 31539002736544, Type: BOOK_NEW, Library: CHS, Due: 01/11/2022</t>
  </si>
  <si>
    <t xml:space="preserve"> The Qur'an</t>
  </si>
  <si>
    <t>Title: The Qur'an, ID: 31139005741136, Type: BOOK, Library: PFS, Due: 03/01/2022</t>
  </si>
  <si>
    <t xml:space="preserve"> ATI TEAS 6</t>
  </si>
  <si>
    <t>Title: ATI TEAS 6, ID: 31139005769756, Type: BOOK, Library: PFS, Due: 01/03/2022</t>
  </si>
  <si>
    <t xml:space="preserve"> A gangsta twist saga. Books 1 &amp; 2</t>
  </si>
  <si>
    <t xml:space="preserve"> 01/08/2022 Library is now fine free effective 9/1/21</t>
  </si>
  <si>
    <t>Title: A gangsta twist saga. Books 1 &amp; 2, ID: 36087001697031, Type: BOOK, Library: RPS, Due: 01/08/2022 Library is now fine free effective 9/1/21, fine adjusted. RPSsb</t>
  </si>
  <si>
    <t xml:space="preserve"> Gangsta twist 1/ Clifford Johnson</t>
  </si>
  <si>
    <t>Title: Gangsta twist 1/ Clifford Johnson, ID: 36087001452726, Type: BOOK, Library: RPS, Due: 01/08/2022 Library is now fine free effective 9/1/21, fine adjusted. RPSsb</t>
  </si>
  <si>
    <t xml:space="preserve"> Gangsta twist 2</t>
  </si>
  <si>
    <t>Title: Gangsta twist 2, ID: 36087001463418, Type: BOOK, Library: RPS, Due: 01/08/2022 Library is now fine free effective 9/1/21, fine adjusted. RPSsb</t>
  </si>
  <si>
    <t>Bill Library Desc: River Forest Public Library</t>
  </si>
  <si>
    <t xml:space="preserve"> Piense y hágase rico</t>
  </si>
  <si>
    <t>Title: Piense y hágase rico, ID: 31237003239135, Type: BOOK, Library: BIS, Due: 01/23/2022</t>
  </si>
  <si>
    <t xml:space="preserve"> The Thursday murder club</t>
  </si>
  <si>
    <t>Title: The Thursday murder club, ID: 31279005641611, Type: BOOK, Library: HDS, Due: 01/16/2022</t>
  </si>
  <si>
    <t xml:space="preserve"> Demon lovers</t>
  </si>
  <si>
    <t>Title: Demon lovers, ID: 31290076902381, Type: BOOK, Library: HDS, Due: 01/25/2022</t>
  </si>
  <si>
    <t xml:space="preserve"> Death Note. Vol.1: Boredom</t>
  </si>
  <si>
    <t xml:space="preserve"> 03/22/2022</t>
  </si>
  <si>
    <t>Title: Death Note. Vol.1, Boredom, ID: 36878002406954, Type: BOOK, Library: MED, Due: 03/22/2022</t>
  </si>
  <si>
    <t xml:space="preserve"> El poder de la mente subconsciente</t>
  </si>
  <si>
    <t>Title: El poder de la mente subconsciente, ID: 31138001996595, Type: BOOK, Library: NLS, Due: 01/23/2022</t>
  </si>
  <si>
    <t xml:space="preserve"> El poder de tu mente subconsciente</t>
  </si>
  <si>
    <t>Title: El poder de tu mente subconsciente, ID: 31138001988485, Type: BOOK, Library: NLS, Due: 01/23/2022</t>
  </si>
  <si>
    <t xml:space="preserve"> The Gnostics</t>
  </si>
  <si>
    <t>Title: The Gnostics, ID: 31186007843733, Type: BOOK, Library: OLS, Due: 01/11/2022</t>
  </si>
  <si>
    <t xml:space="preserve"> Kill the Irishman</t>
  </si>
  <si>
    <t>Title: Kill the Irishman, ID: 31132011240789, Type: DVD_FEAT, Library: OPS, Due: 12/31/2021</t>
  </si>
  <si>
    <t xml:space="preserve"> Let's visit the doctor</t>
  </si>
  <si>
    <t>Title: Let's visit the doctor, ID: 31132015899085, Type: BOOK, Library: OPS, Due: 03/16/2022</t>
  </si>
  <si>
    <t>Bill Library Desc: River Grove Public Library District</t>
  </si>
  <si>
    <t xml:space="preserve"> Remains of innocence</t>
  </si>
  <si>
    <t>Title: Remains of innocence, ID: 31208003544394, Type: LARGETYPE, Library: EPS, Due: 01/18/2022</t>
  </si>
  <si>
    <t xml:space="preserve"> The art of war</t>
  </si>
  <si>
    <t>Title: The art of war, ID: 31402002895689, Type: BOOK, Library: GPS, Due: 03/22/2022</t>
  </si>
  <si>
    <t>Title: Think and grow rich, ID: 31350003895978, Type: BOOK, Library: SHS, Due: 03/22/2022</t>
  </si>
  <si>
    <t>Bill Library Desc: Roselle Public Library District</t>
  </si>
  <si>
    <t xml:space="preserve"> The dance of anger</t>
  </si>
  <si>
    <t>Title: The dance of anger, ID: 36878001755724, Type: BOOK, Library: MED, Due: 12/31/2021</t>
  </si>
  <si>
    <t xml:space="preserve"> RGS</t>
  </si>
  <si>
    <t xml:space="preserve"> Twój styl</t>
  </si>
  <si>
    <t xml:space="preserve"> PERIODICAL</t>
  </si>
  <si>
    <t>Title: Twój styl, ID: 37000000814225, Type: PERIODICAL, Library: RGS, Due: 01/11/2022</t>
  </si>
  <si>
    <t>Bill Library Desc: St. Charles Public Library District</t>
  </si>
  <si>
    <t xml:space="preserve"> India</t>
  </si>
  <si>
    <t>Title: India, ID: 36173001555120, Type: BOOK, Library: BLD, Due: 03/08/2022</t>
  </si>
  <si>
    <t xml:space="preserve"> All yesterdays</t>
  </si>
  <si>
    <t>Title: All yesterdays, ID: 31437005114381, Type: BOOK, Library: BVD, Due: 03/29/2022</t>
  </si>
  <si>
    <t xml:space="preserve"> The platinum rule</t>
  </si>
  <si>
    <t>Title: The platinum rule, ID: 31539002171338, Type: BOOK, Library: CHS, Due: 03/19/2022</t>
  </si>
  <si>
    <t xml:space="preserve"> Scary stories to tell in the dark</t>
  </si>
  <si>
    <t>Title: Scary stories to tell in the dark, ID: 31319006243254, Type: BOOK, Library: CSD, Due: 03/03/2022</t>
  </si>
  <si>
    <t xml:space="preserve"> Take me home</t>
  </si>
  <si>
    <t xml:space="preserve"> 01/27/2022</t>
  </si>
  <si>
    <t>Title: Take me home, ID: 37651000446135, Type: BOOK, Library: CWS, Due: 01/27/2022</t>
  </si>
  <si>
    <t xml:space="preserve"> The good wife. The second season</t>
  </si>
  <si>
    <t xml:space="preserve"> VID_SET</t>
  </si>
  <si>
    <t>Title: The good wife. The second season, ID: 30052005333377, Type: VID_SET, Library: GVD, Due: 03/19/2022</t>
  </si>
  <si>
    <t xml:space="preserve"> Queen of the south. The complete fourth season</t>
  </si>
  <si>
    <t>Title: Queen of the south. The complete fourth season, ID: 30052006306927, Type: VID_SET, Library: GVD, Due: 03/19/2022</t>
  </si>
  <si>
    <t xml:space="preserve"> Queen of the South. The complete second season</t>
  </si>
  <si>
    <t>Title: Queen of the South. The complete second season, ID: 30052006266451, Type: VID_SET, Library: GVD, Due: 03/19/2022</t>
  </si>
  <si>
    <t xml:space="preserve"> Chicago med. Season five</t>
  </si>
  <si>
    <t>Title: Chicago med. Season five, ID: 30052006305531, Type: VID_SET, Library: GVD, Due: 03/19/2022</t>
  </si>
  <si>
    <t xml:space="preserve"> Empire. The complete second season</t>
  </si>
  <si>
    <t>Title: Empire. The complete second season, ID: 30052005376400, Type: VID_SET, Library: GVD, Due: 03/06/2022</t>
  </si>
  <si>
    <t xml:space="preserve"> Chicago fire. Season six</t>
  </si>
  <si>
    <t>Title: Chicago fire. Season six, ID: 30052006252402, Type: VID_SET, Library: GVD, Due: 03/19/2022</t>
  </si>
  <si>
    <t xml:space="preserve"> Poldark. The complete fifth season</t>
  </si>
  <si>
    <t>Title: Poldark. The complete fifth season, ID: 30052006287721, Type: VID_SET, Library: GVD, Due: 03/19/2022</t>
  </si>
  <si>
    <t xml:space="preserve"> Poldark. The complete fourth season</t>
  </si>
  <si>
    <t>Title: Poldark. The complete fourth season, ID: 30052006256320, Type: VID_SET, Library: GVD, Due: 03/19/2022</t>
  </si>
  <si>
    <t xml:space="preserve"> Elementary. The first season</t>
  </si>
  <si>
    <t>Title: Elementary. The first season, ID: 30052005312140, Type: VID_SET, Library: GVD, Due: 03/19/2022</t>
  </si>
  <si>
    <t xml:space="preserve"> Blue bloods. The seventh season</t>
  </si>
  <si>
    <t>Title: Blue bloods. The seventh season, ID: 30052005401901, Type: VID_SET, Library: GVD, Due: 03/19/2022</t>
  </si>
  <si>
    <t xml:space="preserve"> Chicago fire. Season five</t>
  </si>
  <si>
    <t>Title: Chicago fire. Season five, ID: 30052005402370, Type: VID_SET, Library: GVD, Due: 03/19/2022</t>
  </si>
  <si>
    <t xml:space="preserve"> Chicago fire. Season four</t>
  </si>
  <si>
    <t>Title: Chicago fire. Season four, ID: 30052005371971, Type: VID_SET, Library: GVD, Due: 03/19/2022</t>
  </si>
  <si>
    <t xml:space="preserve"> Chicago med. Season two</t>
  </si>
  <si>
    <t>Title: Chicago med. Season two, ID: 30052005402594, Type: VID_SET, Library: GVD, Due: 03/19/2022</t>
  </si>
  <si>
    <t xml:space="preserve"> Poldark. The complete first season</t>
  </si>
  <si>
    <t>Title: Poldark. The complete first season, ID: 30052005340240, Type: VID_SET, Library: GVD, Due: 03/19/2022</t>
  </si>
  <si>
    <t xml:space="preserve"> Poldark. The complete second season</t>
  </si>
  <si>
    <t>Title: Poldark. The complete second season, ID: 30052005376509, Type: VID_SET, Library: GVD, Due: 03/19/2022</t>
  </si>
  <si>
    <t xml:space="preserve"> Poldark. The complete third season</t>
  </si>
  <si>
    <t>Title: Poldark. The complete third season, ID: 30052005406264, Type: VID_SET, Library: GVD, Due: 03/19/2022</t>
  </si>
  <si>
    <t xml:space="preserve"> Once upon a time. The complete fifth season</t>
  </si>
  <si>
    <t>Title: Once upon a time. The complete fifth season, ID: 30052005371088, Type: VID_SET, Library: GVD, Due: 03/06/2022</t>
  </si>
  <si>
    <t xml:space="preserve"> Once upon a time. The complete second season</t>
  </si>
  <si>
    <t>Title: Once upon a time. The complete second season, ID: 30052004805177, Type: VID_SET, Library: GVD, Due: 03/06/2022</t>
  </si>
  <si>
    <t xml:space="preserve"> Blue bloods. The tenth season</t>
  </si>
  <si>
    <t>Title: Blue bloods. The tenth season, ID: 30052006304849, Type: VID_SET, Library: GVD, Due: 03/06/2022</t>
  </si>
  <si>
    <t xml:space="preserve"> Blue bloods. The eighth season</t>
  </si>
  <si>
    <t>Title: Blue bloods. The eighth season, ID: 30052006248988, Type: VID_SET, Library: GVD, Due: 03/19/2022</t>
  </si>
  <si>
    <t xml:space="preserve"> Elementary. The final season</t>
  </si>
  <si>
    <t>Title: Elementary. The final season, ID: 30052006283977, Type: VID_SET, Library: GVD, Due: 03/19/2022</t>
  </si>
  <si>
    <t xml:space="preserve"> Elementary. The sixth season</t>
  </si>
  <si>
    <t>Title: Elementary. The sixth season, ID: 30052006256718, Type: VID_SET, Library: GVD, Due: 03/19/2022</t>
  </si>
  <si>
    <t xml:space="preserve"> Elementary. The fourth season</t>
  </si>
  <si>
    <t>Title: Elementary. The fourth season, ID: 30052005371864, Type: VID_SET, Library: GVD, Due: 03/19/2022</t>
  </si>
  <si>
    <t xml:space="preserve"> Elementary. The second season</t>
  </si>
  <si>
    <t>Title: Elementary. The second season, ID: 30052005312934, Type: VID_SET, Library: GVD, Due: 03/19/2022</t>
  </si>
  <si>
    <t>1984</t>
  </si>
  <si>
    <t xml:space="preserve"> 01/21/2022</t>
  </si>
  <si>
    <t>Title: 1984, ID: 30052006393339, Type: BOOK, Library: GVD, Due: 01/21/2022</t>
  </si>
  <si>
    <t xml:space="preserve"> Poltergeist</t>
  </si>
  <si>
    <t xml:space="preserve"> VID_FEAT</t>
  </si>
  <si>
    <t>Title: Poltergeist, ID: 30052004762220, Type: VID_FEAT, Library: GVD, Due: 01/16/2022</t>
  </si>
  <si>
    <t xml:space="preserve"> The kissing booth</t>
  </si>
  <si>
    <t>Title: The kissing booth, ID: 31279005429132, Type: BOOK, Library: HDS, Due: 01/24/2022</t>
  </si>
  <si>
    <t xml:space="preserve"> Lean solutions</t>
  </si>
  <si>
    <t>Title: Lean solutions, ID: 31946003656557, Type: BOOK, Library: INS, Due: 03/15/2022</t>
  </si>
  <si>
    <t xml:space="preserve"> Kung fu. The complete first season</t>
  </si>
  <si>
    <t>Title: Kung fu. The complete first season, ID: 36878002654017, Type: VID_SET, Library: MED, Due: 02/19/2022</t>
  </si>
  <si>
    <t xml:space="preserve"> When calls the heart.</t>
  </si>
  <si>
    <t>Title: When calls the heart., ID: 36878002362405, Type: VID_SET, Library: MED, Due: 02/19/2022</t>
  </si>
  <si>
    <t xml:space="preserve"> Love does</t>
  </si>
  <si>
    <t>Title: Love does, ID: 31186030438535, Type: BOOK, Library: OLS, Due: 02/16/2022</t>
  </si>
  <si>
    <t xml:space="preserve"> Sorcery of thorns</t>
  </si>
  <si>
    <t>Title: Sorcery of thorns, ID: 31965002702097, Type: BOOK, Library: PHS, Due: 01/18/2022</t>
  </si>
  <si>
    <t xml:space="preserve"> The WILDlife concert</t>
  </si>
  <si>
    <t xml:space="preserve"> VIDEO</t>
  </si>
  <si>
    <t>Title: The WILDlife concert, ID: 33012002372999, Type: VIDEO, Library: ROD, Due: 01/27/2022</t>
  </si>
  <si>
    <t xml:space="preserve"> Lean thinking</t>
  </si>
  <si>
    <t>Title: Lean thinking, ID: 36653002049215, Type: BOOK, Library: WCD, Due: 01/31/2022</t>
  </si>
  <si>
    <t xml:space="preserve"> Joan of Arcadia. The complete series</t>
  </si>
  <si>
    <t>Title: Joan of Arcadia. The complete series, ID: 31404003958458, Type: VID_SET, Library: WMS, Due: 03/03/2022</t>
  </si>
  <si>
    <t>Bill Library Desc: Steger-South Chicago Heights Public Library District</t>
  </si>
  <si>
    <t>Title: The art of war, ID: 31886001714943, Type: BOOK, Library: CTS, Due: 01/13/2022</t>
  </si>
  <si>
    <t xml:space="preserve"> Decision making and budgeting</t>
  </si>
  <si>
    <t>Title: Decision making and budgeting, ID: 31886001876361, Type: BOOK, Library: CTS, Due: 01/13/2022</t>
  </si>
  <si>
    <t xml:space="preserve"> The 10x rule</t>
  </si>
  <si>
    <t>Title: The 10x rule, ID: 31191010244580, Type: BOOK, Library: DGS, Due: 01/18/2022</t>
  </si>
  <si>
    <t>Bill Library Desc: Stickney-Forest View Public Library District</t>
  </si>
  <si>
    <t xml:space="preserve"> Creation is a patient search.</t>
  </si>
  <si>
    <t>Title: Creation is a patient search., ID: 31403000754811, Type: BOOK, Library: RSS, Due: 01/20/2022</t>
  </si>
  <si>
    <t xml:space="preserve"> The Tao of Pooh</t>
  </si>
  <si>
    <t xml:space="preserve"> 02/25/2022</t>
  </si>
  <si>
    <t>Title: The Tao of Pooh, ID: 37482001100426, Type: BOOK, Library: TOD, Due: 02/25/2022</t>
  </si>
  <si>
    <t>Bill Library Desc: Sugar Grove Public Library District</t>
  </si>
  <si>
    <t xml:space="preserve"> KVD</t>
  </si>
  <si>
    <t xml:space="preserve"> The girl who thought in pictures</t>
  </si>
  <si>
    <t>Title: The girl who thought in pictures, ID: 30040000641886, Type: BOOK_NEW, Library: KVD, Due: 01/28/2022</t>
  </si>
  <si>
    <t>Bill Library Desc: Thomas Ford Memorial Library</t>
  </si>
  <si>
    <t xml:space="preserve"> Beneath the moon</t>
  </si>
  <si>
    <t>Title: Beneath the moon, ID: 31134005160940, Type: BOOK, Library: ESS, Due: 03/07/2022</t>
  </si>
  <si>
    <t xml:space="preserve"> The crystal pool</t>
  </si>
  <si>
    <t>Title: The crystal pool, ID: 32026001566782, Type: BOOK, Library: FPS, Due: 03/07/2022</t>
  </si>
  <si>
    <t xml:space="preserve"> Ghostly tales</t>
  </si>
  <si>
    <t>Title: Ghostly tales, ID: 31186008632127, Type: BOOK, Library: OLS, Due: 03/02/2022</t>
  </si>
  <si>
    <t>Bill Library Desc: Thornton Public Library</t>
  </si>
  <si>
    <t xml:space="preserve"> The intelligent investor</t>
  </si>
  <si>
    <t>Title: The intelligent investor, ID: 31132015201308, Type: BOOK, Library: OPS, Due: 02/27/2022</t>
  </si>
  <si>
    <t>Bill Library Desc: Tinley Park Public Library</t>
  </si>
  <si>
    <t xml:space="preserve"> FGTeeV saves the world!</t>
  </si>
  <si>
    <t>Title: FGTeeV saves the world!, ID: 31804002865705, Type: BOOK, Library: ADS, Due: 02/08/2022</t>
  </si>
  <si>
    <t xml:space="preserve"> Batman</t>
  </si>
  <si>
    <t>Title: Batman, ID: 36878002064688, Type: CONSOLEGAM, Library: MED, Due: 01/07/2022</t>
  </si>
  <si>
    <t>Title: Ghost of Tsushima, ID: 31308003795499, Type: CONSOLEGAM, Library: TFS, Due: 01/07/2022</t>
  </si>
  <si>
    <t xml:space="preserve"> Call of duty. Black Ops: Cold War</t>
  </si>
  <si>
    <t>Title: Call of duty. Black Ops, Cold War, ID: 31308003826237, Type: CONSOLEGAM, Library: TFS, Due: 03/17/2022</t>
  </si>
  <si>
    <t>Bill Library Desc: Town and Country Public Library District</t>
  </si>
  <si>
    <t xml:space="preserve"> Deeper than the dead</t>
  </si>
  <si>
    <t>Title: Deeper than the dead, ID: 31539002412005, Type: BOOK, Library: CHS, Due: 02/01/2022</t>
  </si>
  <si>
    <t xml:space="preserve"> Coconut layer cake murder</t>
  </si>
  <si>
    <t>Title: Coconut layer cake murder, ID: 31402003324895, Type: LARGETYPE, Library: GPS, Due: 02/01/2022</t>
  </si>
  <si>
    <t xml:space="preserve"> The couple next door</t>
  </si>
  <si>
    <t>Title: The couple next door, ID: 31310002888572, Type: BOOK, Library: WCS, Due: 02/01/2022</t>
  </si>
  <si>
    <t>Bill Library Desc: Villa Park Public Library</t>
  </si>
  <si>
    <t xml:space="preserve"> Secret scriptures revealed</t>
  </si>
  <si>
    <t>Title: Secret scriptures revealed, ID: 31132012922799, Type: BOOK, Library: OPS, Due: 03/14/2022</t>
  </si>
  <si>
    <t>Bill Library Desc: West Chicago Public Library District</t>
  </si>
  <si>
    <t xml:space="preserve"> Midnight sun</t>
  </si>
  <si>
    <t>Title: Midnight sun, ID: 31531004941925, Type: BOOK, Library: BDD, Due: 01/28/2022</t>
  </si>
  <si>
    <t xml:space="preserve"> Divergent</t>
  </si>
  <si>
    <t>Title: Divergent, ID: 31534002106913, Type: BOOK, Library: OBD, Due: 01/28/2022</t>
  </si>
  <si>
    <t xml:space="preserve"> Bajo la misma estrella</t>
  </si>
  <si>
    <t>Title: Bajo la misma estrella, ID: 32752004745053, Type: BOOK, Library: VPD, Due: 03/21/2022</t>
  </si>
  <si>
    <t>Bill Library Desc: Westchester Public Library</t>
  </si>
  <si>
    <t xml:space="preserve"> The okay witch</t>
  </si>
  <si>
    <t>Title: The okay witch, ID: 31314002562831, Type: PAPERBACKJ, Library: BRS, Due: 01/21/2022</t>
  </si>
  <si>
    <t xml:space="preserve"> You will never know</t>
  </si>
  <si>
    <t>Title: You will never know, ID: 31942004331233, Type: BOOK, Library: CIS, Due: 01/07/2022</t>
  </si>
  <si>
    <t xml:space="preserve"> How to build a lowrider</t>
  </si>
  <si>
    <t>Title: How to build a lowrider, ID: 31942002358568, Type: BOOK, Library: CIS, Due: 01/24/2022</t>
  </si>
  <si>
    <t xml:space="preserve"> Blood lines</t>
  </si>
  <si>
    <t>Title: Blood lines, ID: 31320002147895, Type: BOOK, Library: LGS, Due: 02/22/2022</t>
  </si>
  <si>
    <t xml:space="preserve"> How the García girls lost their accents</t>
  </si>
  <si>
    <t>Title: How the García girls lost their accents, ID: 36878002505961, Type: BOOK, Library: MED, Due: 01/13/2022</t>
  </si>
  <si>
    <t>Bill Library Desc: Westmont Public Library</t>
  </si>
  <si>
    <t xml:space="preserve"> Me on the map</t>
  </si>
  <si>
    <t>Title: Me on the map, ID: 32081000773384, Type: BOOK, Library: BVS, Due: 01/16/2022</t>
  </si>
  <si>
    <t xml:space="preserve"> Yoko finds her way</t>
  </si>
  <si>
    <t>Title: Yoko finds her way, ID: 31539002594174, Type: BOOK, Library: CHS, Due: 01/16/2022</t>
  </si>
  <si>
    <t xml:space="preserve"> The construction crew</t>
  </si>
  <si>
    <t>Title: The construction crew, ID: 31886002282619, Type: BOOK, Library: CTS, Due: 01/16/2022</t>
  </si>
  <si>
    <t xml:space="preserve"> The best of Ogden Nash</t>
  </si>
  <si>
    <t>Title: The best of Ogden Nash, ID: 31322004989969, Type: BOOK, Library: GED, Due: 01/11/2022</t>
  </si>
  <si>
    <t xml:space="preserve"> One more time</t>
  </si>
  <si>
    <t>Title: One more time, ID: 32752002372975, Type: BOOK, Library: VPD, Due: 02/10/2022</t>
  </si>
  <si>
    <t>Bill Library Desc: William Leonard Public Library District</t>
  </si>
  <si>
    <t xml:space="preserve"> One of us is lying</t>
  </si>
  <si>
    <t>Title: One of us is lying, ID: 31524007487202, Type: SPEC_COLL, Library: WRS, Due: 03/14/2022</t>
  </si>
  <si>
    <t>Bill Library Desc: Wood Dale Public Library District</t>
  </si>
  <si>
    <t xml:space="preserve"> Orphan train</t>
  </si>
  <si>
    <t xml:space="preserve"> CD_SPOKEN</t>
  </si>
  <si>
    <t>Title: Orphan train, ID: 31486003175670, Type: CD_SPOKEN, Library: MTS, Due: 02/05/2022</t>
  </si>
  <si>
    <t>Bill Library Desc: Woodridge Public Library</t>
  </si>
  <si>
    <t xml:space="preserve"> The trouble with white women</t>
  </si>
  <si>
    <t>Title: The trouble with white women, ID: 36087002119225, Type: BOOK, Library: RPS, Due: 03/24/2022</t>
  </si>
  <si>
    <t>Bill Library Desc: Worth Public Library District</t>
  </si>
  <si>
    <t xml:space="preserve"> The Amazing Spider-Man</t>
  </si>
  <si>
    <t>Title: The Amazing Spider-Man, ID: 31186008494056, Type: BOOK, Library: OLS, Due: 03/11/2022</t>
  </si>
  <si>
    <t>Bill Library Desc: Total</t>
  </si>
  <si>
    <t>Bill Library Desc</t>
  </si>
  <si>
    <t>User Library</t>
  </si>
  <si>
    <t>REFERRAL</t>
  </si>
  <si>
    <t>VOID</t>
  </si>
  <si>
    <t>Bill Payment Library Desc: Glenside Public Library District</t>
  </si>
  <si>
    <t>GSDBCC2</t>
  </si>
  <si>
    <t>Dolton Public Library District</t>
  </si>
  <si>
    <t>Bill Payment Library Desc: Markham Public Library Bookmobile</t>
  </si>
  <si>
    <t>MTSBCC2</t>
  </si>
  <si>
    <t>Debit Library: Acorn Public Library District</t>
  </si>
  <si>
    <t>Credit Item Library Desc</t>
  </si>
  <si>
    <t>Checkout Date</t>
  </si>
  <si>
    <t>Item Circulation Notes</t>
  </si>
  <si>
    <t>Item Price</t>
  </si>
  <si>
    <t>Sum (Item Price)</t>
  </si>
  <si>
    <t>31613005375103</t>
  </si>
  <si>
    <t>Pigs in the parlor : the practical guide to deliverance /</t>
  </si>
  <si>
    <t>Debit Library: Alsip-Merrionette Park Public Library District</t>
  </si>
  <si>
    <t>31322008163686</t>
  </si>
  <si>
    <t>The emergency : a year of healing and heartbreak in a Chicago ER /</t>
  </si>
  <si>
    <t>31322008178106</t>
  </si>
  <si>
    <t>Shut up, devil : silencing the 10 lies behind every battle you face /</t>
  </si>
  <si>
    <t>31320004669037</t>
  </si>
  <si>
    <t>The seven husbands of Evelyn Hugo : a novel /</t>
  </si>
  <si>
    <t>31137003954792</t>
  </si>
  <si>
    <t>When the wolves bite : two billionaires, one company, and an epic Wall Street battle /</t>
  </si>
  <si>
    <t>31687004010234</t>
  </si>
  <si>
    <t>I'm so glad you were born : celebrating who you are /</t>
  </si>
  <si>
    <t>Debit Library: Batavia Public Library District</t>
  </si>
  <si>
    <t>31531003356620</t>
  </si>
  <si>
    <t>Scream /</t>
  </si>
  <si>
    <t>31737001973874</t>
  </si>
  <si>
    <t>Fly away /</t>
  </si>
  <si>
    <t>31191012301750</t>
  </si>
  <si>
    <t>Houseboat girl /</t>
  </si>
  <si>
    <t>30052006577014</t>
  </si>
  <si>
    <t>While Paris slept /</t>
  </si>
  <si>
    <t>31992002071166</t>
  </si>
  <si>
    <t>Yoga for the rest of us.</t>
  </si>
  <si>
    <t>31946006823618</t>
  </si>
  <si>
    <t>The lost heir : the graphic novel /</t>
  </si>
  <si>
    <t>31486003178088</t>
  </si>
  <si>
    <t>Oz.</t>
  </si>
  <si>
    <t>Check Parts</t>
  </si>
  <si>
    <t>Nancy L. McConathy Public Library District</t>
  </si>
  <si>
    <t>32147000516907</t>
  </si>
  <si>
    <t>The quest for paradise : the return to the Kingdom of Fantasy /</t>
  </si>
  <si>
    <t>31132015786118</t>
  </si>
  <si>
    <t>The war of two queens /</t>
  </si>
  <si>
    <t>30053012046085</t>
  </si>
  <si>
    <t>Crime and punishment /</t>
  </si>
  <si>
    <t>30053012611540</t>
  </si>
  <si>
    <t>Beauty and the Beast /</t>
  </si>
  <si>
    <t>30053013403830</t>
  </si>
  <si>
    <t>Océanos /</t>
  </si>
  <si>
    <t>32752005355704</t>
  </si>
  <si>
    <t>Dark sky : a Joe Pickett novel /</t>
  </si>
  <si>
    <t>31524006953188</t>
  </si>
  <si>
    <t>Spectrum phonics.</t>
  </si>
  <si>
    <t>31524007745278</t>
  </si>
  <si>
    <t>Wink /</t>
  </si>
  <si>
    <t>Debit Library: Bellwood Public Library</t>
  </si>
  <si>
    <t>32147000319880</t>
  </si>
  <si>
    <t>The mid-'80s : : take two.</t>
  </si>
  <si>
    <t>Debit Library: Bensenville Community Public Library District</t>
  </si>
  <si>
    <t>32957005611184</t>
  </si>
  <si>
    <t>¡Vale, buenas noches! /</t>
  </si>
  <si>
    <t>Debit Library: Berwyn Public Library</t>
  </si>
  <si>
    <t>31145010860530</t>
  </si>
  <si>
    <t>Lighter : let go of the past, connect with the present, and expand the future /</t>
  </si>
  <si>
    <t>30053013517258</t>
  </si>
  <si>
    <t>The door to witchcraft : a new witch's guide to history, traditions and modern-day spells /</t>
  </si>
  <si>
    <t>30053013663599</t>
  </si>
  <si>
    <t>A Charlie Brown Christmas : for solo jazz guitar /</t>
  </si>
  <si>
    <t>Debit Library: Blue Island Public Library</t>
  </si>
  <si>
    <t>31993000767615</t>
  </si>
  <si>
    <t>Astronomy demystified /</t>
  </si>
  <si>
    <t>30053012261825</t>
  </si>
  <si>
    <t>The extremely busy woman's guide to self care : do less, achieve more, and live the life you want /</t>
  </si>
  <si>
    <t>31404003913073</t>
  </si>
  <si>
    <t>Side hustle to main hustle : the owner's manual to full-time entrepreneurship /</t>
  </si>
  <si>
    <t>Debit Library: Carol Stream Public Library</t>
  </si>
  <si>
    <t>36173004028067</t>
  </si>
  <si>
    <t>Utsubora : the story of a novelist /</t>
  </si>
  <si>
    <t>31203003153916</t>
  </si>
  <si>
    <t>For every season /</t>
  </si>
  <si>
    <t>31322008079767</t>
  </si>
  <si>
    <t>The holiday swap /</t>
  </si>
  <si>
    <t>36088001006462</t>
  </si>
  <si>
    <t>KINGDOM COME : THE FINAL VICTORY /</t>
  </si>
  <si>
    <t>30056002039382</t>
  </si>
  <si>
    <t>Big history : the big bang, life on earth, and the rise of humanity /</t>
  </si>
  <si>
    <t xml:space="preserve">  | CIRCULATES WITH 6 DISCS AND 1 COURSE BOOK</t>
  </si>
  <si>
    <t>37000000776242</t>
  </si>
  <si>
    <t>Little Blue Truck's springtime : a lift-the-flap book /</t>
  </si>
  <si>
    <t>31313002682268</t>
  </si>
  <si>
    <t>Dreams come to life /</t>
  </si>
  <si>
    <t>38102000134874</t>
  </si>
  <si>
    <t>Walk through cold fire /</t>
  </si>
  <si>
    <t>34901635780652</t>
  </si>
  <si>
    <t>My life as a white trash zombie /</t>
  </si>
  <si>
    <t>Debit Library: Chicago Heights Public Library</t>
  </si>
  <si>
    <t>31249003302649</t>
  </si>
  <si>
    <t>Miles Morales : shock waves : a Spider-Man graphic novel /</t>
  </si>
  <si>
    <t>30053013325140</t>
  </si>
  <si>
    <t>A big fat Greek murder /</t>
  </si>
  <si>
    <t>31321008289053</t>
  </si>
  <si>
    <t>Vanessa Jared's got a man : a novel /</t>
  </si>
  <si>
    <t>Debit Library: Chicago Ridge Public Library</t>
  </si>
  <si>
    <t>31132014555118</t>
  </si>
  <si>
    <t>Avatar, the last airbender.</t>
  </si>
  <si>
    <t>31524007698774</t>
  </si>
  <si>
    <t>Grammar in context.</t>
  </si>
  <si>
    <t>Debit Library: Cicero Public Library</t>
  </si>
  <si>
    <t>31145010855464</t>
  </si>
  <si>
    <t>Discipline is destiny : the power of self-control /</t>
  </si>
  <si>
    <t>31803001998467</t>
  </si>
  <si>
    <t>The truth about Crypto : your investing guide to understanding Blockchain, Bitcoin, and other digital assets /</t>
  </si>
  <si>
    <t>Debit Library: Clarendon Hills Public Library</t>
  </si>
  <si>
    <t>31531005003931</t>
  </si>
  <si>
    <t>The Golden Girls cookbook : more than 90 delectable recipes from Blanche, Rose, Dorothy, and Sophia /</t>
  </si>
  <si>
    <t>31865002755535</t>
  </si>
  <si>
    <t>How to win friends and influence people for teen girls /</t>
  </si>
  <si>
    <t>Debit Library: Crete Public Library District</t>
  </si>
  <si>
    <t>31279005782357</t>
  </si>
  <si>
    <t>The ruins of Gorlan /</t>
  </si>
  <si>
    <t>31946006093774</t>
  </si>
  <si>
    <t>The perfect horse : the daring U.S. mission to rescue the priceless stallions kidnapped by the Nazis /</t>
  </si>
  <si>
    <t>30053012457472</t>
  </si>
  <si>
    <t>Shred it! : your step-by-step guide to burning fat and building muscle on a whole-food, plant-based diet /</t>
  </si>
  <si>
    <t>Debit Library: Downers Grove Public Library</t>
  </si>
  <si>
    <t>31437005709255</t>
  </si>
  <si>
    <t>Creepshow.</t>
  </si>
  <si>
    <t>Inlcudes 3 BLU-RAYs and 1 BOOKLET</t>
  </si>
  <si>
    <t>32957004856293</t>
  </si>
  <si>
    <t>It ends with us /</t>
  </si>
  <si>
    <t>37651001047114</t>
  </si>
  <si>
    <t>Rick Steves London /</t>
  </si>
  <si>
    <t>31886002505134</t>
  </si>
  <si>
    <t>The wicked widow /</t>
  </si>
  <si>
    <t>31203003686675</t>
  </si>
  <si>
    <t>They say / I say : the moves that matter in academic writing with readings /</t>
  </si>
  <si>
    <t>31385004786362</t>
  </si>
  <si>
    <t>Owning bipolar : how patients and families can take control of bipolar disorder /</t>
  </si>
  <si>
    <t>31311005461227</t>
  </si>
  <si>
    <t>Based on a true story : a memoir /</t>
  </si>
  <si>
    <t>31534002084292</t>
  </si>
  <si>
    <t>The Buddy files : the case of the lost boy /</t>
  </si>
  <si>
    <t>31534002620277</t>
  </si>
  <si>
    <t>I'm Batgirl! /</t>
  </si>
  <si>
    <t>31132015815370</t>
  </si>
  <si>
    <t>Armored /</t>
  </si>
  <si>
    <t>36087000968409</t>
  </si>
  <si>
    <t>I've been loving you too long : and other hits.</t>
  </si>
  <si>
    <t xml:space="preserve"> Check Parts</t>
  </si>
  <si>
    <t>30053012863372</t>
  </si>
  <si>
    <t>Totem animals /</t>
  </si>
  <si>
    <t>31321005295699</t>
  </si>
  <si>
    <t>1 BLU-RAY + 1 DVD  -  1/2 off cost applied. Patron broke 1 disc of 2 disc set. TPS/ts 1/24/23</t>
  </si>
  <si>
    <t>31321005694628</t>
  </si>
  <si>
    <t>The absorbent mind /</t>
  </si>
  <si>
    <t>32752004991582</t>
  </si>
  <si>
    <t>The great treehouse war /</t>
  </si>
  <si>
    <t>31524005960150</t>
  </si>
  <si>
    <t>In our heads /</t>
  </si>
  <si>
    <t>Debit Library: Eisenhower Public Library District</t>
  </si>
  <si>
    <t>31737001306562</t>
  </si>
  <si>
    <t>Scream for ice cream /</t>
  </si>
  <si>
    <t>31208003416833</t>
  </si>
  <si>
    <t>Fireball : Carole Lombard and the mystery of Flight 3 /</t>
  </si>
  <si>
    <t>31249003366032</t>
  </si>
  <si>
    <t>November 9 /</t>
  </si>
  <si>
    <t>Debit Library: Elmwood Park Public Library</t>
  </si>
  <si>
    <t>36879000019484</t>
  </si>
  <si>
    <t>What makes a shadow? /</t>
  </si>
  <si>
    <t>Debit Library: Forest Park Public Library</t>
  </si>
  <si>
    <t>31437005102220</t>
  </si>
  <si>
    <t>Bead embroidery /</t>
  </si>
  <si>
    <t>31531005143109</t>
  </si>
  <si>
    <t>The anxious perfectionist : how to manage perfectionism-driven anxiety using acceptance and commitment therapy /</t>
  </si>
  <si>
    <t>31134005343918</t>
  </si>
  <si>
    <t>Living abroad : challenging the myths of expat life /</t>
  </si>
  <si>
    <t>31308003931607</t>
  </si>
  <si>
    <t>Five Decembers /</t>
  </si>
  <si>
    <t>31321007820965</t>
  </si>
  <si>
    <t>Mules and men /</t>
  </si>
  <si>
    <t>32990001332562</t>
  </si>
  <si>
    <t>Notes on an execution : a novel /</t>
  </si>
  <si>
    <t>34901637117598</t>
  </si>
  <si>
    <t>The hacienda /</t>
  </si>
  <si>
    <t>Debit Library: Frankfort Public Library District</t>
  </si>
  <si>
    <t>31134004600045</t>
  </si>
  <si>
    <t>I got a new friend /</t>
  </si>
  <si>
    <t>31322008088875</t>
  </si>
  <si>
    <t>The passing storm : a novel /</t>
  </si>
  <si>
    <t>31946006075078</t>
  </si>
  <si>
    <t>Battle bugs.</t>
  </si>
  <si>
    <t>31137004232883</t>
  </si>
  <si>
    <t>Call of the night.</t>
  </si>
  <si>
    <t>31186060054962</t>
  </si>
  <si>
    <t>Monk.</t>
  </si>
  <si>
    <t>36087001396972</t>
  </si>
  <si>
    <t>Scrawl /</t>
  </si>
  <si>
    <t>36090000964162</t>
  </si>
  <si>
    <t>The red tent /</t>
  </si>
  <si>
    <t>31687004003965</t>
  </si>
  <si>
    <t>The book club on Waverly Lane /</t>
  </si>
  <si>
    <t>Debit Library: Geneva Public Library District</t>
  </si>
  <si>
    <t>36173003537159</t>
  </si>
  <si>
    <t>Lottie Paris lives here /</t>
  </si>
  <si>
    <t>36173004282417</t>
  </si>
  <si>
    <t>Pen hen /</t>
  </si>
  <si>
    <t>32081002602854</t>
  </si>
  <si>
    <t>The atlas paradox /</t>
  </si>
  <si>
    <t>31191011401742</t>
  </si>
  <si>
    <t>Problems in Plymouth /</t>
  </si>
  <si>
    <t>31191012704441</t>
  </si>
  <si>
    <t>Getting the love you want : a guide for couples /</t>
  </si>
  <si>
    <t>31191013426655</t>
  </si>
  <si>
    <t>The marvellous land of Snergs /</t>
  </si>
  <si>
    <t>31134004781373</t>
  </si>
  <si>
    <t>The good neighbor : the life and work of Fred Rogers /</t>
  </si>
  <si>
    <t>31322008026842</t>
  </si>
  <si>
    <t>When you wonder, you're learning : Mister Rogers' enduring lessons for raising creative, curious, caring kids /</t>
  </si>
  <si>
    <t>31279005006575</t>
  </si>
  <si>
    <t>What is the Super Bowl? /</t>
  </si>
  <si>
    <t>31946007320499</t>
  </si>
  <si>
    <t>Mad honey : a novel /</t>
  </si>
  <si>
    <t>31317002908318</t>
  </si>
  <si>
    <t>Strong and lean : 9-minute daily workouts to build your best body : no equipment, anywhere, anytime /</t>
  </si>
  <si>
    <t>31137002750936</t>
  </si>
  <si>
    <t>I'm proud of you : my friendship with Fred Rogers /</t>
  </si>
  <si>
    <t>31137003974261</t>
  </si>
  <si>
    <t>A fatal collection /</t>
  </si>
  <si>
    <t>31534002638147</t>
  </si>
  <si>
    <t>Contains 11 discs.</t>
  </si>
  <si>
    <t>31186007400732</t>
  </si>
  <si>
    <t>Hurry! Hurry! Have you heard? /</t>
  </si>
  <si>
    <t>31132006762581</t>
  </si>
  <si>
    <t>Bellocq : photographs from Storyville, the red-light district of New Orleans /</t>
  </si>
  <si>
    <t>31132014609733</t>
  </si>
  <si>
    <t>World War C : lessons from the COVID-19 pandemic and how to prepare for the next one /</t>
  </si>
  <si>
    <t>31403003247813</t>
  </si>
  <si>
    <t>A court of mist and fury /</t>
  </si>
  <si>
    <t>30053012277649</t>
  </si>
  <si>
    <t>The womanly art of breastfeeding /</t>
  </si>
  <si>
    <t>30053012296227</t>
  </si>
  <si>
    <t>The silent patient /</t>
  </si>
  <si>
    <t>31308003864899</t>
  </si>
  <si>
    <t>Minari /</t>
  </si>
  <si>
    <t>CHECK PARTS</t>
  </si>
  <si>
    <t>31321007737219</t>
  </si>
  <si>
    <t>Dog Man unleashed /</t>
  </si>
  <si>
    <t>31321007743563</t>
  </si>
  <si>
    <t>Separation anxiety : a novel /</t>
  </si>
  <si>
    <t>31528001357352</t>
  </si>
  <si>
    <t>Comfort &amp; joy : a novel /</t>
  </si>
  <si>
    <t>Debit Library: Glen Ellyn Public Library</t>
  </si>
  <si>
    <t>36173005257111</t>
  </si>
  <si>
    <t>We free the stars /</t>
  </si>
  <si>
    <t>31437005568222</t>
  </si>
  <si>
    <t>Love and other words /</t>
  </si>
  <si>
    <t>31437005806713</t>
  </si>
  <si>
    <t>The body keeps the score : brain, mind, and body in the healing of trauma /</t>
  </si>
  <si>
    <t>32957005371607</t>
  </si>
  <si>
    <t>The Berenstain Bears storybook favorites /</t>
  </si>
  <si>
    <t>31531005112377</t>
  </si>
  <si>
    <t>The core 3 healthy eating plan : discover the simple, sustainable way to lose weight, feel great, and enjoy food freedom! /</t>
  </si>
  <si>
    <t>31237003662617</t>
  </si>
  <si>
    <t>El poder del metabolismo : aprenda a bajar de peso sin pasar hambre /</t>
  </si>
  <si>
    <t>31539001578020</t>
  </si>
  <si>
    <t>Altered states /</t>
  </si>
  <si>
    <t>31191007749203</t>
  </si>
  <si>
    <t>Before the dawn heals us /</t>
  </si>
  <si>
    <t>31191013157706</t>
  </si>
  <si>
    <t>Dog Man : for whom the ball rolls /</t>
  </si>
  <si>
    <t>31134003397122</t>
  </si>
  <si>
    <t>The admirable Crichton /</t>
  </si>
  <si>
    <t>30052007156230</t>
  </si>
  <si>
    <t>The lost girls of Paris /</t>
  </si>
  <si>
    <t>30052007450153</t>
  </si>
  <si>
    <t>Existential physics : a scientist's guide to life's biggest questions /</t>
  </si>
  <si>
    <t>31946005285777</t>
  </si>
  <si>
    <t>A fatal grace /</t>
  </si>
  <si>
    <t>31137003969642</t>
  </si>
  <si>
    <t>Jar of hearts /</t>
  </si>
  <si>
    <t>30056003211568</t>
  </si>
  <si>
    <t>Benjamin Franklin /</t>
  </si>
  <si>
    <t>CIRCULATES WITH 2 DISCS</t>
  </si>
  <si>
    <t>31486003585423</t>
  </si>
  <si>
    <t>The huntress : a novel /</t>
  </si>
  <si>
    <t>31486003702051</t>
  </si>
  <si>
    <t>The book of lost friends : a novel /</t>
  </si>
  <si>
    <t>31138002578756</t>
  </si>
  <si>
    <t>Facing the mountain : a true story of Japanese American heroes in World War II /</t>
  </si>
  <si>
    <t>33012003730880</t>
  </si>
  <si>
    <t>Sweet Buttercup /</t>
  </si>
  <si>
    <t>31313002740496</t>
  </si>
  <si>
    <t>The missing tooth /</t>
  </si>
  <si>
    <t>31313002740587</t>
  </si>
  <si>
    <t>Hey Jack!</t>
  </si>
  <si>
    <t>30053009762900</t>
  </si>
  <si>
    <t>The dragon in the volcano /</t>
  </si>
  <si>
    <t>30053013433399</t>
  </si>
  <si>
    <t>Bert &amp; Ernie /</t>
  </si>
  <si>
    <t>31308003893344</t>
  </si>
  <si>
    <t>Dune.</t>
  </si>
  <si>
    <t>31321007747739</t>
  </si>
  <si>
    <t>Who are you now /</t>
  </si>
  <si>
    <t>1 CD + 1 Booklet</t>
  </si>
  <si>
    <t>34901636099516</t>
  </si>
  <si>
    <t>The one thing : the surprisingly simple truth behind extraordinary results /</t>
  </si>
  <si>
    <t>Debit Library: Glenside Public Library District</t>
  </si>
  <si>
    <t>31134005281019</t>
  </si>
  <si>
    <t>Justice League /</t>
  </si>
  <si>
    <t>2 DVDs</t>
  </si>
  <si>
    <t>31946006804725</t>
  </si>
  <si>
    <t>Do unto otters : a book about manners /</t>
  </si>
  <si>
    <t>31137004284843</t>
  </si>
  <si>
    <t>Naruto.</t>
  </si>
  <si>
    <t>Debit Library: Green Hills Public Library District</t>
  </si>
  <si>
    <t>31437008004050</t>
  </si>
  <si>
    <t>Ultimate dinosaur rumble /</t>
  </si>
  <si>
    <t>31134005341177</t>
  </si>
  <si>
    <t>Animal Crossing : new horizons.</t>
  </si>
  <si>
    <t>30053012237866</t>
  </si>
  <si>
    <t>The 28-day pegan diet : more than 120 easy recipes for healthy weight loss /</t>
  </si>
  <si>
    <t>30053013660330</t>
  </si>
  <si>
    <t>The everything easy pre-diabetes cookbook : 200 healthy recipes to help reverse and manage pre-diabetes /</t>
  </si>
  <si>
    <t>Debit Library: Hinsdale Public Library</t>
  </si>
  <si>
    <t>36173005201143</t>
  </si>
  <si>
    <t>Mexico City /</t>
  </si>
  <si>
    <t>32957005640522</t>
  </si>
  <si>
    <t>The book of goose /</t>
  </si>
  <si>
    <t>31737001898691</t>
  </si>
  <si>
    <t>The Hunger Games /</t>
  </si>
  <si>
    <t>31737001931237</t>
  </si>
  <si>
    <t>The nature cure : a doctor's guide to the science of natural medicine /</t>
  </si>
  <si>
    <t>31191011896339</t>
  </si>
  <si>
    <t>El laberinto de los espíritus /</t>
  </si>
  <si>
    <t>31317001265975</t>
  </si>
  <si>
    <t>Revelation space /</t>
  </si>
  <si>
    <t>31486003817628</t>
  </si>
  <si>
    <t>Checkout 19 /</t>
  </si>
  <si>
    <t>30053013449494</t>
  </si>
  <si>
    <t>The complete guide to the Bichon Frise /</t>
  </si>
  <si>
    <t>32752005588924</t>
  </si>
  <si>
    <t>All the dark places /</t>
  </si>
  <si>
    <t>31524007447206</t>
  </si>
  <si>
    <t>The pact : a love story /</t>
  </si>
  <si>
    <t>Debit Library: Homewood Public Library District</t>
  </si>
  <si>
    <t>36173005529535</t>
  </si>
  <si>
    <t>Inspirational sports stories for young readers : how 12 world-class athletes overcame challenges and rose to the top /</t>
  </si>
  <si>
    <t>31146002421570</t>
  </si>
  <si>
    <t>The eyes of the dragon : a story /</t>
  </si>
  <si>
    <t>31137002794322</t>
  </si>
  <si>
    <t>Brass man /</t>
  </si>
  <si>
    <t>31137004274570</t>
  </si>
  <si>
    <t>Witchy /</t>
  </si>
  <si>
    <t>Debit Library: Indian Prairie Public Library District</t>
  </si>
  <si>
    <t>31531004379738</t>
  </si>
  <si>
    <t>Hummel : the complete collector's guide and illustrated reference /</t>
  </si>
  <si>
    <t>31737002056679</t>
  </si>
  <si>
    <t>A world of curiosities /</t>
  </si>
  <si>
    <t>31279005479921</t>
  </si>
  <si>
    <t>Rise of the dragons.</t>
  </si>
  <si>
    <t>31132016249975</t>
  </si>
  <si>
    <t>Moon rising : the graphic novel /</t>
  </si>
  <si>
    <t>Debit Library: Itasca Community Library</t>
  </si>
  <si>
    <t>31942000174165</t>
  </si>
  <si>
    <t>Moji pronalasci = My inventions /</t>
  </si>
  <si>
    <t>Debit Library: La Grange Park Public Library District</t>
  </si>
  <si>
    <t>31279005686905</t>
  </si>
  <si>
    <t>Lobster vs. crab /</t>
  </si>
  <si>
    <t>30053010208398</t>
  </si>
  <si>
    <t>The tools : transform your problems into courage, confidence, and creativity /</t>
  </si>
  <si>
    <t>30053012665702</t>
  </si>
  <si>
    <t>Expert secrets : the underground playbook to find your message, build a tribe, and change the world... /</t>
  </si>
  <si>
    <t>Debit Library: La Grange Public Library</t>
  </si>
  <si>
    <t>37651000994266</t>
  </si>
  <si>
    <t>The Alice Network /</t>
  </si>
  <si>
    <t>31134004964219</t>
  </si>
  <si>
    <t>Winter counts : a novel /</t>
  </si>
  <si>
    <t>32752005588882</t>
  </si>
  <si>
    <t>Blaze me a sun : a novel about a crime /</t>
  </si>
  <si>
    <t>36653002981896</t>
  </si>
  <si>
    <t>Final battle : the next election could be the last /</t>
  </si>
  <si>
    <t>Debit Library: Linda Sokol Francis Brookfield Library</t>
  </si>
  <si>
    <t>36173005306355</t>
  </si>
  <si>
    <t>Breach of honor /</t>
  </si>
  <si>
    <t>31137004234541</t>
  </si>
  <si>
    <t>501 ways for adult students to pay for college : going back to school without going broke /</t>
  </si>
  <si>
    <t>31321008050588</t>
  </si>
  <si>
    <t>Home recording for dummies /</t>
  </si>
  <si>
    <t>As an act of goodwill, chaned price from $30 to cost of the book, $17.99. TPS/KM/ 2.17.2023</t>
  </si>
  <si>
    <t>Debit Library: Lyons Public Library</t>
  </si>
  <si>
    <t>31531005229080</t>
  </si>
  <si>
    <t>Master slave husband wife : an epic journey from slavery to freedom /</t>
  </si>
  <si>
    <t>31191013172754</t>
  </si>
  <si>
    <t>Costa Rica /</t>
  </si>
  <si>
    <t>Debit Library: Matteson Area Public Library District</t>
  </si>
  <si>
    <t>31186008061111</t>
  </si>
  <si>
    <t>Classic G.I. Joe.</t>
  </si>
  <si>
    <t>Debit Library: McCook Public Library District</t>
  </si>
  <si>
    <t>31320005325746</t>
  </si>
  <si>
    <t>Adopt-a-palooza /</t>
  </si>
  <si>
    <t>Debit Library: Messenger Public Library of North Aurora</t>
  </si>
  <si>
    <t>36173005494037</t>
  </si>
  <si>
    <t>The bombay prince : [a mystery of 1920s India] /</t>
  </si>
  <si>
    <t>30053013390144</t>
  </si>
  <si>
    <t>J.D. and the great barber battle /</t>
  </si>
  <si>
    <t>Debit Library: Midlothian Public Library</t>
  </si>
  <si>
    <t>34901636944679</t>
  </si>
  <si>
    <t>Late lunch with llamas /</t>
  </si>
  <si>
    <t>Debit Library: North Riverside Public Library District</t>
  </si>
  <si>
    <t>31137004328996</t>
  </si>
  <si>
    <t>Secluded cabin sleeps six /</t>
  </si>
  <si>
    <t>Debit Library: Northlake Public Library District</t>
  </si>
  <si>
    <t>31992001505487</t>
  </si>
  <si>
    <t>Happy Birthday to you, you belong in a zoo /</t>
  </si>
  <si>
    <t>30053011870055</t>
  </si>
  <si>
    <t>Crash of the titans.</t>
  </si>
  <si>
    <t>Debit Library: Oak Brook Public Library</t>
  </si>
  <si>
    <t>31531005178618</t>
  </si>
  <si>
    <t>Where the crawdads sing /</t>
  </si>
  <si>
    <t>31737001973791</t>
  </si>
  <si>
    <t>The kitchen house /</t>
  </si>
  <si>
    <t>31317002892843</t>
  </si>
  <si>
    <t>Debit Library: Oak Lawn Public Library</t>
  </si>
  <si>
    <t>31145010798102</t>
  </si>
  <si>
    <t>The crown /</t>
  </si>
  <si>
    <t>31946007189993</t>
  </si>
  <si>
    <t>The last dress from Paris /</t>
  </si>
  <si>
    <t>31534001087510</t>
  </si>
  <si>
    <t>Tell me what to eat if I have irritable bowel syndrome : nutrition you can live with /</t>
  </si>
  <si>
    <t>33012000113429</t>
  </si>
  <si>
    <t>Indian jewelry : fact and fantasy /</t>
  </si>
  <si>
    <t>Debit Library: Oak Park Public Library Main Branch</t>
  </si>
  <si>
    <t>32957005294155</t>
  </si>
  <si>
    <t>Peppa Pig and the career day.</t>
  </si>
  <si>
    <t>31531005203572</t>
  </si>
  <si>
    <t>Odder /</t>
  </si>
  <si>
    <t>31191010086098</t>
  </si>
  <si>
    <t>The chill /</t>
  </si>
  <si>
    <t>31191013157250</t>
  </si>
  <si>
    <t>Mouth to mouth : a novel /</t>
  </si>
  <si>
    <t>31134004449971</t>
  </si>
  <si>
    <t>Iconic Chicago dishes, drinks and desserts /</t>
  </si>
  <si>
    <t>31134005442058</t>
  </si>
  <si>
    <t>The other side of night : a novel /</t>
  </si>
  <si>
    <t>31249003382526</t>
  </si>
  <si>
    <t>A book of days /</t>
  </si>
  <si>
    <t>31946006380650</t>
  </si>
  <si>
    <t>The education of Henry Adams /</t>
  </si>
  <si>
    <t>31320005366534</t>
  </si>
  <si>
    <t>The hyacinth girl : T. S. Eliot's hidden muse /</t>
  </si>
  <si>
    <t>31137003278085</t>
  </si>
  <si>
    <t>A SECRET KEPT /</t>
  </si>
  <si>
    <t>31137004368695</t>
  </si>
  <si>
    <t>Black Wolf : a novel /</t>
  </si>
  <si>
    <t>31186008142143</t>
  </si>
  <si>
    <t>Race, monogamy, and other lies they told you : busting myths about human nature /</t>
  </si>
  <si>
    <t>31186030764906</t>
  </si>
  <si>
    <t>Let's do it : the birth of pop music : a history /</t>
  </si>
  <si>
    <t>31965002407366</t>
  </si>
  <si>
    <t>The adventures of Augie March /</t>
  </si>
  <si>
    <t>31865001700722</t>
  </si>
  <si>
    <t>Who were the Beatles? /</t>
  </si>
  <si>
    <t>31865002476488</t>
  </si>
  <si>
    <t>If I built a house /</t>
  </si>
  <si>
    <t>31865003019709</t>
  </si>
  <si>
    <t>The who was? history of the world /</t>
  </si>
  <si>
    <t>30053011936112</t>
  </si>
  <si>
    <t>Lamb of God.</t>
  </si>
  <si>
    <t>30053012048289</t>
  </si>
  <si>
    <t>We can't help it if we're from Florida : new stories from a sinking peninsula /</t>
  </si>
  <si>
    <t>30053012986629</t>
  </si>
  <si>
    <t>Born a crime : stories from a South African childhood /</t>
  </si>
  <si>
    <t>31321008146121</t>
  </si>
  <si>
    <t>Real easy /</t>
  </si>
  <si>
    <t>31404002656327</t>
  </si>
  <si>
    <t>Christmas portrait /</t>
  </si>
  <si>
    <t>Debit Library: Oak Park Public Library Maze Branch</t>
  </si>
  <si>
    <t>32904001665368</t>
  </si>
  <si>
    <t>Debit Library: Palos Heights Public Library</t>
  </si>
  <si>
    <t>30053012345164</t>
  </si>
  <si>
    <t>52 things to do in Austin &amp; San Antonio /</t>
  </si>
  <si>
    <t>Debit Library: Park Forest Public Library</t>
  </si>
  <si>
    <t>31279005797454</t>
  </si>
  <si>
    <t>36087001857262</t>
  </si>
  <si>
    <t>Assassination classroom.</t>
  </si>
  <si>
    <t>Debit Library: River Forest Public Library</t>
  </si>
  <si>
    <t>31137004285279</t>
  </si>
  <si>
    <t>Debit Library: Riverside Public Library</t>
  </si>
  <si>
    <t>32957004867258</t>
  </si>
  <si>
    <t>Finding Dory /</t>
  </si>
  <si>
    <t>2 BLU-RAY +1 DVD</t>
  </si>
  <si>
    <t>31946006357914</t>
  </si>
  <si>
    <t>Drive : the surprising truth about what motivates us /</t>
  </si>
  <si>
    <t>31486003538984</t>
  </si>
  <si>
    <t>Deep learning with Python /</t>
  </si>
  <si>
    <t>31132013117563</t>
  </si>
  <si>
    <t>The witch boy /</t>
  </si>
  <si>
    <t>Debit Library: Roselle Public Library District</t>
  </si>
  <si>
    <t>31531004647605</t>
  </si>
  <si>
    <t>Thomas and the beanstalk /</t>
  </si>
  <si>
    <t>31322006378310</t>
  </si>
  <si>
    <t>The ultimate Spanish verb review and practice : [mastering verbs and sentence building for confident communication] /</t>
  </si>
  <si>
    <t>31320004211228</t>
  </si>
  <si>
    <t>HBR guide to persuasive presentations /</t>
  </si>
  <si>
    <t>30056003237381</t>
  </si>
  <si>
    <t>The singularities /</t>
  </si>
  <si>
    <t>30053013034239</t>
  </si>
  <si>
    <t>The invited /</t>
  </si>
  <si>
    <t>Debit Library: South Holland Public Library</t>
  </si>
  <si>
    <t>31531003166086</t>
  </si>
  <si>
    <t>Petal pusher : a rock and roll Cinderella story /</t>
  </si>
  <si>
    <t>31134003280229</t>
  </si>
  <si>
    <t>The Gift : creativity and the artist in the modern world /</t>
  </si>
  <si>
    <t>31137003430314</t>
  </si>
  <si>
    <t>The Berenstain Bears learn about strangers /</t>
  </si>
  <si>
    <t>Blue marker on cover page</t>
  </si>
  <si>
    <t>31137004309244</t>
  </si>
  <si>
    <t>Mafioso.</t>
  </si>
  <si>
    <t>30083007506546</t>
  </si>
  <si>
    <t>The girl in the woods /</t>
  </si>
  <si>
    <t>Debit Library: St. Charles Public Library District</t>
  </si>
  <si>
    <t>31145010829147</t>
  </si>
  <si>
    <t>All your perfects : a novel /</t>
  </si>
  <si>
    <t>36173005398618</t>
  </si>
  <si>
    <t>A kingdom of flesh and fire /</t>
  </si>
  <si>
    <t>31208003624170</t>
  </si>
  <si>
    <t>The absolutely true diary of a part-time Indian /</t>
  </si>
  <si>
    <t>31249003213358</t>
  </si>
  <si>
    <t>The ballad of songbirds and snakes /</t>
  </si>
  <si>
    <t>31203003879791</t>
  </si>
  <si>
    <t>The ex talk /</t>
  </si>
  <si>
    <t>30052006666445</t>
  </si>
  <si>
    <t>Minecraft.</t>
  </si>
  <si>
    <t>30052007446698</t>
  </si>
  <si>
    <t>The work wife : a novel /</t>
  </si>
  <si>
    <t>30052007466647</t>
  </si>
  <si>
    <t>Against all tides : the untold story of the USS Kitty Hawk race riot /</t>
  </si>
  <si>
    <t>31402001089177</t>
  </si>
  <si>
    <t>Andy Goldsworthy : a collaboration with nature.</t>
  </si>
  <si>
    <t>31279004572882</t>
  </si>
  <si>
    <t>Heartburn /</t>
  </si>
  <si>
    <t>Lyons Public Library</t>
  </si>
  <si>
    <t>31529002165406</t>
  </si>
  <si>
    <t>Mercy street : a novel /</t>
  </si>
  <si>
    <t>31186008751901</t>
  </si>
  <si>
    <t>A walk in Paris /</t>
  </si>
  <si>
    <t>32783000810435</t>
  </si>
  <si>
    <t>Media control : the spectacular achievements of propaganda /</t>
  </si>
  <si>
    <t>31308003056918</t>
  </si>
  <si>
    <t>Power, corruption &amp; lies /</t>
  </si>
  <si>
    <t>32990001050156</t>
  </si>
  <si>
    <t>Scrappy little nobody /</t>
  </si>
  <si>
    <t>Debit Library: Steger-South Chicago Heights Public Library District</t>
  </si>
  <si>
    <t>31316004510643</t>
  </si>
  <si>
    <t>Eleanor Oliphant is completely fine /</t>
  </si>
  <si>
    <t>Check for 9 discs.</t>
  </si>
  <si>
    <t>31316004574771</t>
  </si>
  <si>
    <t>Debit Library: Stickney-Forest View Public Library District</t>
  </si>
  <si>
    <t>31313000279075</t>
  </si>
  <si>
    <t>Ferber, a biography /</t>
  </si>
  <si>
    <t>Debit Library: Sugar Grove Public Library District</t>
  </si>
  <si>
    <t>31531004604069</t>
  </si>
  <si>
    <t>V : [the original miniseries] /</t>
  </si>
  <si>
    <t>30052005691022</t>
  </si>
  <si>
    <t>31320005354019</t>
  </si>
  <si>
    <t>Blitz : a novel /</t>
  </si>
  <si>
    <t>32990001009186</t>
  </si>
  <si>
    <t>5-minute Star Wars stories.</t>
  </si>
  <si>
    <t>Debit Library: Thomas Ford Memorial Library</t>
  </si>
  <si>
    <t>31317002892900</t>
  </si>
  <si>
    <t>The Every : or at last a sense of order, or the final days of free will, or limitless choice is killing the world /</t>
  </si>
  <si>
    <t>31320005326231</t>
  </si>
  <si>
    <t>The remarkable journey of Coyote Sunrise /</t>
  </si>
  <si>
    <t>31965002682497</t>
  </si>
  <si>
    <t>Battle of the bodkins /</t>
  </si>
  <si>
    <t>Debit Library: Tinley Park Public Library</t>
  </si>
  <si>
    <t>Bedford Park Public Library District</t>
  </si>
  <si>
    <t>31381001819199</t>
  </si>
  <si>
    <t>31191013471578</t>
  </si>
  <si>
    <t>Saunders comprehensive review for the NCLEX-RN examination /</t>
  </si>
  <si>
    <t>32778001891434</t>
  </si>
  <si>
    <t>Death in the Vines : a Verlaque and Bonnet Provencal mystery /</t>
  </si>
  <si>
    <t>36878002292768</t>
  </si>
  <si>
    <t>GHOST ON THE CASE /</t>
  </si>
  <si>
    <t>31186008880635</t>
  </si>
  <si>
    <t>Overloaded and underprepared : strategies for stronger schools and healthy, successful kids /</t>
  </si>
  <si>
    <t>31186030790240</t>
  </si>
  <si>
    <t>Runaway groomsman /</t>
  </si>
  <si>
    <t>31132013896646</t>
  </si>
  <si>
    <t>Fables : the wolf among us.</t>
  </si>
  <si>
    <t>31965002681341</t>
  </si>
  <si>
    <t>Splatoon.</t>
  </si>
  <si>
    <t>30053013658102</t>
  </si>
  <si>
    <t>Beneath the Willow Tree /</t>
  </si>
  <si>
    <t>36653001971203</t>
  </si>
  <si>
    <t>Saturday night live : the best of Chris Farley.</t>
  </si>
  <si>
    <t>31404003883110</t>
  </si>
  <si>
    <t>Astrophotography is easy! : basics for beginners /</t>
  </si>
  <si>
    <t>Debit Library: Town and Country Public Library District</t>
  </si>
  <si>
    <t>31886002541998</t>
  </si>
  <si>
    <t>Heart bones /</t>
  </si>
  <si>
    <t>31312001949207</t>
  </si>
  <si>
    <t>Yoga /</t>
  </si>
  <si>
    <t>31132011323676</t>
  </si>
  <si>
    <t>Party down.</t>
  </si>
  <si>
    <t>Debit Library: University Park Public Library District</t>
  </si>
  <si>
    <t>31946007332882</t>
  </si>
  <si>
    <t>LSAT prep plus 2023 : strategies for every section + real LSAT questions + online.</t>
  </si>
  <si>
    <t>Debit Library: Villa Park Public Library</t>
  </si>
  <si>
    <t>32957005429454</t>
  </si>
  <si>
    <t>Metahumano : libera tu potencial infinito /</t>
  </si>
  <si>
    <t>32026001838553</t>
  </si>
  <si>
    <t>The snail and the whale /</t>
  </si>
  <si>
    <t>31322007872634</t>
  </si>
  <si>
    <t>Anne of Green Gables /</t>
  </si>
  <si>
    <t>31138002588862</t>
  </si>
  <si>
    <t>The marathon don't stop : the life and times of Nipsey Hussle /</t>
  </si>
  <si>
    <t>31132015803467</t>
  </si>
  <si>
    <t>33012001894878</t>
  </si>
  <si>
    <t>HTML 4 for dummies /</t>
  </si>
  <si>
    <t>Debit Library: Warrenville Public Library District</t>
  </si>
  <si>
    <t>31531003560288</t>
  </si>
  <si>
    <t>The complete book of chess strategy : grandmaster techniques from A to Z /</t>
  </si>
  <si>
    <t>31311005985985</t>
  </si>
  <si>
    <t>One Italian summer /</t>
  </si>
  <si>
    <t>32904001187066</t>
  </si>
  <si>
    <t>Trenes /</t>
  </si>
  <si>
    <t>36087001088546</t>
  </si>
  <si>
    <t>Jazz by Ken Burns ; written by Geoffrey C. Ward.</t>
  </si>
  <si>
    <t>36653002423881</t>
  </si>
  <si>
    <t>Shroom : mind-bendingly good recipes for cultivated and wild mushrooms /</t>
  </si>
  <si>
    <t>Debit Library: West Chicago Public Library District</t>
  </si>
  <si>
    <t>36173005495695</t>
  </si>
  <si>
    <t>Like the wind : a novel /</t>
  </si>
  <si>
    <t>31531002492244</t>
  </si>
  <si>
    <t>70's pop hits.</t>
  </si>
  <si>
    <t>31137004326479</t>
  </si>
  <si>
    <t>Triple Cross /</t>
  </si>
  <si>
    <t>36879001090906</t>
  </si>
  <si>
    <t>The last ever after /</t>
  </si>
  <si>
    <t>Debit Library: Westchester Public Library</t>
  </si>
  <si>
    <t>31145010870497</t>
  </si>
  <si>
    <t>The cabinet of Dr. Leng /</t>
  </si>
  <si>
    <t>30053009794440</t>
  </si>
  <si>
    <t>Broken music : a mystery /</t>
  </si>
  <si>
    <t>31321007846382</t>
  </si>
  <si>
    <t>The terror.</t>
  </si>
  <si>
    <t>3 BLU-RAYS</t>
  </si>
  <si>
    <t>32752005441819</t>
  </si>
  <si>
    <t>Every summer after /</t>
  </si>
  <si>
    <t>Debit Library: Westmont Public Library</t>
  </si>
  <si>
    <t>31946006471152</t>
  </si>
  <si>
    <t>Life inside my mind : 31 authors share their personal struggles /</t>
  </si>
  <si>
    <t>Debit Library: Wood Dale Public Library District</t>
  </si>
  <si>
    <t>31137004370444</t>
  </si>
  <si>
    <t>Scorched grace /</t>
  </si>
  <si>
    <t>Debit Library: Woodridge Public Library</t>
  </si>
  <si>
    <t>31804002894002</t>
  </si>
  <si>
    <t>31191010905594</t>
  </si>
  <si>
    <t>In the kingdom of ice : the grand and terrible polar voyage of the U.S.S. Jeannette /</t>
  </si>
  <si>
    <t>31946006432238</t>
  </si>
  <si>
    <t>Next year in Havana /</t>
  </si>
  <si>
    <t>31965002799747</t>
  </si>
  <si>
    <t>31308003996949</t>
  </si>
  <si>
    <t>Dreamland : a novel /</t>
  </si>
  <si>
    <t>31321002508854</t>
  </si>
  <si>
    <t>I can get it for you wholesale /</t>
  </si>
  <si>
    <t>Debit Library: Worth Public Library District</t>
  </si>
  <si>
    <t>31137004365279</t>
  </si>
  <si>
    <t>The devil's ransom /</t>
  </si>
  <si>
    <t>Debit Library: Total</t>
  </si>
  <si>
    <t>Debit Library Desc: Alsip-Merrionette Park Public Library District</t>
  </si>
  <si>
    <t>Credit Library Desc</t>
  </si>
  <si>
    <t>Bill  Amount</t>
  </si>
  <si>
    <t>Sum (Bill  Amount)</t>
  </si>
  <si>
    <t>Flip</t>
  </si>
  <si>
    <t>One last word : wisdom from the Harlem Renaissance /</t>
  </si>
  <si>
    <t>Debit Library Desc: Batavia Public Library District</t>
  </si>
  <si>
    <t>Replacement Piece</t>
  </si>
  <si>
    <t>Debit Library Desc: Grande Prairie Public Library District</t>
  </si>
  <si>
    <t>The Amos 'n' Andy show</t>
  </si>
  <si>
    <t>Debit Library Desc: Indian Prairie Public Library District</t>
  </si>
  <si>
    <t>Robert the Bruce /</t>
  </si>
  <si>
    <t>Debit Library Desc: Maywood Public Library District </t>
  </si>
  <si>
    <t>Duplicate correction to 012023</t>
  </si>
  <si>
    <t>The stars are fire /</t>
  </si>
  <si>
    <t>Debit Library Desc: SWAN HQ</t>
  </si>
  <si>
    <t>CPL paid for unreturned, unpaid LOST due dated between 7/1/2021-12/31/2021</t>
  </si>
  <si>
    <t xml:space="preserve"> Heidi Heckelbeck has a secret</t>
  </si>
  <si>
    <t xml:space="preserve"> Everything all at once</t>
  </si>
  <si>
    <t xml:space="preserve"> Duff Bakes</t>
  </si>
  <si>
    <t xml:space="preserve"> Chance</t>
  </si>
  <si>
    <t xml:space="preserve"> Rozalyn. 2, Vengeance of the heart</t>
  </si>
  <si>
    <t xml:space="preserve"> ATI TEAS prep plus</t>
  </si>
  <si>
    <t xml:space="preserve"> The collapse of the Third Republic</t>
  </si>
  <si>
    <t xml:space="preserve"> El poder de los hábitos</t>
  </si>
  <si>
    <t xml:space="preserve"> Bear's new friend</t>
  </si>
  <si>
    <t xml:space="preserve"> Llama Llama misses Mama</t>
  </si>
  <si>
    <t xml:space="preserve"> Little Quack's new friend</t>
  </si>
  <si>
    <t xml:space="preserve"> Saban's Power Rangers Megaforce</t>
  </si>
  <si>
    <t xml:space="preserve"> Bedtime for Batman</t>
  </si>
  <si>
    <t xml:space="preserve"> Droids</t>
  </si>
  <si>
    <t xml:space="preserve"> Today is a beach day!</t>
  </si>
  <si>
    <t xml:space="preserve"> Skin like mine</t>
  </si>
  <si>
    <t xml:space="preserve"> The complete Scarsdale medical diet plus Dr. Tarnower's lifetime keep-slim program</t>
  </si>
  <si>
    <t xml:space="preserve"> Moonstruck. Vol. 3, Troubled waters</t>
  </si>
  <si>
    <t xml:space="preserve"> The town that forgot how to breathe</t>
  </si>
  <si>
    <t xml:space="preserve"> The divine comedy</t>
  </si>
  <si>
    <t xml:space="preserve"> Commit to win</t>
  </si>
  <si>
    <t xml:space="preserve"> Veterinarians</t>
  </si>
  <si>
    <t xml:space="preserve"> Llama destroys the world</t>
  </si>
  <si>
    <t xml:space="preserve"> Plumber</t>
  </si>
  <si>
    <t xml:space="preserve"> Diary of a wimpy kid. Hard luck</t>
  </si>
  <si>
    <t xml:space="preserve"> Extended health care at home</t>
  </si>
  <si>
    <t xml:space="preserve"> The elder law handbook</t>
  </si>
  <si>
    <t xml:space="preserve"> Caregiving</t>
  </si>
  <si>
    <t xml:space="preserve"> The caregiver's toolbox</t>
  </si>
  <si>
    <t xml:space="preserve"> The executor's guide</t>
  </si>
  <si>
    <t xml:space="preserve"> El Ratoncito, la fresa roja y madura y el gran oso hambriento</t>
  </si>
  <si>
    <t xml:space="preserve"> Best colleges</t>
  </si>
  <si>
    <t xml:space="preserve"> Russia's war</t>
  </si>
  <si>
    <t xml:space="preserve"> On a raven's wing</t>
  </si>
  <si>
    <t xml:space="preserve"> Inside the Nazi war machine</t>
  </si>
  <si>
    <t xml:space="preserve"> The boys who challenged Hitler</t>
  </si>
  <si>
    <t xml:space="preserve"> The rise of Germany, 1939-1941</t>
  </si>
  <si>
    <t xml:space="preserve"> Mandarin phrasebook &amp; dictionary</t>
  </si>
  <si>
    <t xml:space="preserve"> White Rose</t>
  </si>
  <si>
    <t xml:space="preserve"> Personality types</t>
  </si>
  <si>
    <t xml:space="preserve"> Toward a psychology of being</t>
  </si>
  <si>
    <t xml:space="preserve"> The holy Bible</t>
  </si>
  <si>
    <t xml:space="preserve"> Drive</t>
  </si>
  <si>
    <t xml:space="preserve"> I AM, I AM, I AM</t>
  </si>
  <si>
    <t xml:space="preserve"> The Black Panther Party</t>
  </si>
  <si>
    <t xml:space="preserve"> We hereby refuse</t>
  </si>
  <si>
    <t xml:space="preserve"> Midnight in Cairo</t>
  </si>
  <si>
    <t xml:space="preserve"> The adventures of Thor the Thunder God</t>
  </si>
  <si>
    <t xml:space="preserve"> The legend of lightning &amp; thunder</t>
  </si>
  <si>
    <t xml:space="preserve"> More songwriters on songwriting</t>
  </si>
  <si>
    <t xml:space="preserve"> Casino Royale</t>
  </si>
  <si>
    <t xml:space="preserve"> iPhone for seniors in easy steps</t>
  </si>
  <si>
    <t xml:space="preserve"> Magnetic flash cards</t>
  </si>
  <si>
    <t xml:space="preserve"> Blowin' in the wind</t>
  </si>
  <si>
    <t xml:space="preserve"> Heroes wear masks</t>
  </si>
  <si>
    <t xml:space="preserve"> Cooking with the Cat</t>
  </si>
  <si>
    <t xml:space="preserve"> Miś Kudłatek. Przygoda w lesie</t>
  </si>
  <si>
    <t xml:space="preserve"> Me = Ja</t>
  </si>
  <si>
    <t xml:space="preserve"> To kill a mockingbird</t>
  </si>
  <si>
    <t xml:space="preserve"> Alvin and the Chipettes in Cinderella, Cinderella</t>
  </si>
  <si>
    <t xml:space="preserve"> The trillion-dollar conspiracy</t>
  </si>
  <si>
    <t xml:space="preserve"> Bakuman. 1, Dreams and reality</t>
  </si>
  <si>
    <t xml:space="preserve"> Captain Underpants and the invasion of the incredibly naughty cafeteria ladies from outer space (and the subsequent assault of the equally evil lunchroom zombie nerds)</t>
  </si>
  <si>
    <t xml:space="preserve"> The adventures of Captain Underpants</t>
  </si>
  <si>
    <t xml:space="preserve"> Barbie in rock 'n royals</t>
  </si>
  <si>
    <t xml:space="preserve"> The autobiography of Jack the Ripper</t>
  </si>
  <si>
    <t xml:space="preserve"> The man in the monster</t>
  </si>
  <si>
    <t xml:space="preserve"> The big book of maker skills</t>
  </si>
  <si>
    <t xml:space="preserve"> Princess Grace</t>
  </si>
  <si>
    <t xml:space="preserve"> Princess Baby</t>
  </si>
  <si>
    <t xml:space="preserve"> Princess says goodnight</t>
  </si>
  <si>
    <t xml:space="preserve"> Plan your estate</t>
  </si>
  <si>
    <t xml:space="preserve"> An ugly truth</t>
  </si>
  <si>
    <t xml:space="preserve"> Food network magazine.</t>
  </si>
  <si>
    <t xml:space="preserve"> People</t>
  </si>
  <si>
    <t xml:space="preserve"> Cosmopolitan</t>
  </si>
  <si>
    <t xml:space="preserve"> Pumpkin Day!</t>
  </si>
  <si>
    <t xml:space="preserve"> The baby goes beep</t>
  </si>
  <si>
    <t xml:space="preserve"> The babies on the bus</t>
  </si>
  <si>
    <t xml:space="preserve"> Doggie gets scared</t>
  </si>
  <si>
    <t xml:space="preserve"> Savvy</t>
  </si>
  <si>
    <t xml:space="preserve"> How do dinosaurs say merry Christmas?</t>
  </si>
  <si>
    <t xml:space="preserve"> Van Halen rising</t>
  </si>
  <si>
    <t xml:space="preserve"> The leak</t>
  </si>
  <si>
    <t xml:space="preserve"> We dream of space</t>
  </si>
  <si>
    <t xml:space="preserve"> 111 places in Chicago that you must not miss</t>
  </si>
  <si>
    <t xml:space="preserve"> MCS</t>
  </si>
  <si>
    <t xml:space="preserve"> The fall of France</t>
  </si>
  <si>
    <t xml:space="preserve"> Creating Black Americans</t>
  </si>
  <si>
    <t xml:space="preserve"> Peppa Pig</t>
  </si>
  <si>
    <t xml:space="preserve"> Brown girl dreaming</t>
  </si>
  <si>
    <t xml:space="preserve"> Everyday law for seniors</t>
  </si>
  <si>
    <t xml:space="preserve"> Two hearts praying as one</t>
  </si>
  <si>
    <t xml:space="preserve"> The simple art of vegetarian cooking</t>
  </si>
  <si>
    <t xml:space="preserve"> Raw energy in a glass</t>
  </si>
  <si>
    <t xml:space="preserve"> A rhythm of prayer</t>
  </si>
  <si>
    <t xml:space="preserve"> Jesus listens</t>
  </si>
  <si>
    <t xml:space="preserve"> Kirigami</t>
  </si>
  <si>
    <t xml:space="preserve"> The summer before</t>
  </si>
  <si>
    <t xml:space="preserve"> 13 and counting</t>
  </si>
  <si>
    <t xml:space="preserve"> Murder for Christmas</t>
  </si>
  <si>
    <t xml:space="preserve"> Estonia, Latvia &amp; Lithuania</t>
  </si>
  <si>
    <t xml:space="preserve"> Third girl</t>
  </si>
  <si>
    <t xml:space="preserve"> My life as a Youtuber</t>
  </si>
  <si>
    <t xml:space="preserve"> Interstellar</t>
  </si>
  <si>
    <t xml:space="preserve"> Sanford and son. The fourth season</t>
  </si>
  <si>
    <t xml:space="preserve"> Folk &amp; fairy tale easy readers</t>
  </si>
  <si>
    <t xml:space="preserve"> Diary of a wimpy kid. The third wheel</t>
  </si>
  <si>
    <t xml:space="preserve"> Elantris</t>
  </si>
  <si>
    <t xml:space="preserve"> By force alone</t>
  </si>
  <si>
    <t xml:space="preserve"> David goes to school</t>
  </si>
  <si>
    <t xml:space="preserve"> Meet the spies</t>
  </si>
  <si>
    <t xml:space="preserve"> Cursed</t>
  </si>
  <si>
    <t xml:space="preserve"> The water dancer</t>
  </si>
  <si>
    <t xml:space="preserve"> Masters of sex. Season one</t>
  </si>
  <si>
    <t xml:space="preserve"> Hustlers</t>
  </si>
  <si>
    <t xml:space="preserve"> Spider-Man. Night of the Vulture!</t>
  </si>
  <si>
    <t xml:space="preserve"> One hundred years of land values in Chicago</t>
  </si>
  <si>
    <t xml:space="preserve"> The Declaration of Independence and the Constitution of the United States of America</t>
  </si>
  <si>
    <t xml:space="preserve"> America's lawyer-presidents</t>
  </si>
  <si>
    <t xml:space="preserve"> Making your case</t>
  </si>
  <si>
    <t xml:space="preserve"> The United States Constitution study guide</t>
  </si>
  <si>
    <t xml:space="preserve"> The amendments to the Constitution</t>
  </si>
  <si>
    <t xml:space="preserve"> Boudu saved from drowning = Boudu sauvé des eaux</t>
  </si>
  <si>
    <t xml:space="preserve"> Hannah and her sisters</t>
  </si>
  <si>
    <t xml:space="preserve"> The artist and the model = El artista y la modelo</t>
  </si>
  <si>
    <t xml:space="preserve"> Augustine</t>
  </si>
  <si>
    <t xml:space="preserve"> Au hasard Balthazar = Balthazar</t>
  </si>
  <si>
    <t xml:space="preserve"> An actor prepares</t>
  </si>
  <si>
    <t xml:space="preserve"> Rodin</t>
  </si>
  <si>
    <t xml:space="preserve"> The apparition</t>
  </si>
  <si>
    <t xml:space="preserve"> Plant-powered protein</t>
  </si>
  <si>
    <t xml:space="preserve"> Chicago consumers' checkbook.</t>
  </si>
  <si>
    <t xml:space="preserve"> Back to love</t>
  </si>
  <si>
    <t xml:space="preserve"> ICON</t>
  </si>
  <si>
    <t xml:space="preserve"> The best of Keith Sweat</t>
  </si>
  <si>
    <t xml:space="preserve"> Golden moments</t>
  </si>
  <si>
    <t xml:space="preserve"> Only for the lonely</t>
  </si>
  <si>
    <t xml:space="preserve"> Number ones</t>
  </si>
  <si>
    <t xml:space="preserve"> Passion like fire</t>
  </si>
  <si>
    <t xml:space="preserve"> Motown 50</t>
  </si>
  <si>
    <t xml:space="preserve"> Playing for keeps</t>
  </si>
  <si>
    <t xml:space="preserve"> Spell my name</t>
  </si>
  <si>
    <t xml:space="preserve"> Stories for South Asian supergirls</t>
  </si>
  <si>
    <t xml:space="preserve"> It's been a pleasure, Noni Blake</t>
  </si>
  <si>
    <t xml:space="preserve"> Crime partners</t>
  </si>
  <si>
    <t xml:space="preserve"> Ultimate</t>
  </si>
  <si>
    <t xml:space="preserve"> All rights reserved</t>
  </si>
  <si>
    <t xml:space="preserve"> Explaining autism</t>
  </si>
  <si>
    <t xml:space="preserve"> The Fashion Kitty collection</t>
  </si>
  <si>
    <t xml:space="preserve"> Norman's first day at dino day care</t>
  </si>
  <si>
    <t xml:space="preserve"> Can I play, too?</t>
  </si>
  <si>
    <t xml:space="preserve"> Wemberly worried</t>
  </si>
  <si>
    <t xml:space="preserve"> Streetwise Chicago</t>
  </si>
  <si>
    <t xml:space="preserve"> One piece. Vol. 11, The meanest man in the East</t>
  </si>
  <si>
    <t xml:space="preserve"> One piece. Vol. 14, Instinct</t>
  </si>
  <si>
    <t xml:space="preserve"> One piece. Vol. 13, It's all right!</t>
  </si>
  <si>
    <t xml:space="preserve"> One piece. Vol. 16, Carrying on his will</t>
  </si>
  <si>
    <t xml:space="preserve"> Bleach. 56, March of the starcross</t>
  </si>
  <si>
    <t xml:space="preserve"> Bleach. 55, The blood warfare</t>
  </si>
  <si>
    <t xml:space="preserve"> Bleach. Volume 57, Out of bloom</t>
  </si>
  <si>
    <t xml:space="preserve"> Bleach. Volume 58, The fire</t>
  </si>
  <si>
    <t xml:space="preserve"> Bleach. 61, The last 9 days</t>
  </si>
  <si>
    <t xml:space="preserve"> Bleach. 68</t>
  </si>
  <si>
    <t xml:space="preserve"> Bleach. 60, Everything but the rain</t>
  </si>
  <si>
    <t xml:space="preserve"> Bleach 62, Heart of wolf</t>
  </si>
  <si>
    <t xml:space="preserve"> Bleach. Volume 63</t>
  </si>
  <si>
    <t xml:space="preserve"> One piece. Vol. 12, The legend begins</t>
  </si>
  <si>
    <t xml:space="preserve"> Bleach. 64, Death in vision</t>
  </si>
  <si>
    <t xml:space="preserve"> Bleach. Volume 66, Sorry I am strong</t>
  </si>
  <si>
    <t xml:space="preserve"> Bleach. 67, Black</t>
  </si>
  <si>
    <t xml:space="preserve"> Bleach. Vol. 72, My last words</t>
  </si>
  <si>
    <t xml:space="preserve"> Bleach. Vol. 73, Battlefield burning</t>
  </si>
  <si>
    <t xml:space="preserve"> Bleach. 74, Death &amp; strawberry</t>
  </si>
  <si>
    <t xml:space="preserve"> Bleach. 70, Friend</t>
  </si>
  <si>
    <t xml:space="preserve"> Bleach. 71, Baby, hold your hand</t>
  </si>
  <si>
    <t xml:space="preserve"> Bleach. 65, Marching out the zombies</t>
  </si>
  <si>
    <t xml:space="preserve"> Computer basics</t>
  </si>
  <si>
    <t xml:space="preserve"> Learning to be</t>
  </si>
  <si>
    <t xml:space="preserve"> Somebody give this heart a pen</t>
  </si>
  <si>
    <t xml:space="preserve"> The return of the prodigal son</t>
  </si>
  <si>
    <t xml:space="preserve"> The crossover</t>
  </si>
  <si>
    <t xml:space="preserve"> With the light</t>
  </si>
  <si>
    <t xml:space="preserve"> WOS</t>
  </si>
  <si>
    <t xml:space="preserve"> Summer on the bluffs</t>
  </si>
  <si>
    <t>Correct overpayment to January, 2023 billing</t>
  </si>
  <si>
    <t xml:space="preserve"> The one and only Ivan</t>
  </si>
  <si>
    <t xml:space="preserve"> Little Penguin and the mysterious object</t>
  </si>
  <si>
    <t>Debit Library Desc: Tinley Park Public Library </t>
  </si>
  <si>
    <t>RAILS reimbursment</t>
  </si>
  <si>
    <t xml:space="preserve">Fables: the wolf among us VoL 2  </t>
  </si>
  <si>
    <t>Debit Library Desc: Total</t>
  </si>
  <si>
    <t>Bill Payment Date</t>
  </si>
  <si>
    <t>DAMAGE</t>
  </si>
  <si>
    <t>DAMAGEX</t>
  </si>
  <si>
    <t>Bill Payment Library Desc: Bellwood Public Library</t>
  </si>
  <si>
    <t>Bill Payment Library Desc: Bensenville Community Public Library District</t>
  </si>
  <si>
    <t>LOSTX</t>
  </si>
  <si>
    <t>GSD_ADULT</t>
  </si>
  <si>
    <t>FOOD4FINES</t>
  </si>
  <si>
    <t>William Leonard Public Library District</t>
  </si>
  <si>
    <t>ROS_ADULT</t>
  </si>
  <si>
    <t>MANUALX</t>
  </si>
  <si>
    <t>False</t>
  </si>
  <si>
    <t>Bill Payment Library Desc: Crestwood Public Library District</t>
  </si>
  <si>
    <t>CWSBCC2</t>
  </si>
  <si>
    <t>Bill Payment Library Desc: Dolton Public Library District</t>
  </si>
  <si>
    <t>SWS_STAFF</t>
  </si>
  <si>
    <t>DMGDRBILLX</t>
  </si>
  <si>
    <t>MIGRATBILL</t>
  </si>
  <si>
    <t>Glen Ellyn Public Library Drive-up Window</t>
  </si>
  <si>
    <t>GSD_JUV</t>
  </si>
  <si>
    <t>GWS_ADULT</t>
  </si>
  <si>
    <t>Bill Payment Library Desc: Lyons Public Library</t>
  </si>
  <si>
    <t>LYS_ADULT</t>
  </si>
  <si>
    <t>HAS_ADULT</t>
  </si>
  <si>
    <t>REPLACE</t>
  </si>
  <si>
    <t>MPSBCC2</t>
  </si>
  <si>
    <t>PTSBCC2</t>
  </si>
  <si>
    <t>GVD_STAFF</t>
  </si>
  <si>
    <t>EPS_JUV</t>
  </si>
  <si>
    <t>Item Library:  ADS</t>
  </si>
  <si>
    <t>Item Library:  AMS</t>
  </si>
  <si>
    <t>Item Library:  BBS</t>
  </si>
  <si>
    <t>Item Library:  BCS</t>
  </si>
  <si>
    <t>Item Library:  BDD</t>
  </si>
  <si>
    <t>Item Library:  BFS</t>
  </si>
  <si>
    <t>Item Library:  BIS</t>
  </si>
  <si>
    <t>Item Library:  BKS</t>
  </si>
  <si>
    <t>Item Library:  BLD</t>
  </si>
  <si>
    <t>Item Library:  BPS</t>
  </si>
  <si>
    <t>Item Library:  BRS</t>
  </si>
  <si>
    <t>Item Library:  BVD</t>
  </si>
  <si>
    <t>Item Library:  BVS</t>
  </si>
  <si>
    <t>Item Library:  BWS</t>
  </si>
  <si>
    <t>Item Library:  BYS</t>
  </si>
  <si>
    <t>Item Library:  CAS</t>
  </si>
  <si>
    <t>Item Library:  CCS</t>
  </si>
  <si>
    <t>Calumet Park Public Library</t>
  </si>
  <si>
    <t>Item Library:  CHS</t>
  </si>
  <si>
    <t>Item Library:  CIS</t>
  </si>
  <si>
    <t>Item Library:  CNS</t>
  </si>
  <si>
    <t>Item Library:  CRS</t>
  </si>
  <si>
    <t>Item Library:  CSD</t>
  </si>
  <si>
    <t>Item Library:  CTS</t>
  </si>
  <si>
    <t>Item Library:  CWS</t>
  </si>
  <si>
    <t>Item Library:  DGS</t>
  </si>
  <si>
    <t>ILL Libraries</t>
  </si>
  <si>
    <t>Item Library:  DOS</t>
  </si>
  <si>
    <t>Item Library:  EPS</t>
  </si>
  <si>
    <t>Item Library:  ESS</t>
  </si>
  <si>
    <t>Item Library:  EVS</t>
  </si>
  <si>
    <t>Item Library:  FMS</t>
  </si>
  <si>
    <t>Item Library:  FPD</t>
  </si>
  <si>
    <t>Item Library:  FPS</t>
  </si>
  <si>
    <t>Item Library:  FRS</t>
  </si>
  <si>
    <t>Item Library:  GED</t>
  </si>
  <si>
    <t>Item Library:  GHS</t>
  </si>
  <si>
    <t>Item Library:  GPS</t>
  </si>
  <si>
    <t>Item Library:  GSD</t>
  </si>
  <si>
    <t>Item Library:  GVD</t>
  </si>
  <si>
    <t>Item Library:  HAS</t>
  </si>
  <si>
    <t>Item Library:  HDS</t>
  </si>
  <si>
    <t>Item Library:  HSS</t>
  </si>
  <si>
    <t>Item Library:  HWS</t>
  </si>
  <si>
    <t>Item Library:  INS</t>
  </si>
  <si>
    <t>Item Library:  ITD</t>
  </si>
  <si>
    <t>Item Library:  JDS</t>
  </si>
  <si>
    <t>Item Library:  KVD</t>
  </si>
  <si>
    <t>Item Library:  LGS</t>
  </si>
  <si>
    <t>Item Library:  LPS</t>
  </si>
  <si>
    <t>Item Library:  LSS</t>
  </si>
  <si>
    <t>Item Library:  LYS</t>
  </si>
  <si>
    <t>Item Library:  MDS</t>
  </si>
  <si>
    <t>Item Library:  MED</t>
  </si>
  <si>
    <t>Item Library:  MKS</t>
  </si>
  <si>
    <t>Item Library:  MPS</t>
  </si>
  <si>
    <t>Item Library:  MTS</t>
  </si>
  <si>
    <t>Item Library:  MWS</t>
  </si>
  <si>
    <t>Item Library:  NLS</t>
  </si>
  <si>
    <t>Item Library:  NRS</t>
  </si>
  <si>
    <t>Item Library:  NUD</t>
  </si>
  <si>
    <t>Item Library:  OBD</t>
  </si>
  <si>
    <t>Item Library:  OES</t>
  </si>
  <si>
    <t>Item Library:  OLS</t>
  </si>
  <si>
    <t>Item Library:  OPS</t>
  </si>
  <si>
    <t>Item Library:  OZS</t>
  </si>
  <si>
    <t>Item Library:  PCS</t>
  </si>
  <si>
    <t>Item Library:  PFS</t>
  </si>
  <si>
    <t>Item Library:  PHS</t>
  </si>
  <si>
    <t>Item Library:  PPS</t>
  </si>
  <si>
    <t>Item Library:  PSS</t>
  </si>
  <si>
    <t>Item Library:  RFS</t>
  </si>
  <si>
    <t>Item Library:  RGS</t>
  </si>
  <si>
    <t>Item Library:  ROD</t>
  </si>
  <si>
    <t>Item Library:  RPS</t>
  </si>
  <si>
    <t>Item Library:  RSS</t>
  </si>
  <si>
    <t>Item Library:  SCD</t>
  </si>
  <si>
    <t>Item Library:  SFS</t>
  </si>
  <si>
    <t>Item Library:  SGD</t>
  </si>
  <si>
    <t>Item Library:  SHS</t>
  </si>
  <si>
    <t>Item Library:  SPS</t>
  </si>
  <si>
    <t>Item Library:  STS</t>
  </si>
  <si>
    <t>Item Library:  SVS</t>
  </si>
  <si>
    <t>Item Library:  SWS</t>
  </si>
  <si>
    <t>Item Library:  TCD</t>
  </si>
  <si>
    <t>Item Library:  TFS</t>
  </si>
  <si>
    <t>Item Library:  THS</t>
  </si>
  <si>
    <t>Item Library:  TOD</t>
  </si>
  <si>
    <t>Item Library:  TPS</t>
  </si>
  <si>
    <t>Item Library:  VPD</t>
  </si>
  <si>
    <t>Item Library:  WCD</t>
  </si>
  <si>
    <t>Item Library:  WCS</t>
  </si>
  <si>
    <t>Item Library:  WMS</t>
  </si>
  <si>
    <t>Item Library:  WRS</t>
  </si>
  <si>
    <t>Item Library:  WVD</t>
  </si>
  <si>
    <t>Item Library: Total</t>
  </si>
  <si>
    <t>Bill Library Desc: Dolton Public Library District</t>
  </si>
  <si>
    <t>Markham Public Library Bookmobile</t>
  </si>
  <si>
    <t>Bill Library Desc: Riverside Public Library</t>
  </si>
  <si>
    <t>Bill Library Desc: Warrenville Public Library District</t>
  </si>
  <si>
    <t>Credit Item Library Desc: Acorn Public Library District</t>
  </si>
  <si>
    <t>Debit Library</t>
  </si>
  <si>
    <t>Credit Item Library Desc: Alsip-Merrionette Park Public Library District</t>
  </si>
  <si>
    <t>Credit Item Library Desc: Batavia Public Library District</t>
  </si>
  <si>
    <t>Credit Item Library Desc: Bedford Park Public Library District</t>
  </si>
  <si>
    <t>Credit Item Library Desc: Bensenville Community Public Library District</t>
  </si>
  <si>
    <t>Credit Item Library Desc: Bensenville SD#2 - Tioga School</t>
  </si>
  <si>
    <t>Credit Item Library Desc: Berkeley Public Library</t>
  </si>
  <si>
    <t>Credit Item Library Desc: Berwyn Public Library</t>
  </si>
  <si>
    <t>Credit Item Library Desc: Bloomingdale Public Library</t>
  </si>
  <si>
    <t>Credit Item Library Desc: Blue Island Public Library</t>
  </si>
  <si>
    <t>Credit Item Library Desc: Bridgeview Public Library</t>
  </si>
  <si>
    <t>Credit Item Library Desc: Calumet City Public Library</t>
  </si>
  <si>
    <t>Credit Item Library Desc: Chicago Heights Public Library</t>
  </si>
  <si>
    <t>Credit Item Library Desc: Cicero Public Library</t>
  </si>
  <si>
    <t>Credit Item Library Desc: Clarendon Hills Public Library</t>
  </si>
  <si>
    <t>Credit Item Library Desc: Crestwood Public Library District</t>
  </si>
  <si>
    <t>Credit Item Library Desc: Crete Public Library District</t>
  </si>
  <si>
    <t>Credit Item Library Desc: Dolton Public Library District</t>
  </si>
  <si>
    <t>Credit Item Library Desc: Downers Grove Public Library</t>
  </si>
  <si>
    <t>Credit Item Library Desc: Eisenhower Public Library District</t>
  </si>
  <si>
    <t>Credit Item Library Desc: Elmwood Park Public Library</t>
  </si>
  <si>
    <t>Credit Item Library Desc: Evergreen Park Public Library</t>
  </si>
  <si>
    <t>Credit Item Library Desc: Flossmoor Public Library</t>
  </si>
  <si>
    <t>Credit Item Library Desc: Forest Park Public Library</t>
  </si>
  <si>
    <t>Credit Item Library Desc: Frankfort Public Library District</t>
  </si>
  <si>
    <t>Credit Item Library Desc: Franklin Park Library District</t>
  </si>
  <si>
    <t>Credit Item Library Desc: Geneva Public Library District</t>
  </si>
  <si>
    <t>Credit Item Library Desc: Glen Ellyn Public Library</t>
  </si>
  <si>
    <t>Credit Item Library Desc: Glenside Public Library District</t>
  </si>
  <si>
    <t>Credit Item Library Desc: Glenwood-Lynwood Public Library District</t>
  </si>
  <si>
    <t>Credit Item Library Desc: Grande Prairie Public Library District</t>
  </si>
  <si>
    <t>Credit Item Library Desc: Hillside Public Library</t>
  </si>
  <si>
    <t>Credit Item Library Desc: Hinsdale Public Library</t>
  </si>
  <si>
    <t>Credit Item Library Desc: Homewood Public Library District</t>
  </si>
  <si>
    <t>Credit Item Library Desc: Indian Prairie Public Library District</t>
  </si>
  <si>
    <t>Credit Item Library Desc: Itasca Community Library</t>
  </si>
  <si>
    <t>Credit Item Library Desc: La Grange Public Library</t>
  </si>
  <si>
    <t>Credit Item Library Desc: Lansing Public Library</t>
  </si>
  <si>
    <t>Credit Item Library Desc: Linda Sokol Francis Brookfield Library</t>
  </si>
  <si>
    <t>Credit Item Library Desc: Lyons Public Library</t>
  </si>
  <si>
    <t>Credit Item Library Desc: Matteson Area Public Library District</t>
  </si>
  <si>
    <t>Credit Item Library Desc: Maywood Public Library District</t>
  </si>
  <si>
    <t>Credit Item Library Desc: Melrose Park Public Library</t>
  </si>
  <si>
    <t>Credit Item Library Desc: Messenger Public Library of North Aurora</t>
  </si>
  <si>
    <t>Credit Item Library Desc: Nancy L. McConathy Public Library District</t>
  </si>
  <si>
    <t>Credit Item Library Desc: Northlake Public Library District</t>
  </si>
  <si>
    <t>Credit Item Library Desc: Oak Brook Public Library</t>
  </si>
  <si>
    <t>Credit Item Library Desc: Oak Lawn Public Library</t>
  </si>
  <si>
    <t>Credit Item Library Desc: Oak Park Public Library Main Branch</t>
  </si>
  <si>
    <t>Credit Item Library Desc: Palos Heights Public Library</t>
  </si>
  <si>
    <t>Credit Item Library Desc: Prairie State College</t>
  </si>
  <si>
    <t>Credit Item Library Desc: Prairie Trails Public Library District</t>
  </si>
  <si>
    <t>Credit Item Library Desc: Richton Park Public Library District</t>
  </si>
  <si>
    <t>Credit Item Library Desc: River Forest Public Library</t>
  </si>
  <si>
    <t>Credit Item Library Desc: River Grove Public Library District</t>
  </si>
  <si>
    <t>Credit Item Library Desc: Riverside Public Library</t>
  </si>
  <si>
    <t>Credit Item Library Desc: Roselle Public Library District</t>
  </si>
  <si>
    <t>Credit Item Library Desc: Schiller Park Public Library</t>
  </si>
  <si>
    <t>Credit Item Library Desc: St. Charles Public Library District</t>
  </si>
  <si>
    <t>Credit Item Library Desc: Steger-South Chicago Heights Public Library District</t>
  </si>
  <si>
    <t>Credit Item Library Desc: Stickney-Forest View Public Library District</t>
  </si>
  <si>
    <t>Credit Item Library Desc: Sugar Grove Public Library District</t>
  </si>
  <si>
    <t>Credit Item Library Desc: Summit Public Library District</t>
  </si>
  <si>
    <t>Credit Item Library Desc: Thomas Ford Memorial Library</t>
  </si>
  <si>
    <t>Credit Item Library Desc: Tinley Park Public Library</t>
  </si>
  <si>
    <t>Credit Item Library Desc: Town and Country Public Library District</t>
  </si>
  <si>
    <t>Credit Item Library Desc: Villa Park Public Library</t>
  </si>
  <si>
    <t>Credit Item Library Desc: Warrenville Public Library District</t>
  </si>
  <si>
    <t>Credit Item Library Desc: West Chicago Public Library District</t>
  </si>
  <si>
    <t>Credit Item Library Desc: Westmont Public Library</t>
  </si>
  <si>
    <t>Credit Item Library Desc: Wood Dale Public Library District</t>
  </si>
  <si>
    <t>Credit Item Library Desc: Woodridge Public Library</t>
  </si>
  <si>
    <t>Credit Item Library Desc: Worth Public Library District</t>
  </si>
  <si>
    <t>Credit Item Library Desc: Total</t>
  </si>
  <si>
    <t>Credit Library Desc:  AMS</t>
  </si>
  <si>
    <t>Debit Library Desc</t>
  </si>
  <si>
    <t>SWAN HQ</t>
  </si>
  <si>
    <t>Credit Library Desc:  BDD</t>
  </si>
  <si>
    <t>Credit Library Desc:  BIS</t>
  </si>
  <si>
    <t>Credit Library Desc:  BPS</t>
  </si>
  <si>
    <t>Credit Library Desc:  BRS</t>
  </si>
  <si>
    <t>Credit Library Desc:  CCS</t>
  </si>
  <si>
    <t>Credit Library Desc:  CIS</t>
  </si>
  <si>
    <t>Credit Library Desc:  CRS</t>
  </si>
  <si>
    <t>Credit Library Desc:  CWS</t>
  </si>
  <si>
    <t>Credit Library Desc:  EPS</t>
  </si>
  <si>
    <t>Credit Library Desc:  ESS</t>
  </si>
  <si>
    <t>Credit Library Desc:  EVS</t>
  </si>
  <si>
    <t>Credit Library Desc:  FPS</t>
  </si>
  <si>
    <t>Credit Library Desc:  GHS</t>
  </si>
  <si>
    <t>Credit Library Desc:  HDS</t>
  </si>
  <si>
    <t>Credit Library Desc:  LGS</t>
  </si>
  <si>
    <t>Credit Library Desc:  MCS</t>
  </si>
  <si>
    <t>Credit Library Desc:  MPS</t>
  </si>
  <si>
    <t>Credit Library Desc:  OES</t>
  </si>
  <si>
    <t>Credit Library Desc:  OLS</t>
  </si>
  <si>
    <t>Credit Library Desc:  OPS</t>
  </si>
  <si>
    <t>Credit Library Desc:  PCS</t>
  </si>
  <si>
    <t>Credit Library Desc:  TFS</t>
  </si>
  <si>
    <t>Credit Library Desc:  WMS</t>
  </si>
  <si>
    <t>Credit Library Desc:  WOS</t>
  </si>
  <si>
    <t>Credit Library Desc: Chicago Public Library</t>
  </si>
  <si>
    <t>Credit Library Desc: Geneva Public Library District</t>
  </si>
  <si>
    <t>Credit Library Desc: Oak Lawn Public Library</t>
  </si>
  <si>
    <t>Credit Library Desc: Oak Park Public Library Main Branch</t>
  </si>
  <si>
    <t>Tinley Park Public Library </t>
  </si>
  <si>
    <t>Credit Library Desc: Westmont Public Library</t>
  </si>
  <si>
    <t>Maywood Public Library District </t>
  </si>
  <si>
    <t>Credit Library Desc: Total</t>
  </si>
  <si>
    <t>Bill Library Desc: Alsip-Merrionette Park Public Library District</t>
  </si>
  <si>
    <t>Bill Library Desc: Glen Ellyn Public Library Drive-up Window</t>
  </si>
  <si>
    <t>Bill Library Desc: Midlothian Public Library</t>
  </si>
  <si>
    <t>Bill Library Desc: Schiller Park Public Library</t>
  </si>
  <si>
    <t>Bill Library Desc: South Holland Public Library</t>
  </si>
  <si>
    <t>Bill Library Desc: SWAN Headquarters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</si>
</sst>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yyyy\-mm\-dd"/>
  </numFmts>
  <fonts count="30" x14ac:knownFonts="1">
    <font>
      <sz val="11"/>
      <color theme="1"/>
      <name val="Gill Sans MT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Source Sans Pro"/>
      <family val="2"/>
    </font>
    <font>
      <sz val="11"/>
      <name val="Source Sans Pro"/>
      <family val="2"/>
    </font>
    <font>
      <b/>
      <sz val="11"/>
      <color theme="1"/>
      <name val="Source Sans Pro"/>
      <family val="2"/>
    </font>
    <font>
      <i/>
      <sz val="8"/>
      <color theme="1"/>
      <name val="Source Sans Pro"/>
      <family val="2"/>
    </font>
    <font>
      <sz val="15"/>
      <color theme="1"/>
      <name val="Source Sans Pro"/>
      <family val="2"/>
    </font>
    <font>
      <i/>
      <sz val="11"/>
      <color theme="1"/>
      <name val="Source Sans Pro"/>
      <family val="2"/>
    </font>
    <font>
      <i/>
      <sz val="15"/>
      <color theme="6" tint="-0.499984740745262"/>
      <name val="Source Sans Pro"/>
      <family val="2"/>
    </font>
    <font>
      <b/>
      <sz val="8"/>
      <color rgb="FF444649"/>
      <name val="Source Sans Pro"/>
      <family val="2"/>
    </font>
    <font>
      <sz val="20"/>
      <color theme="1"/>
      <name val="Source Sans Pro"/>
      <family val="2"/>
    </font>
    <font>
      <u/>
      <sz val="11"/>
      <color theme="10"/>
      <name val="Gill Sans MT"/>
      <family val="2"/>
      <scheme val="minor"/>
    </font>
    <font>
      <sz val="12"/>
      <color theme="1"/>
      <name val="Source Sans Pro"/>
      <family val="2"/>
    </font>
    <font>
      <i/>
      <sz val="12"/>
      <color theme="6" tint="-0.499984740745262"/>
      <name val="Source Sans Pro"/>
      <family val="2"/>
    </font>
    <font>
      <sz val="1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sz val="10"/>
      <color rgb="FF000000"/>
      <name val="Arial"/>
    </font>
    <font>
      <sz val="1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  <font>
      <sz val="11"/>
      <color theme="1"/>
      <name val="Gill Sans MT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5E92F3"/>
        <bgColor indexed="64"/>
      </patternFill>
    </fill>
    <fill>
      <patternFill patternType="solid">
        <fgColor rgb="FFE35183"/>
        <bgColor indexed="64"/>
      </patternFill>
    </fill>
    <fill>
      <patternFill patternType="solid">
        <fgColor rgb="FFFFFF6B"/>
        <bgColor indexed="64"/>
      </patternFill>
    </fill>
    <fill>
      <patternFill patternType="solid">
        <fgColor rgb="FF4FB3B3"/>
        <bgColor indexed="64"/>
      </patternFill>
    </fill>
    <fill>
      <patternFill patternType="solid">
        <fgColor rgb="FFFF7043"/>
        <bgColor indexed="64"/>
      </patternFill>
    </fill>
    <fill>
      <patternFill patternType="solid">
        <fgColor rgb="FFDFDFDF"/>
      </patternFill>
    </fill>
    <fill>
      <patternFill patternType="solid">
        <fgColor rgb="FFFFFFFF"/>
      </patternFill>
    </fill>
    <fill>
      <patternFill patternType="solid">
        <fgColor rgb="FFF0F0F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3" fillId="0" borderId="0" applyNumberFormat="0" applyFill="0" applyBorder="0" applyAlignment="0" applyProtection="0"/>
    <xf numFmtId="0" fontId="22" fillId="0" borderId="0"/>
    <xf numFmtId="44" fontId="29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4" fillId="4" borderId="0" xfId="0" applyFont="1" applyFill="1" applyAlignment="1">
      <alignment horizontal="center" vertical="center" textRotation="135" wrapText="1"/>
    </xf>
    <xf numFmtId="0" fontId="4" fillId="5" borderId="0" xfId="0" applyFont="1" applyFill="1" applyAlignment="1">
      <alignment horizontal="center" vertical="center" textRotation="135" wrapText="1"/>
    </xf>
    <xf numFmtId="0" fontId="4" fillId="3" borderId="0" xfId="0" applyFont="1" applyFill="1" applyAlignment="1">
      <alignment horizontal="center" vertical="center" textRotation="135" wrapText="1"/>
    </xf>
    <xf numFmtId="0" fontId="4" fillId="2" borderId="0" xfId="0" applyFont="1" applyFill="1" applyAlignment="1">
      <alignment horizontal="center" vertical="center" textRotation="135" wrapText="1"/>
    </xf>
    <xf numFmtId="0" fontId="4" fillId="6" borderId="0" xfId="0" applyFont="1" applyFill="1" applyAlignment="1">
      <alignment horizontal="center" vertical="center" textRotation="135" wrapText="1"/>
    </xf>
    <xf numFmtId="0" fontId="4" fillId="7" borderId="0" xfId="0" applyFont="1" applyFill="1" applyAlignment="1">
      <alignment horizontal="center" vertical="center" textRotation="135" wrapText="1"/>
    </xf>
    <xf numFmtId="0" fontId="4" fillId="0" borderId="0" xfId="0" applyFont="1" applyAlignment="1">
      <alignment vertical="center" textRotation="135"/>
    </xf>
    <xf numFmtId="0" fontId="5" fillId="5" borderId="0" xfId="0" applyFont="1" applyFill="1" applyAlignment="1">
      <alignment horizontal="center" vertical="center" textRotation="135" wrapText="1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4" fillId="0" borderId="3" xfId="0" applyFont="1" applyBorder="1"/>
    <xf numFmtId="8" fontId="4" fillId="0" borderId="2" xfId="0" applyNumberFormat="1" applyFont="1" applyBorder="1"/>
    <xf numFmtId="8" fontId="4" fillId="0" borderId="1" xfId="0" applyNumberFormat="1" applyFont="1" applyBorder="1"/>
    <xf numFmtId="8" fontId="4" fillId="0" borderId="6" xfId="0" applyNumberFormat="1" applyFont="1" applyBorder="1"/>
    <xf numFmtId="8" fontId="4" fillId="0" borderId="3" xfId="0" applyNumberFormat="1" applyFont="1" applyBorder="1"/>
    <xf numFmtId="8" fontId="6" fillId="0" borderId="1" xfId="0" applyNumberFormat="1" applyFont="1" applyBorder="1"/>
    <xf numFmtId="8" fontId="9" fillId="0" borderId="0" xfId="0" applyNumberFormat="1" applyFont="1"/>
    <xf numFmtId="0" fontId="10" fillId="0" borderId="0" xfId="0" applyFont="1" applyAlignment="1">
      <alignment horizontal="left" wrapText="1"/>
    </xf>
    <xf numFmtId="0" fontId="4" fillId="0" borderId="4" xfId="0" applyFont="1" applyBorder="1"/>
    <xf numFmtId="8" fontId="4" fillId="0" borderId="4" xfId="0" applyNumberFormat="1" applyFont="1" applyBorder="1"/>
    <xf numFmtId="8" fontId="4" fillId="0" borderId="8" xfId="0" applyNumberFormat="1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4" fillId="0" borderId="5" xfId="0" applyFont="1" applyBorder="1"/>
    <xf numFmtId="8" fontId="4" fillId="0" borderId="7" xfId="0" applyNumberFormat="1" applyFont="1" applyBorder="1"/>
    <xf numFmtId="8" fontId="4" fillId="0" borderId="9" xfId="0" applyNumberFormat="1" applyFont="1" applyBorder="1"/>
    <xf numFmtId="8" fontId="4" fillId="0" borderId="5" xfId="0" applyNumberFormat="1" applyFont="1" applyBorder="1"/>
    <xf numFmtId="8" fontId="6" fillId="0" borderId="10" xfId="0" applyNumberFormat="1" applyFont="1" applyBorder="1"/>
    <xf numFmtId="8" fontId="9" fillId="0" borderId="10" xfId="0" applyNumberFormat="1" applyFont="1" applyBorder="1"/>
    <xf numFmtId="0" fontId="4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wrapText="1"/>
    </xf>
    <xf numFmtId="4" fontId="11" fillId="0" borderId="0" xfId="0" applyNumberFormat="1" applyFont="1"/>
    <xf numFmtId="8" fontId="4" fillId="0" borderId="0" xfId="0" applyNumberFormat="1" applyFont="1"/>
    <xf numFmtId="0" fontId="12" fillId="0" borderId="0" xfId="0" applyFont="1" applyAlignment="1">
      <alignment horizontal="center"/>
    </xf>
    <xf numFmtId="8" fontId="13" fillId="0" borderId="1" xfId="4" applyNumberFormat="1" applyBorder="1"/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19" fillId="8" borderId="11" xfId="0" applyFont="1" applyFill="1" applyBorder="1" applyAlignment="1">
      <alignment horizontal="left" vertical="center" wrapText="1"/>
    </xf>
    <xf numFmtId="0" fontId="19" fillId="8" borderId="12" xfId="0" applyFont="1" applyFill="1" applyBorder="1" applyAlignment="1">
      <alignment horizontal="center" wrapText="1"/>
    </xf>
    <xf numFmtId="0" fontId="20" fillId="9" borderId="13" xfId="0" applyFont="1" applyFill="1" applyBorder="1" applyAlignment="1">
      <alignment horizontal="left" vertical="center" wrapText="1"/>
    </xf>
    <xf numFmtId="164" fontId="20" fillId="9" borderId="13" xfId="0" applyNumberFormat="1" applyFont="1" applyFill="1" applyBorder="1" applyAlignment="1">
      <alignment horizontal="left" vertical="center" wrapText="1"/>
    </xf>
    <xf numFmtId="164" fontId="21" fillId="9" borderId="14" xfId="0" applyNumberFormat="1" applyFont="1" applyFill="1" applyBorder="1" applyAlignment="1">
      <alignment horizontal="right" vertical="center"/>
    </xf>
    <xf numFmtId="0" fontId="19" fillId="10" borderId="13" xfId="0" applyFont="1" applyFill="1" applyBorder="1" applyAlignment="1">
      <alignment horizontal="left" vertical="center"/>
    </xf>
    <xf numFmtId="164" fontId="19" fillId="10" borderId="14" xfId="0" applyNumberFormat="1" applyFont="1" applyFill="1" applyBorder="1" applyAlignment="1">
      <alignment horizontal="right" vertical="center"/>
    </xf>
    <xf numFmtId="165" fontId="20" fillId="9" borderId="13" xfId="0" applyNumberFormat="1" applyFont="1" applyFill="1" applyBorder="1" applyAlignment="1">
      <alignment horizontal="left" vertical="center" wrapText="1"/>
    </xf>
    <xf numFmtId="1" fontId="20" fillId="9" borderId="13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vertical="top"/>
    </xf>
    <xf numFmtId="0" fontId="26" fillId="8" borderId="11" xfId="0" applyFont="1" applyFill="1" applyBorder="1" applyAlignment="1">
      <alignment horizontal="left" vertical="center" wrapText="1"/>
    </xf>
    <xf numFmtId="0" fontId="26" fillId="8" borderId="12" xfId="0" applyFont="1" applyFill="1" applyBorder="1" applyAlignment="1">
      <alignment horizontal="center" wrapText="1"/>
    </xf>
    <xf numFmtId="0" fontId="27" fillId="9" borderId="13" xfId="0" applyFont="1" applyFill="1" applyBorder="1" applyAlignment="1">
      <alignment horizontal="left" vertical="center" wrapText="1"/>
    </xf>
    <xf numFmtId="164" fontId="27" fillId="9" borderId="13" xfId="0" applyNumberFormat="1" applyFont="1" applyFill="1" applyBorder="1" applyAlignment="1">
      <alignment horizontal="left" vertical="center" wrapText="1"/>
    </xf>
    <xf numFmtId="164" fontId="28" fillId="9" borderId="14" xfId="0" applyNumberFormat="1" applyFont="1" applyFill="1" applyBorder="1" applyAlignment="1">
      <alignment horizontal="right" vertical="center"/>
    </xf>
    <xf numFmtId="0" fontId="26" fillId="10" borderId="13" xfId="0" applyFont="1" applyFill="1" applyBorder="1" applyAlignment="1">
      <alignment horizontal="left" vertical="center"/>
    </xf>
    <xf numFmtId="164" fontId="26" fillId="10" borderId="14" xfId="0" applyNumberFormat="1" applyFont="1" applyFill="1" applyBorder="1" applyAlignment="1">
      <alignment horizontal="right" vertical="center"/>
    </xf>
    <xf numFmtId="165" fontId="27" fillId="9" borderId="13" xfId="0" applyNumberFormat="1" applyFont="1" applyFill="1" applyBorder="1" applyAlignment="1">
      <alignment horizontal="left" vertical="center" wrapText="1"/>
    </xf>
    <xf numFmtId="1" fontId="27" fillId="9" borderId="13" xfId="0" applyNumberFormat="1" applyFont="1" applyFill="1" applyBorder="1" applyAlignment="1">
      <alignment horizontal="left" vertical="center" wrapText="1"/>
    </xf>
    <xf numFmtId="8" fontId="27" fillId="9" borderId="13" xfId="0" applyNumberFormat="1" applyFont="1" applyFill="1" applyBorder="1" applyAlignment="1">
      <alignment horizontal="left" vertical="center" wrapText="1"/>
    </xf>
    <xf numFmtId="44" fontId="0" fillId="0" borderId="0" xfId="6" applyFont="1"/>
    <xf numFmtId="8" fontId="20" fillId="9" borderId="13" xfId="0" applyNumberFormat="1" applyFont="1" applyFill="1" applyBorder="1" applyAlignment="1">
      <alignment horizontal="left" vertical="center" wrapText="1"/>
    </xf>
    <xf numFmtId="0" fontId="20" fillId="9" borderId="13" xfId="0" applyFont="1" applyFill="1" applyBorder="1" applyAlignment="1">
      <alignment horizontal="left" vertical="center" wrapText="1"/>
    </xf>
    <xf numFmtId="164" fontId="20" fillId="9" borderId="13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165" fontId="20" fillId="9" borderId="13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7" fillId="9" borderId="13" xfId="0" applyFont="1" applyFill="1" applyBorder="1" applyAlignment="1">
      <alignment horizontal="left" vertical="center" wrapText="1"/>
    </xf>
  </cellXfs>
  <cellStyles count="7">
    <cellStyle name="Currency" xfId="6" builtinId="4"/>
    <cellStyle name="Hyperlink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5" xr:uid="{864355BD-0082-4E77-889E-3043CCB20B04}"/>
  </cellStyles>
  <dxfs count="2">
    <dxf>
      <fill>
        <patternFill>
          <bgColor rgb="FF99CCFF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7043"/>
      <color rgb="FF4FB3B3"/>
      <color rgb="FFFFFF6B"/>
      <color rgb="FFE35183"/>
      <color rgb="FF5E92F3"/>
      <color rgb="FF9900CC"/>
      <color rgb="FFFF6600"/>
      <color rgb="FF79E1DA"/>
      <color rgb="FFB1E5B1"/>
      <color rgb="FFBD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817245</xdr:colOff>
      <xdr:row>0</xdr:row>
      <xdr:rowOff>944880</xdr:rowOff>
    </xdr:from>
    <xdr:to>
      <xdr:col>0</xdr:col>
      <xdr:colOff>1958997</xdr:colOff>
      <xdr:row>0</xdr:row>
      <xdr:rowOff>1367790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FFCF10-4DE2-4EBE-BCC7-9A0F01FD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" y="944880"/>
          <a:ext cx="1141752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Parcel">
  <a:themeElements>
    <a:clrScheme name="Parcel">
      <a:dk1>
        <a:srgbClr val="000000"/>
      </a:dk1>
      <a:lt1>
        <a:srgbClr val="FFFFFF"/>
      </a:lt1>
      <a:dk2>
        <a:srgbClr val="4A5356"/>
      </a:dk2>
      <a:lt2>
        <a:srgbClr val="E8E3CE"/>
      </a:lt2>
      <a:accent1>
        <a:srgbClr val="F6A21D"/>
      </a:accent1>
      <a:accent2>
        <a:srgbClr val="9BAFB5"/>
      </a:accent2>
      <a:accent3>
        <a:srgbClr val="C96731"/>
      </a:accent3>
      <a:accent4>
        <a:srgbClr val="9CA383"/>
      </a:accent4>
      <a:accent5>
        <a:srgbClr val="87795D"/>
      </a:accent5>
      <a:accent6>
        <a:srgbClr val="A0988C"/>
      </a:accent6>
      <a:hlink>
        <a:srgbClr val="00B0F0"/>
      </a:hlink>
      <a:folHlink>
        <a:srgbClr val="738F97"/>
      </a:folHlink>
    </a:clrScheme>
    <a:fontScheme name="Parcel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rcel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2"/>
  <sheetViews>
    <sheetView tabSelected="1" zoomScale="75" zoomScaleNormal="75" workbookViewId="0">
      <pane ySplit="1" topLeftCell="A2" activePane="bottomLeft" state="frozen"/>
      <selection pane="bottomLeft" activeCell="D8" sqref="D8"/>
    </sheetView>
  </sheetViews>
  <sheetFormatPr defaultColWidth="8.88671875" defaultRowHeight="18.600000000000001" x14ac:dyDescent="0.3"/>
  <cols>
    <col min="1" max="1" width="41.109375" style="34" customWidth="1"/>
    <col min="2" max="2" width="8" style="34" customWidth="1"/>
    <col min="3" max="3" width="0.44140625" style="1" customWidth="1"/>
    <col min="4" max="4" width="12.21875" style="1" customWidth="1"/>
    <col min="5" max="5" width="13.109375" style="1" customWidth="1"/>
    <col min="6" max="6" width="10.44140625" style="1" customWidth="1"/>
    <col min="7" max="7" width="13.109375" style="1" customWidth="1"/>
    <col min="8" max="8" width="14.44140625" style="1" customWidth="1"/>
    <col min="9" max="9" width="13.33203125" style="1" customWidth="1"/>
    <col min="10" max="10" width="0.33203125" style="1" customWidth="1"/>
    <col min="11" max="11" width="12.109375" style="1" customWidth="1"/>
    <col min="12" max="12" width="12" style="1" customWidth="1"/>
    <col min="13" max="13" width="11.44140625" style="1" customWidth="1"/>
    <col min="14" max="15" width="13.109375" style="1" customWidth="1"/>
    <col min="16" max="16" width="14.109375" style="1" customWidth="1"/>
    <col min="17" max="17" width="0.33203125" style="1" customWidth="1"/>
    <col min="18" max="18" width="15.44140625" style="10" customWidth="1"/>
    <col min="19" max="19" width="15.6640625" style="33" customWidth="1"/>
    <col min="20" max="20" width="13.88671875" style="33" customWidth="1"/>
    <col min="21" max="16384" width="8.88671875" style="1"/>
  </cols>
  <sheetData>
    <row r="1" spans="1:20" ht="130.94999999999999" customHeight="1" x14ac:dyDescent="0.4">
      <c r="A1" s="37" t="s">
        <v>595</v>
      </c>
      <c r="B1" s="41" t="s">
        <v>0</v>
      </c>
      <c r="D1" s="2" t="s">
        <v>482</v>
      </c>
      <c r="E1" s="3" t="s">
        <v>483</v>
      </c>
      <c r="F1" s="4" t="s">
        <v>484</v>
      </c>
      <c r="G1" s="5" t="s">
        <v>485</v>
      </c>
      <c r="H1" s="6" t="s">
        <v>486</v>
      </c>
      <c r="I1" s="7" t="s">
        <v>487</v>
      </c>
      <c r="J1" s="8"/>
      <c r="K1" s="2" t="s">
        <v>488</v>
      </c>
      <c r="L1" s="9" t="s">
        <v>489</v>
      </c>
      <c r="M1" s="4" t="s">
        <v>490</v>
      </c>
      <c r="N1" s="5" t="s">
        <v>1</v>
      </c>
      <c r="O1" s="6" t="s">
        <v>2</v>
      </c>
      <c r="P1" s="7" t="s">
        <v>3</v>
      </c>
      <c r="R1" s="10" t="s">
        <v>4</v>
      </c>
      <c r="S1" s="11" t="s">
        <v>5</v>
      </c>
      <c r="T1" s="11" t="s">
        <v>6</v>
      </c>
    </row>
    <row r="2" spans="1:20" ht="37.200000000000003" x14ac:dyDescent="0.3">
      <c r="A2" s="12" t="s">
        <v>7</v>
      </c>
      <c r="B2" s="12" t="s">
        <v>8</v>
      </c>
      <c r="C2" s="13"/>
      <c r="D2" s="14">
        <v>-57</v>
      </c>
      <c r="E2" s="15">
        <v>-13</v>
      </c>
      <c r="F2" s="14"/>
      <c r="G2" s="15">
        <v>-13</v>
      </c>
      <c r="H2" s="16"/>
      <c r="I2" s="16">
        <v>-45</v>
      </c>
      <c r="J2" s="17"/>
      <c r="K2" s="14">
        <v>63</v>
      </c>
      <c r="L2" s="15">
        <v>53</v>
      </c>
      <c r="M2" s="15"/>
      <c r="N2" s="15">
        <v>23</v>
      </c>
      <c r="O2" s="15"/>
      <c r="P2" s="15"/>
      <c r="Q2" s="17"/>
      <c r="R2" s="18">
        <f>SUM(D2:P2)</f>
        <v>11</v>
      </c>
      <c r="S2" s="19">
        <f>SUM(D2:I2)</f>
        <v>-128</v>
      </c>
      <c r="T2" s="19">
        <f>SUM(K2:P2)</f>
        <v>139</v>
      </c>
    </row>
    <row r="3" spans="1:20" ht="21" x14ac:dyDescent="0.5">
      <c r="A3" s="20" t="s">
        <v>214</v>
      </c>
      <c r="B3" s="40" t="s">
        <v>11</v>
      </c>
      <c r="C3" s="21"/>
      <c r="D3" s="14"/>
      <c r="E3" s="15">
        <v>-39.950000000000003</v>
      </c>
      <c r="F3" s="38"/>
      <c r="G3" s="15"/>
      <c r="H3" s="16"/>
      <c r="I3" s="16"/>
      <c r="J3" s="22"/>
      <c r="K3" s="23"/>
      <c r="L3" s="15"/>
      <c r="M3" s="15"/>
      <c r="N3" s="15"/>
      <c r="O3" s="15"/>
      <c r="P3" s="15"/>
      <c r="Q3" s="22"/>
      <c r="R3" s="18">
        <f t="shared" ref="R3" si="0">SUM(D3:P3)</f>
        <v>-39.950000000000003</v>
      </c>
      <c r="S3" s="19">
        <f t="shared" ref="S3" si="1">SUM(D3:I3)</f>
        <v>-39.950000000000003</v>
      </c>
      <c r="T3" s="19">
        <f t="shared" ref="T3" si="2">SUM(K3:P3)</f>
        <v>0</v>
      </c>
    </row>
    <row r="4" spans="1:20" ht="37.200000000000003" x14ac:dyDescent="0.3">
      <c r="A4" s="12" t="s">
        <v>9</v>
      </c>
      <c r="B4" s="12" t="s">
        <v>10</v>
      </c>
      <c r="C4" s="21"/>
      <c r="D4" s="14">
        <v>-37.950000000000003</v>
      </c>
      <c r="E4" s="15"/>
      <c r="F4" s="15"/>
      <c r="G4" s="15">
        <v>-116.98</v>
      </c>
      <c r="H4" s="16">
        <v>-11</v>
      </c>
      <c r="I4" s="16">
        <v>-16</v>
      </c>
      <c r="J4" s="22"/>
      <c r="K4" s="14">
        <v>90</v>
      </c>
      <c r="L4" s="15">
        <v>389</v>
      </c>
      <c r="M4" s="15"/>
      <c r="N4" s="15">
        <v>68</v>
      </c>
      <c r="O4" s="15">
        <v>10</v>
      </c>
      <c r="P4" s="15">
        <v>76</v>
      </c>
      <c r="Q4" s="22"/>
      <c r="R4" s="18">
        <f t="shared" ref="R4:R51" si="3">SUM(D4:P4)</f>
        <v>451.07</v>
      </c>
      <c r="S4" s="19">
        <f t="shared" ref="S4:S51" si="4">SUM(D4:I4)</f>
        <v>-181.93</v>
      </c>
      <c r="T4" s="19">
        <f t="shared" ref="T4:T51" si="5">SUM(K4:P4)</f>
        <v>633</v>
      </c>
    </row>
    <row r="5" spans="1:20" x14ac:dyDescent="0.3">
      <c r="A5" s="12" t="s">
        <v>12</v>
      </c>
      <c r="B5" s="12" t="s">
        <v>13</v>
      </c>
      <c r="C5" s="21"/>
      <c r="D5" s="14">
        <v>-91.77</v>
      </c>
      <c r="E5" s="15">
        <v>-42.6</v>
      </c>
      <c r="F5" s="15"/>
      <c r="G5" s="15">
        <v>-241.6</v>
      </c>
      <c r="H5" s="16">
        <v>-17</v>
      </c>
      <c r="I5" s="16">
        <v>-68.62</v>
      </c>
      <c r="J5" s="22"/>
      <c r="K5" s="22">
        <v>164.06</v>
      </c>
      <c r="L5" s="15">
        <v>173.42</v>
      </c>
      <c r="M5" s="15"/>
      <c r="N5" s="15">
        <v>139.91999999999999</v>
      </c>
      <c r="O5" s="15"/>
      <c r="P5" s="15">
        <v>29.97</v>
      </c>
      <c r="Q5" s="22"/>
      <c r="R5" s="18">
        <f t="shared" si="3"/>
        <v>45.779999999999944</v>
      </c>
      <c r="S5" s="19">
        <f t="shared" si="4"/>
        <v>-461.59000000000003</v>
      </c>
      <c r="T5" s="19">
        <f t="shared" si="5"/>
        <v>507.37</v>
      </c>
    </row>
    <row r="6" spans="1:20" ht="37.200000000000003" x14ac:dyDescent="0.3">
      <c r="A6" s="12" t="s">
        <v>14</v>
      </c>
      <c r="B6" s="12" t="s">
        <v>15</v>
      </c>
      <c r="C6" s="21"/>
      <c r="D6" s="14"/>
      <c r="E6" s="15"/>
      <c r="F6" s="15"/>
      <c r="G6" s="15"/>
      <c r="H6" s="16"/>
      <c r="I6" s="16"/>
      <c r="J6" s="22"/>
      <c r="K6" s="14"/>
      <c r="L6" s="15">
        <v>43</v>
      </c>
      <c r="M6" s="15"/>
      <c r="N6" s="15">
        <v>35</v>
      </c>
      <c r="O6" s="15">
        <v>30</v>
      </c>
      <c r="P6" s="15"/>
      <c r="Q6" s="22"/>
      <c r="R6" s="18">
        <f t="shared" si="3"/>
        <v>108</v>
      </c>
      <c r="S6" s="19">
        <f t="shared" si="4"/>
        <v>0</v>
      </c>
      <c r="T6" s="19">
        <f t="shared" si="5"/>
        <v>108</v>
      </c>
    </row>
    <row r="7" spans="1:20" ht="37.200000000000003" x14ac:dyDescent="0.3">
      <c r="A7" s="12" t="s">
        <v>16</v>
      </c>
      <c r="B7" s="12" t="s">
        <v>17</v>
      </c>
      <c r="C7" s="21"/>
      <c r="D7" s="14"/>
      <c r="E7" s="15"/>
      <c r="F7" s="15"/>
      <c r="G7" s="15"/>
      <c r="H7" s="16"/>
      <c r="I7" s="16"/>
      <c r="J7" s="22"/>
      <c r="K7" s="14"/>
      <c r="L7" s="15">
        <v>17</v>
      </c>
      <c r="M7" s="15"/>
      <c r="N7" s="15"/>
      <c r="O7" s="15"/>
      <c r="P7" s="15"/>
      <c r="Q7" s="22"/>
      <c r="R7" s="18">
        <f t="shared" si="3"/>
        <v>17</v>
      </c>
      <c r="S7" s="19">
        <f t="shared" si="4"/>
        <v>0</v>
      </c>
      <c r="T7" s="19">
        <f t="shared" si="5"/>
        <v>17</v>
      </c>
    </row>
    <row r="8" spans="1:20" x14ac:dyDescent="0.3">
      <c r="A8" s="12" t="s">
        <v>18</v>
      </c>
      <c r="B8" s="12" t="s">
        <v>19</v>
      </c>
      <c r="C8" s="21"/>
      <c r="D8" s="14"/>
      <c r="E8" s="15">
        <v>-55</v>
      </c>
      <c r="F8" s="15"/>
      <c r="G8" s="15">
        <v>-18</v>
      </c>
      <c r="H8" s="16"/>
      <c r="I8" s="16">
        <v>-35</v>
      </c>
      <c r="J8" s="22"/>
      <c r="K8" s="14">
        <v>79</v>
      </c>
      <c r="L8" s="15">
        <v>25</v>
      </c>
      <c r="M8" s="15"/>
      <c r="N8" s="15"/>
      <c r="O8" s="15"/>
      <c r="P8" s="15"/>
      <c r="Q8" s="22"/>
      <c r="R8" s="18">
        <f t="shared" si="3"/>
        <v>-4</v>
      </c>
      <c r="S8" s="19">
        <f t="shared" si="4"/>
        <v>-108</v>
      </c>
      <c r="T8" s="19">
        <f t="shared" si="5"/>
        <v>104</v>
      </c>
    </row>
    <row r="9" spans="1:20" ht="37.200000000000003" x14ac:dyDescent="0.3">
      <c r="A9" s="12" t="s">
        <v>20</v>
      </c>
      <c r="B9" s="12" t="s">
        <v>21</v>
      </c>
      <c r="C9" s="21"/>
      <c r="D9" s="14"/>
      <c r="E9" s="15">
        <v>-55.49</v>
      </c>
      <c r="F9" s="15"/>
      <c r="G9" s="15">
        <v>-25</v>
      </c>
      <c r="H9" s="16"/>
      <c r="I9" s="16">
        <v>-34.49</v>
      </c>
      <c r="J9" s="22"/>
      <c r="K9" s="14">
        <v>63.18</v>
      </c>
      <c r="L9" s="15">
        <v>98.95</v>
      </c>
      <c r="M9" s="15"/>
      <c r="N9" s="15">
        <v>74.94</v>
      </c>
      <c r="O9" s="15"/>
      <c r="P9" s="15"/>
      <c r="Q9" s="22"/>
      <c r="R9" s="18">
        <f t="shared" si="3"/>
        <v>122.08999999999997</v>
      </c>
      <c r="S9" s="19">
        <f t="shared" si="4"/>
        <v>-114.98000000000002</v>
      </c>
      <c r="T9" s="19">
        <f t="shared" si="5"/>
        <v>237.07</v>
      </c>
    </row>
    <row r="10" spans="1:20" ht="63" customHeight="1" x14ac:dyDescent="0.3">
      <c r="A10" s="12" t="s">
        <v>22</v>
      </c>
      <c r="B10" s="12" t="s">
        <v>23</v>
      </c>
      <c r="C10" s="21"/>
      <c r="D10" s="14"/>
      <c r="E10" s="15"/>
      <c r="F10" s="15"/>
      <c r="G10" s="15"/>
      <c r="H10" s="16"/>
      <c r="I10" s="16"/>
      <c r="J10" s="22"/>
      <c r="K10" s="14">
        <f>10+5+10</f>
        <v>25</v>
      </c>
      <c r="L10" s="15"/>
      <c r="M10" s="15"/>
      <c r="N10" s="15">
        <v>5</v>
      </c>
      <c r="O10" s="15"/>
      <c r="P10" s="15"/>
      <c r="Q10" s="22"/>
      <c r="R10" s="18">
        <f t="shared" si="3"/>
        <v>30</v>
      </c>
      <c r="S10" s="19">
        <f t="shared" si="4"/>
        <v>0</v>
      </c>
      <c r="T10" s="19">
        <f t="shared" si="5"/>
        <v>30</v>
      </c>
    </row>
    <row r="11" spans="1:20" x14ac:dyDescent="0.3">
      <c r="A11" s="12" t="s">
        <v>24</v>
      </c>
      <c r="B11" s="12" t="s">
        <v>25</v>
      </c>
      <c r="C11" s="21"/>
      <c r="D11" s="14"/>
      <c r="E11" s="15"/>
      <c r="F11" s="15"/>
      <c r="G11" s="15"/>
      <c r="H11" s="16"/>
      <c r="I11" s="16"/>
      <c r="J11" s="22"/>
      <c r="K11" s="14">
        <v>10</v>
      </c>
      <c r="L11" s="15">
        <v>15</v>
      </c>
      <c r="M11" s="15"/>
      <c r="N11" s="15">
        <v>20</v>
      </c>
      <c r="O11" s="15"/>
      <c r="P11" s="15"/>
      <c r="Q11" s="22"/>
      <c r="R11" s="18">
        <f t="shared" si="3"/>
        <v>45</v>
      </c>
      <c r="S11" s="19">
        <f t="shared" si="4"/>
        <v>0</v>
      </c>
      <c r="T11" s="19">
        <f t="shared" si="5"/>
        <v>45</v>
      </c>
    </row>
    <row r="12" spans="1:20" x14ac:dyDescent="0.3">
      <c r="A12" s="12" t="s">
        <v>26</v>
      </c>
      <c r="B12" s="12" t="s">
        <v>27</v>
      </c>
      <c r="C12" s="21"/>
      <c r="D12" s="14">
        <v>-164.99</v>
      </c>
      <c r="E12" s="15">
        <v>-193.99</v>
      </c>
      <c r="F12" s="15">
        <v>-40</v>
      </c>
      <c r="G12" s="15">
        <v>-51.08</v>
      </c>
      <c r="H12" s="16"/>
      <c r="I12" s="16">
        <v>-17</v>
      </c>
      <c r="J12" s="22"/>
      <c r="K12" s="14">
        <v>75</v>
      </c>
      <c r="L12" s="15">
        <v>130</v>
      </c>
      <c r="M12" s="15">
        <v>10</v>
      </c>
      <c r="N12" s="15">
        <v>144</v>
      </c>
      <c r="O12" s="15"/>
      <c r="P12" s="15">
        <v>157.15</v>
      </c>
      <c r="Q12" s="22"/>
      <c r="R12" s="18">
        <f t="shared" si="3"/>
        <v>49.09</v>
      </c>
      <c r="S12" s="19">
        <f t="shared" si="4"/>
        <v>-467.06</v>
      </c>
      <c r="T12" s="19">
        <f t="shared" si="5"/>
        <v>516.15</v>
      </c>
    </row>
    <row r="13" spans="1:20" ht="37.200000000000003" x14ac:dyDescent="0.3">
      <c r="A13" s="12" t="s">
        <v>28</v>
      </c>
      <c r="B13" s="12" t="s">
        <v>29</v>
      </c>
      <c r="C13" s="21"/>
      <c r="D13" s="14">
        <v>-101.24</v>
      </c>
      <c r="E13" s="15">
        <v>-19.95</v>
      </c>
      <c r="F13" s="15"/>
      <c r="G13" s="15"/>
      <c r="H13" s="16"/>
      <c r="I13" s="16">
        <v>-82.94</v>
      </c>
      <c r="J13" s="22"/>
      <c r="K13" s="14">
        <v>123.18</v>
      </c>
      <c r="L13" s="15">
        <v>117.31</v>
      </c>
      <c r="M13" s="15"/>
      <c r="N13" s="15">
        <v>177.65</v>
      </c>
      <c r="O13" s="15">
        <v>10.79</v>
      </c>
      <c r="P13" s="15"/>
      <c r="Q13" s="22"/>
      <c r="R13" s="18">
        <f t="shared" si="3"/>
        <v>224.8</v>
      </c>
      <c r="S13" s="19">
        <f t="shared" si="4"/>
        <v>-204.13</v>
      </c>
      <c r="T13" s="19">
        <f t="shared" si="5"/>
        <v>428.93</v>
      </c>
    </row>
    <row r="14" spans="1:20" x14ac:dyDescent="0.3">
      <c r="A14" s="12" t="s">
        <v>30</v>
      </c>
      <c r="B14" s="12" t="s">
        <v>31</v>
      </c>
      <c r="C14" s="21"/>
      <c r="D14" s="14">
        <v>-77.989999999999995</v>
      </c>
      <c r="E14" s="15">
        <v>-20</v>
      </c>
      <c r="F14" s="15"/>
      <c r="G14" s="15">
        <v>-38.56</v>
      </c>
      <c r="H14" s="16"/>
      <c r="I14" s="16">
        <v>-55</v>
      </c>
      <c r="J14" s="22"/>
      <c r="K14" s="14">
        <v>77</v>
      </c>
      <c r="L14" s="15">
        <v>97</v>
      </c>
      <c r="M14" s="15"/>
      <c r="N14" s="15">
        <v>8</v>
      </c>
      <c r="O14" s="15">
        <v>28</v>
      </c>
      <c r="P14" s="15">
        <v>25</v>
      </c>
      <c r="Q14" s="22"/>
      <c r="R14" s="18">
        <f t="shared" si="3"/>
        <v>43.449999999999989</v>
      </c>
      <c r="S14" s="19">
        <f t="shared" si="4"/>
        <v>-191.55</v>
      </c>
      <c r="T14" s="19">
        <f t="shared" si="5"/>
        <v>235</v>
      </c>
    </row>
    <row r="15" spans="1:20" ht="37.200000000000003" x14ac:dyDescent="0.3">
      <c r="A15" s="12" t="s">
        <v>32</v>
      </c>
      <c r="B15" s="12" t="s">
        <v>33</v>
      </c>
      <c r="C15" s="21"/>
      <c r="D15" s="14">
        <v>-99</v>
      </c>
      <c r="E15" s="15">
        <v>-14.13</v>
      </c>
      <c r="F15" s="15">
        <v>-20</v>
      </c>
      <c r="G15" s="15"/>
      <c r="H15" s="16"/>
      <c r="I15" s="16"/>
      <c r="J15" s="22"/>
      <c r="K15" s="14">
        <v>83.43</v>
      </c>
      <c r="L15" s="15">
        <v>282.94</v>
      </c>
      <c r="M15" s="15">
        <v>30</v>
      </c>
      <c r="N15" s="15">
        <v>36.99</v>
      </c>
      <c r="O15" s="15"/>
      <c r="P15" s="15"/>
      <c r="Q15" s="22"/>
      <c r="R15" s="18">
        <f t="shared" si="3"/>
        <v>300.23</v>
      </c>
      <c r="S15" s="19">
        <f t="shared" si="4"/>
        <v>-133.13</v>
      </c>
      <c r="T15" s="19">
        <f t="shared" si="5"/>
        <v>433.36</v>
      </c>
    </row>
    <row r="16" spans="1:20" ht="32.4" customHeight="1" x14ac:dyDescent="0.3">
      <c r="A16" s="12" t="s">
        <v>34</v>
      </c>
      <c r="B16" s="12" t="s">
        <v>35</v>
      </c>
      <c r="C16" s="21"/>
      <c r="D16" s="14"/>
      <c r="E16" s="15">
        <v>-30</v>
      </c>
      <c r="F16" s="14"/>
      <c r="G16" s="15"/>
      <c r="H16" s="16"/>
      <c r="I16" s="16"/>
      <c r="J16" s="22"/>
      <c r="K16" s="14">
        <v>48</v>
      </c>
      <c r="L16" s="15">
        <v>48</v>
      </c>
      <c r="M16" s="15"/>
      <c r="N16" s="15"/>
      <c r="O16" s="15">
        <v>20</v>
      </c>
      <c r="P16" s="15"/>
      <c r="Q16" s="22"/>
      <c r="R16" s="18">
        <f t="shared" si="3"/>
        <v>86</v>
      </c>
      <c r="S16" s="19">
        <f t="shared" si="4"/>
        <v>-30</v>
      </c>
      <c r="T16" s="19">
        <f t="shared" si="5"/>
        <v>116</v>
      </c>
    </row>
    <row r="17" spans="1:20" ht="37.200000000000003" x14ac:dyDescent="0.3">
      <c r="A17" s="12" t="s">
        <v>36</v>
      </c>
      <c r="B17" s="12" t="s">
        <v>37</v>
      </c>
      <c r="C17" s="21"/>
      <c r="D17" s="14">
        <v>-56.08</v>
      </c>
      <c r="E17" s="15">
        <v>-21</v>
      </c>
      <c r="F17" s="14"/>
      <c r="G17" s="16"/>
      <c r="H17" s="16"/>
      <c r="I17" s="16">
        <v>-10</v>
      </c>
      <c r="J17" s="22"/>
      <c r="K17" s="14">
        <v>4</v>
      </c>
      <c r="L17" s="15">
        <v>141</v>
      </c>
      <c r="M17" s="15">
        <v>5.2</v>
      </c>
      <c r="N17" s="15">
        <v>13</v>
      </c>
      <c r="O17" s="15">
        <v>24</v>
      </c>
      <c r="P17" s="15">
        <v>24</v>
      </c>
      <c r="Q17" s="22"/>
      <c r="R17" s="18">
        <f t="shared" si="3"/>
        <v>124.12</v>
      </c>
      <c r="S17" s="19">
        <f t="shared" si="4"/>
        <v>-87.08</v>
      </c>
      <c r="T17" s="19">
        <f t="shared" si="5"/>
        <v>211.2</v>
      </c>
    </row>
    <row r="18" spans="1:20" ht="27.75" customHeight="1" x14ac:dyDescent="0.3">
      <c r="A18" s="24" t="s">
        <v>38</v>
      </c>
      <c r="B18" s="24" t="s">
        <v>39</v>
      </c>
      <c r="C18" s="21"/>
      <c r="D18" s="14"/>
      <c r="E18" s="15">
        <v>-97</v>
      </c>
      <c r="F18" s="14"/>
      <c r="G18" s="15"/>
      <c r="H18" s="16"/>
      <c r="I18" s="16"/>
      <c r="J18" s="22"/>
      <c r="K18" s="14"/>
      <c r="L18" s="15">
        <v>12</v>
      </c>
      <c r="M18" s="15"/>
      <c r="N18" s="15"/>
      <c r="O18" s="15"/>
      <c r="P18" s="15"/>
      <c r="Q18" s="22"/>
      <c r="R18" s="18">
        <f t="shared" si="3"/>
        <v>-85</v>
      </c>
      <c r="S18" s="19">
        <f t="shared" si="4"/>
        <v>-97</v>
      </c>
      <c r="T18" s="19">
        <f t="shared" si="5"/>
        <v>12</v>
      </c>
    </row>
    <row r="19" spans="1:20" ht="26.25" customHeight="1" x14ac:dyDescent="0.3">
      <c r="A19" s="24" t="s">
        <v>40</v>
      </c>
      <c r="B19" s="24" t="s">
        <v>41</v>
      </c>
      <c r="C19" s="21"/>
      <c r="D19" s="14">
        <v>-95.94</v>
      </c>
      <c r="E19" s="15">
        <v>-93.98</v>
      </c>
      <c r="F19" s="14"/>
      <c r="G19" s="15">
        <v>-482.31</v>
      </c>
      <c r="H19" s="16"/>
      <c r="I19" s="16">
        <v>-30</v>
      </c>
      <c r="J19" s="22"/>
      <c r="K19" s="14">
        <v>167.02</v>
      </c>
      <c r="L19" s="15">
        <v>65.260000000000005</v>
      </c>
      <c r="M19" s="15">
        <v>10</v>
      </c>
      <c r="N19" s="15"/>
      <c r="O19" s="15"/>
      <c r="P19" s="15">
        <v>88.3</v>
      </c>
      <c r="Q19" s="22"/>
      <c r="R19" s="18">
        <f t="shared" si="3"/>
        <v>-371.65000000000003</v>
      </c>
      <c r="S19" s="19">
        <f t="shared" si="4"/>
        <v>-702.23</v>
      </c>
      <c r="T19" s="19">
        <f t="shared" si="5"/>
        <v>330.58000000000004</v>
      </c>
    </row>
    <row r="20" spans="1:20" ht="26.25" customHeight="1" x14ac:dyDescent="0.35">
      <c r="A20" s="20" t="s">
        <v>42</v>
      </c>
      <c r="B20" s="40" t="s">
        <v>11</v>
      </c>
      <c r="C20" s="21"/>
      <c r="D20" s="14"/>
      <c r="E20" s="15"/>
      <c r="F20" s="14"/>
      <c r="G20" s="15"/>
      <c r="H20" s="16"/>
      <c r="I20" s="16"/>
      <c r="J20" s="22"/>
      <c r="K20" s="14"/>
      <c r="L20" s="15"/>
      <c r="M20" s="15"/>
      <c r="N20" s="15"/>
      <c r="O20" s="15">
        <v>38</v>
      </c>
      <c r="P20" s="15"/>
      <c r="Q20" s="22"/>
      <c r="R20" s="18">
        <f t="shared" si="3"/>
        <v>38</v>
      </c>
      <c r="S20" s="19">
        <f t="shared" si="4"/>
        <v>0</v>
      </c>
      <c r="T20" s="19">
        <f t="shared" si="5"/>
        <v>38</v>
      </c>
    </row>
    <row r="21" spans="1:20" ht="37.200000000000003" x14ac:dyDescent="0.3">
      <c r="A21" s="12" t="s">
        <v>43</v>
      </c>
      <c r="B21" s="12" t="s">
        <v>44</v>
      </c>
      <c r="C21" s="21"/>
      <c r="D21" s="14"/>
      <c r="E21" s="15">
        <v>-7</v>
      </c>
      <c r="F21" s="14"/>
      <c r="G21" s="15">
        <v>-35.39</v>
      </c>
      <c r="H21" s="16"/>
      <c r="I21" s="16"/>
      <c r="J21" s="22"/>
      <c r="K21" s="14">
        <v>111</v>
      </c>
      <c r="L21" s="15">
        <v>68</v>
      </c>
      <c r="M21" s="15">
        <v>15</v>
      </c>
      <c r="N21" s="15">
        <v>23</v>
      </c>
      <c r="O21" s="15"/>
      <c r="P21" s="15"/>
      <c r="Q21" s="22"/>
      <c r="R21" s="18">
        <f t="shared" si="3"/>
        <v>174.61</v>
      </c>
      <c r="S21" s="19">
        <f t="shared" si="4"/>
        <v>-42.39</v>
      </c>
      <c r="T21" s="19">
        <f t="shared" si="5"/>
        <v>217</v>
      </c>
    </row>
    <row r="22" spans="1:20" ht="33" customHeight="1" x14ac:dyDescent="0.3">
      <c r="A22" s="12" t="s">
        <v>45</v>
      </c>
      <c r="B22" s="12" t="s">
        <v>46</v>
      </c>
      <c r="C22" s="21"/>
      <c r="D22" s="14">
        <v>-15</v>
      </c>
      <c r="E22" s="15">
        <v>-284</v>
      </c>
      <c r="F22" s="14"/>
      <c r="G22" s="15">
        <v>-72.989999999999995</v>
      </c>
      <c r="H22" s="16"/>
      <c r="I22" s="16"/>
      <c r="J22" s="22"/>
      <c r="K22" s="14">
        <v>95</v>
      </c>
      <c r="L22" s="15">
        <v>75</v>
      </c>
      <c r="M22" s="15"/>
      <c r="N22" s="15"/>
      <c r="O22" s="15">
        <v>134</v>
      </c>
      <c r="P22" s="15">
        <v>16</v>
      </c>
      <c r="Q22" s="22"/>
      <c r="R22" s="18">
        <f t="shared" si="3"/>
        <v>-51.990000000000009</v>
      </c>
      <c r="S22" s="19">
        <f t="shared" si="4"/>
        <v>-371.99</v>
      </c>
      <c r="T22" s="19">
        <f t="shared" si="5"/>
        <v>320</v>
      </c>
    </row>
    <row r="23" spans="1:20" x14ac:dyDescent="0.3">
      <c r="A23" s="12" t="s">
        <v>47</v>
      </c>
      <c r="B23" s="12" t="s">
        <v>48</v>
      </c>
      <c r="C23" s="21"/>
      <c r="D23" s="14">
        <v>-137</v>
      </c>
      <c r="E23" s="15">
        <v>-89.97</v>
      </c>
      <c r="F23" s="14"/>
      <c r="G23" s="15">
        <v>-35</v>
      </c>
      <c r="H23" s="16"/>
      <c r="I23" s="16">
        <v>-25</v>
      </c>
      <c r="J23" s="22"/>
      <c r="K23" s="14">
        <v>40</v>
      </c>
      <c r="L23" s="15">
        <v>101</v>
      </c>
      <c r="M23" s="15"/>
      <c r="N23" s="15">
        <v>32</v>
      </c>
      <c r="O23" s="15">
        <v>32</v>
      </c>
      <c r="P23" s="15"/>
      <c r="Q23" s="22"/>
      <c r="R23" s="18">
        <f t="shared" si="3"/>
        <v>-81.970000000000027</v>
      </c>
      <c r="S23" s="19">
        <f t="shared" si="4"/>
        <v>-286.97000000000003</v>
      </c>
      <c r="T23" s="19">
        <f t="shared" si="5"/>
        <v>205</v>
      </c>
    </row>
    <row r="24" spans="1:20" ht="37.200000000000003" x14ac:dyDescent="0.3">
      <c r="A24" s="12" t="s">
        <v>49</v>
      </c>
      <c r="B24" s="12" t="s">
        <v>50</v>
      </c>
      <c r="C24" s="21"/>
      <c r="D24" s="14">
        <v>-89.09</v>
      </c>
      <c r="E24" s="15">
        <v>-66.930000000000007</v>
      </c>
      <c r="F24" s="14"/>
      <c r="G24" s="15">
        <v>-28.68</v>
      </c>
      <c r="H24" s="16"/>
      <c r="I24" s="16"/>
      <c r="J24" s="22"/>
      <c r="K24" s="14">
        <v>70</v>
      </c>
      <c r="L24" s="15">
        <v>75</v>
      </c>
      <c r="M24" s="15"/>
      <c r="N24" s="15">
        <v>83</v>
      </c>
      <c r="O24" s="15"/>
      <c r="P24" s="15"/>
      <c r="Q24" s="22"/>
      <c r="R24" s="18">
        <f t="shared" si="3"/>
        <v>43.299999999999983</v>
      </c>
      <c r="S24" s="19">
        <f t="shared" si="4"/>
        <v>-184.70000000000002</v>
      </c>
      <c r="T24" s="19">
        <f t="shared" si="5"/>
        <v>228</v>
      </c>
    </row>
    <row r="25" spans="1:20" ht="37.200000000000003" x14ac:dyDescent="0.3">
      <c r="A25" s="12" t="s">
        <v>51</v>
      </c>
      <c r="B25" s="12" t="s">
        <v>52</v>
      </c>
      <c r="C25" s="21"/>
      <c r="D25" s="14"/>
      <c r="E25" s="15">
        <v>-48</v>
      </c>
      <c r="F25" s="14"/>
      <c r="G25" s="15"/>
      <c r="H25" s="16"/>
      <c r="I25" s="16">
        <v>-32</v>
      </c>
      <c r="J25" s="22"/>
      <c r="K25" s="14">
        <v>30</v>
      </c>
      <c r="L25" s="15">
        <v>41</v>
      </c>
      <c r="M25" s="15"/>
      <c r="N25" s="15">
        <v>55</v>
      </c>
      <c r="O25" s="15">
        <v>8</v>
      </c>
      <c r="P25" s="15"/>
      <c r="Q25" s="22"/>
      <c r="R25" s="18">
        <f t="shared" si="3"/>
        <v>54</v>
      </c>
      <c r="S25" s="19">
        <f t="shared" si="4"/>
        <v>-80</v>
      </c>
      <c r="T25" s="19">
        <f t="shared" si="5"/>
        <v>134</v>
      </c>
    </row>
    <row r="26" spans="1:20" ht="26.25" customHeight="1" x14ac:dyDescent="0.3">
      <c r="A26" s="12" t="s">
        <v>53</v>
      </c>
      <c r="B26" s="12" t="s">
        <v>54</v>
      </c>
      <c r="C26" s="21"/>
      <c r="D26" s="14">
        <v>-30</v>
      </c>
      <c r="E26" s="15">
        <v>-95.71</v>
      </c>
      <c r="F26" s="14"/>
      <c r="G26" s="15">
        <v>-70.56</v>
      </c>
      <c r="H26" s="16"/>
      <c r="I26" s="16"/>
      <c r="J26" s="22"/>
      <c r="K26" s="14">
        <v>32</v>
      </c>
      <c r="L26" s="15">
        <v>104</v>
      </c>
      <c r="M26" s="15"/>
      <c r="N26" s="15">
        <v>31</v>
      </c>
      <c r="O26" s="15"/>
      <c r="P26" s="15"/>
      <c r="Q26" s="22"/>
      <c r="R26" s="18">
        <f t="shared" si="3"/>
        <v>-29.269999999999982</v>
      </c>
      <c r="S26" s="19">
        <f t="shared" si="4"/>
        <v>-196.26999999999998</v>
      </c>
      <c r="T26" s="19">
        <f t="shared" si="5"/>
        <v>167</v>
      </c>
    </row>
    <row r="27" spans="1:20" ht="37.200000000000003" x14ac:dyDescent="0.3">
      <c r="A27" s="12" t="s">
        <v>55</v>
      </c>
      <c r="B27" s="12" t="s">
        <v>56</v>
      </c>
      <c r="C27" s="21"/>
      <c r="D27" s="14"/>
      <c r="E27" s="15"/>
      <c r="F27" s="14"/>
      <c r="G27" s="15"/>
      <c r="H27" s="16"/>
      <c r="I27" s="16">
        <v>-25.8</v>
      </c>
      <c r="J27" s="22"/>
      <c r="K27" s="14"/>
      <c r="L27" s="15">
        <v>15</v>
      </c>
      <c r="M27" s="15">
        <v>20</v>
      </c>
      <c r="N27" s="15">
        <v>19</v>
      </c>
      <c r="O27" s="15"/>
      <c r="P27" s="15">
        <v>26.5</v>
      </c>
      <c r="Q27" s="22"/>
      <c r="R27" s="18">
        <f t="shared" si="3"/>
        <v>54.7</v>
      </c>
      <c r="S27" s="19">
        <f t="shared" si="4"/>
        <v>-25.8</v>
      </c>
      <c r="T27" s="19">
        <f t="shared" si="5"/>
        <v>80.5</v>
      </c>
    </row>
    <row r="28" spans="1:20" ht="37.200000000000003" x14ac:dyDescent="0.3">
      <c r="A28" s="12" t="s">
        <v>57</v>
      </c>
      <c r="B28" s="12" t="s">
        <v>58</v>
      </c>
      <c r="C28" s="21"/>
      <c r="D28" s="14">
        <v>-307.01</v>
      </c>
      <c r="E28" s="15">
        <v>-262.95</v>
      </c>
      <c r="F28" s="14">
        <v>-60</v>
      </c>
      <c r="G28" s="15">
        <v>-334.27</v>
      </c>
      <c r="H28" s="16"/>
      <c r="I28" s="16">
        <v>-71.83</v>
      </c>
      <c r="J28" s="22"/>
      <c r="K28" s="14">
        <v>230.82</v>
      </c>
      <c r="L28" s="15">
        <v>580.79999999999995</v>
      </c>
      <c r="M28" s="15"/>
      <c r="N28" s="15">
        <v>266.92</v>
      </c>
      <c r="O28" s="15"/>
      <c r="P28" s="15">
        <v>171.45</v>
      </c>
      <c r="Q28" s="22"/>
      <c r="R28" s="18">
        <f t="shared" si="3"/>
        <v>213.92999999999995</v>
      </c>
      <c r="S28" s="19">
        <f t="shared" si="4"/>
        <v>-1036.06</v>
      </c>
      <c r="T28" s="19">
        <f t="shared" si="5"/>
        <v>1249.99</v>
      </c>
    </row>
    <row r="29" spans="1:20" ht="37.200000000000003" x14ac:dyDescent="0.3">
      <c r="A29" s="12" t="s">
        <v>59</v>
      </c>
      <c r="B29" s="12" t="s">
        <v>60</v>
      </c>
      <c r="C29" s="21"/>
      <c r="D29" s="14">
        <v>-41</v>
      </c>
      <c r="E29" s="15">
        <v>-10</v>
      </c>
      <c r="F29" s="14">
        <v>-10</v>
      </c>
      <c r="G29" s="15">
        <v>-48</v>
      </c>
      <c r="H29" s="16"/>
      <c r="I29" s="16">
        <v>-80.510000000000005</v>
      </c>
      <c r="J29" s="22"/>
      <c r="K29" s="14">
        <v>151</v>
      </c>
      <c r="L29" s="15">
        <v>259</v>
      </c>
      <c r="M29" s="15"/>
      <c r="N29" s="15">
        <v>259</v>
      </c>
      <c r="O29" s="15">
        <v>1085</v>
      </c>
      <c r="P29" s="15"/>
      <c r="Q29" s="22"/>
      <c r="R29" s="18">
        <f t="shared" si="3"/>
        <v>1564.49</v>
      </c>
      <c r="S29" s="19">
        <f t="shared" si="4"/>
        <v>-189.51</v>
      </c>
      <c r="T29" s="19">
        <f t="shared" si="5"/>
        <v>1754</v>
      </c>
    </row>
    <row r="30" spans="1:20" ht="41.4" customHeight="1" x14ac:dyDescent="0.3">
      <c r="A30" s="12" t="s">
        <v>61</v>
      </c>
      <c r="B30" s="12" t="s">
        <v>62</v>
      </c>
      <c r="C30" s="21"/>
      <c r="D30" s="14">
        <v>-147.9</v>
      </c>
      <c r="E30" s="15">
        <v>-186.69</v>
      </c>
      <c r="F30" s="14"/>
      <c r="G30" s="15">
        <v>-15</v>
      </c>
      <c r="H30" s="16"/>
      <c r="I30" s="16"/>
      <c r="J30" s="22"/>
      <c r="K30" s="14">
        <v>16</v>
      </c>
      <c r="L30" s="15">
        <v>63</v>
      </c>
      <c r="M30" s="15"/>
      <c r="N30" s="15">
        <v>43</v>
      </c>
      <c r="O30" s="15">
        <v>15</v>
      </c>
      <c r="P30" s="15">
        <v>10</v>
      </c>
      <c r="Q30" s="22"/>
      <c r="R30" s="18">
        <f t="shared" si="3"/>
        <v>-202.59000000000003</v>
      </c>
      <c r="S30" s="19">
        <f t="shared" si="4"/>
        <v>-349.59000000000003</v>
      </c>
      <c r="T30" s="19">
        <f t="shared" si="5"/>
        <v>147</v>
      </c>
    </row>
    <row r="31" spans="1:20" ht="37.200000000000003" x14ac:dyDescent="0.3">
      <c r="A31" s="12" t="s">
        <v>63</v>
      </c>
      <c r="B31" s="12" t="s">
        <v>64</v>
      </c>
      <c r="C31" s="21"/>
      <c r="D31" s="14">
        <v>-79.95</v>
      </c>
      <c r="E31" s="15">
        <v>-28</v>
      </c>
      <c r="F31" s="14"/>
      <c r="G31" s="15"/>
      <c r="H31" s="16"/>
      <c r="I31" s="16"/>
      <c r="J31" s="22"/>
      <c r="K31" s="14">
        <v>47.06</v>
      </c>
      <c r="L31" s="15">
        <v>21</v>
      </c>
      <c r="M31" s="15"/>
      <c r="N31" s="15">
        <v>9</v>
      </c>
      <c r="O31" s="15">
        <v>153.74</v>
      </c>
      <c r="P31" s="15"/>
      <c r="Q31" s="22"/>
      <c r="R31" s="18">
        <f t="shared" si="3"/>
        <v>122.85000000000001</v>
      </c>
      <c r="S31" s="19">
        <f t="shared" si="4"/>
        <v>-107.95</v>
      </c>
      <c r="T31" s="19">
        <f t="shared" si="5"/>
        <v>230.8</v>
      </c>
    </row>
    <row r="32" spans="1:20" ht="37.200000000000003" x14ac:dyDescent="0.3">
      <c r="A32" s="12" t="s">
        <v>65</v>
      </c>
      <c r="B32" s="12" t="s">
        <v>66</v>
      </c>
      <c r="C32" s="21"/>
      <c r="D32" s="14">
        <v>-127.95</v>
      </c>
      <c r="E32" s="15">
        <v>-71.989999999999995</v>
      </c>
      <c r="F32" s="14">
        <v>-10</v>
      </c>
      <c r="G32" s="15"/>
      <c r="H32" s="16"/>
      <c r="I32" s="16">
        <v>-66</v>
      </c>
      <c r="J32" s="22"/>
      <c r="K32" s="14">
        <v>34</v>
      </c>
      <c r="L32" s="15">
        <v>57</v>
      </c>
      <c r="M32" s="15"/>
      <c r="N32" s="15">
        <v>87</v>
      </c>
      <c r="O32" s="15"/>
      <c r="P32" s="15"/>
      <c r="Q32" s="22"/>
      <c r="R32" s="18">
        <f t="shared" si="3"/>
        <v>-97.94</v>
      </c>
      <c r="S32" s="19">
        <f t="shared" si="4"/>
        <v>-275.94</v>
      </c>
      <c r="T32" s="19">
        <f t="shared" si="5"/>
        <v>178</v>
      </c>
    </row>
    <row r="33" spans="1:20" ht="37.200000000000003" x14ac:dyDescent="0.3">
      <c r="A33" s="12" t="s">
        <v>67</v>
      </c>
      <c r="B33" s="12" t="s">
        <v>68</v>
      </c>
      <c r="C33" s="21"/>
      <c r="D33" s="14">
        <v>-34.76</v>
      </c>
      <c r="E33" s="15">
        <v>-75.5</v>
      </c>
      <c r="F33" s="14">
        <v>-10</v>
      </c>
      <c r="G33" s="15">
        <v>-129.11000000000001</v>
      </c>
      <c r="H33" s="16"/>
      <c r="I33" s="16">
        <v>-20.84</v>
      </c>
      <c r="J33" s="22"/>
      <c r="K33" s="14">
        <v>37</v>
      </c>
      <c r="L33" s="15">
        <v>149</v>
      </c>
      <c r="M33" s="15"/>
      <c r="N33" s="15">
        <v>17</v>
      </c>
      <c r="O33" s="15">
        <v>17</v>
      </c>
      <c r="P33" s="15"/>
      <c r="Q33" s="22"/>
      <c r="R33" s="18">
        <f t="shared" si="3"/>
        <v>-50.20999999999998</v>
      </c>
      <c r="S33" s="19">
        <f t="shared" si="4"/>
        <v>-270.20999999999998</v>
      </c>
      <c r="T33" s="19">
        <f t="shared" si="5"/>
        <v>220</v>
      </c>
    </row>
    <row r="34" spans="1:20" ht="39.6" customHeight="1" x14ac:dyDescent="0.3">
      <c r="A34" s="12" t="s">
        <v>69</v>
      </c>
      <c r="B34" s="12" t="s">
        <v>70</v>
      </c>
      <c r="C34" s="21"/>
      <c r="D34" s="14">
        <v>-22</v>
      </c>
      <c r="E34" s="15">
        <v>-94</v>
      </c>
      <c r="F34" s="14"/>
      <c r="G34" s="15">
        <v>-106.92</v>
      </c>
      <c r="H34" s="16"/>
      <c r="I34" s="16"/>
      <c r="J34" s="22"/>
      <c r="K34" s="14">
        <v>20</v>
      </c>
      <c r="L34" s="15">
        <v>197</v>
      </c>
      <c r="M34" s="15"/>
      <c r="N34" s="15">
        <v>88</v>
      </c>
      <c r="O34" s="15"/>
      <c r="P34" s="15">
        <v>137</v>
      </c>
      <c r="Q34" s="22"/>
      <c r="R34" s="18">
        <f t="shared" si="3"/>
        <v>219.07999999999998</v>
      </c>
      <c r="S34" s="19">
        <f t="shared" si="4"/>
        <v>-222.92000000000002</v>
      </c>
      <c r="T34" s="19">
        <f t="shared" si="5"/>
        <v>442</v>
      </c>
    </row>
    <row r="35" spans="1:20" ht="37.200000000000003" x14ac:dyDescent="0.3">
      <c r="A35" s="12" t="s">
        <v>71</v>
      </c>
      <c r="B35" s="12" t="s">
        <v>72</v>
      </c>
      <c r="C35" s="21"/>
      <c r="D35" s="14">
        <v>-106.97</v>
      </c>
      <c r="E35" s="15">
        <v>-101</v>
      </c>
      <c r="F35" s="14"/>
      <c r="G35" s="15"/>
      <c r="H35" s="16"/>
      <c r="I35" s="16">
        <v>-26</v>
      </c>
      <c r="J35" s="22"/>
      <c r="K35" s="14">
        <v>27.67</v>
      </c>
      <c r="L35" s="15">
        <v>5.99</v>
      </c>
      <c r="M35" s="15"/>
      <c r="N35" s="15">
        <v>35.119999999999997</v>
      </c>
      <c r="O35" s="15"/>
      <c r="P35" s="15"/>
      <c r="Q35" s="22"/>
      <c r="R35" s="18">
        <f t="shared" si="3"/>
        <v>-165.19</v>
      </c>
      <c r="S35" s="19">
        <f t="shared" si="4"/>
        <v>-233.97</v>
      </c>
      <c r="T35" s="19">
        <f t="shared" si="5"/>
        <v>68.78</v>
      </c>
    </row>
    <row r="36" spans="1:20" x14ac:dyDescent="0.3">
      <c r="A36" s="12" t="s">
        <v>73</v>
      </c>
      <c r="B36" s="12" t="s">
        <v>74</v>
      </c>
      <c r="C36" s="21"/>
      <c r="D36" s="14">
        <v>-155.77000000000001</v>
      </c>
      <c r="E36" s="15">
        <v>-14.95</v>
      </c>
      <c r="F36" s="14">
        <v>-10</v>
      </c>
      <c r="G36" s="15">
        <v>-562.53</v>
      </c>
      <c r="H36" s="16"/>
      <c r="I36" s="16">
        <v>-153.13</v>
      </c>
      <c r="J36" s="22"/>
      <c r="K36" s="14">
        <v>275.31</v>
      </c>
      <c r="L36" s="15">
        <v>918.76</v>
      </c>
      <c r="M36" s="15">
        <v>10</v>
      </c>
      <c r="N36" s="15">
        <v>113.56</v>
      </c>
      <c r="O36" s="15">
        <v>17</v>
      </c>
      <c r="P36" s="15">
        <v>46.35</v>
      </c>
      <c r="Q36" s="22"/>
      <c r="R36" s="18">
        <f t="shared" si="3"/>
        <v>484.60000000000008</v>
      </c>
      <c r="S36" s="19">
        <f t="shared" si="4"/>
        <v>-896.38</v>
      </c>
      <c r="T36" s="19">
        <f t="shared" si="5"/>
        <v>1380.9799999999998</v>
      </c>
    </row>
    <row r="37" spans="1:20" ht="37.200000000000003" x14ac:dyDescent="0.3">
      <c r="A37" s="12" t="s">
        <v>75</v>
      </c>
      <c r="B37" s="12" t="s">
        <v>76</v>
      </c>
      <c r="C37" s="21"/>
      <c r="D37" s="14">
        <v>-118.73</v>
      </c>
      <c r="E37" s="15">
        <v>-338.93</v>
      </c>
      <c r="F37" s="14"/>
      <c r="G37" s="15">
        <v>-431.8</v>
      </c>
      <c r="H37" s="16"/>
      <c r="I37" s="16">
        <v>-37.53</v>
      </c>
      <c r="J37" s="22"/>
      <c r="K37" s="14">
        <v>241.31</v>
      </c>
      <c r="L37" s="15">
        <v>228.4</v>
      </c>
      <c r="M37" s="15">
        <v>20</v>
      </c>
      <c r="N37" s="15">
        <v>133.93</v>
      </c>
      <c r="O37" s="15"/>
      <c r="P37" s="15">
        <v>14.99</v>
      </c>
      <c r="Q37" s="22"/>
      <c r="R37" s="18">
        <f t="shared" si="3"/>
        <v>-288.36000000000007</v>
      </c>
      <c r="S37" s="19">
        <f t="shared" si="4"/>
        <v>-926.99</v>
      </c>
      <c r="T37" s="19">
        <f t="shared" si="5"/>
        <v>638.63000000000011</v>
      </c>
    </row>
    <row r="38" spans="1:20" ht="37.200000000000003" x14ac:dyDescent="0.3">
      <c r="A38" s="12" t="s">
        <v>77</v>
      </c>
      <c r="B38" s="12" t="s">
        <v>78</v>
      </c>
      <c r="C38" s="21"/>
      <c r="D38" s="14"/>
      <c r="E38" s="15">
        <v>-8.59</v>
      </c>
      <c r="F38" s="14">
        <v>-28</v>
      </c>
      <c r="G38" s="15">
        <v>-57.49</v>
      </c>
      <c r="H38" s="16"/>
      <c r="I38" s="16">
        <v>-166.45</v>
      </c>
      <c r="J38" s="22"/>
      <c r="K38" s="14">
        <v>21</v>
      </c>
      <c r="L38" s="15">
        <v>76.2</v>
      </c>
      <c r="M38" s="15"/>
      <c r="N38" s="15">
        <v>16</v>
      </c>
      <c r="O38" s="15"/>
      <c r="P38" s="15">
        <v>88.99</v>
      </c>
      <c r="Q38" s="22"/>
      <c r="R38" s="18">
        <f t="shared" si="3"/>
        <v>-58.339999999999989</v>
      </c>
      <c r="S38" s="19">
        <f t="shared" si="4"/>
        <v>-260.52999999999997</v>
      </c>
      <c r="T38" s="19">
        <f t="shared" si="5"/>
        <v>202.19</v>
      </c>
    </row>
    <row r="39" spans="1:20" ht="55.8" x14ac:dyDescent="0.3">
      <c r="A39" s="12" t="s">
        <v>79</v>
      </c>
      <c r="B39" s="12" t="s">
        <v>80</v>
      </c>
      <c r="C39" s="21"/>
      <c r="D39" s="14">
        <v>-45</v>
      </c>
      <c r="E39" s="15">
        <v>-53.36</v>
      </c>
      <c r="F39" s="14">
        <v>-10</v>
      </c>
      <c r="G39" s="15"/>
      <c r="H39" s="16"/>
      <c r="I39" s="16">
        <v>-15</v>
      </c>
      <c r="J39" s="22"/>
      <c r="K39" s="14"/>
      <c r="L39" s="15"/>
      <c r="M39" s="15">
        <v>20</v>
      </c>
      <c r="N39" s="15">
        <v>32.950000000000003</v>
      </c>
      <c r="O39" s="15"/>
      <c r="P39" s="15"/>
      <c r="Q39" s="22"/>
      <c r="R39" s="18">
        <f t="shared" si="3"/>
        <v>-70.41</v>
      </c>
      <c r="S39" s="19">
        <f t="shared" si="4"/>
        <v>-123.36</v>
      </c>
      <c r="T39" s="19">
        <f t="shared" si="5"/>
        <v>52.95</v>
      </c>
    </row>
    <row r="40" spans="1:20" ht="37.200000000000003" x14ac:dyDescent="0.3">
      <c r="A40" s="12" t="s">
        <v>81</v>
      </c>
      <c r="B40" s="12" t="s">
        <v>82</v>
      </c>
      <c r="C40" s="21"/>
      <c r="D40" s="14">
        <v>-10</v>
      </c>
      <c r="E40" s="15">
        <v>-191</v>
      </c>
      <c r="F40" s="14"/>
      <c r="G40" s="15"/>
      <c r="H40" s="16">
        <v>-100</v>
      </c>
      <c r="I40" s="16"/>
      <c r="J40" s="22"/>
      <c r="K40" s="14">
        <v>22</v>
      </c>
      <c r="L40" s="15">
        <v>67</v>
      </c>
      <c r="M40" s="15"/>
      <c r="N40" s="15">
        <v>30</v>
      </c>
      <c r="O40" s="15"/>
      <c r="P40" s="15">
        <v>31</v>
      </c>
      <c r="Q40" s="22"/>
      <c r="R40" s="18">
        <f t="shared" si="3"/>
        <v>-151</v>
      </c>
      <c r="S40" s="19">
        <f t="shared" si="4"/>
        <v>-301</v>
      </c>
      <c r="T40" s="19">
        <f t="shared" si="5"/>
        <v>150</v>
      </c>
    </row>
    <row r="41" spans="1:20" ht="37.200000000000003" x14ac:dyDescent="0.3">
      <c r="A41" s="12" t="s">
        <v>83</v>
      </c>
      <c r="B41" s="12" t="s">
        <v>84</v>
      </c>
      <c r="C41" s="21"/>
      <c r="D41" s="14">
        <v>-62.99</v>
      </c>
      <c r="E41" s="15">
        <v>-79.209999999999994</v>
      </c>
      <c r="F41" s="14">
        <v>-30</v>
      </c>
      <c r="G41" s="15">
        <v>-87.16</v>
      </c>
      <c r="H41" s="16"/>
      <c r="I41" s="16">
        <v>-75</v>
      </c>
      <c r="J41" s="22"/>
      <c r="K41" s="14">
        <v>21</v>
      </c>
      <c r="L41" s="15">
        <v>373</v>
      </c>
      <c r="M41" s="15">
        <v>20</v>
      </c>
      <c r="N41" s="15"/>
      <c r="O41" s="15">
        <v>17</v>
      </c>
      <c r="P41" s="15">
        <v>10</v>
      </c>
      <c r="Q41" s="22"/>
      <c r="R41" s="18">
        <f t="shared" si="3"/>
        <v>106.63999999999999</v>
      </c>
      <c r="S41" s="19">
        <f t="shared" si="4"/>
        <v>-334.36</v>
      </c>
      <c r="T41" s="19">
        <f t="shared" si="5"/>
        <v>441</v>
      </c>
    </row>
    <row r="42" spans="1:20" ht="37.200000000000003" x14ac:dyDescent="0.3">
      <c r="A42" s="12" t="s">
        <v>85</v>
      </c>
      <c r="B42" s="12" t="s">
        <v>86</v>
      </c>
      <c r="C42" s="21"/>
      <c r="D42" s="14"/>
      <c r="E42" s="15">
        <v>-34</v>
      </c>
      <c r="F42" s="14"/>
      <c r="G42" s="15"/>
      <c r="H42" s="16"/>
      <c r="I42" s="16"/>
      <c r="J42" s="22"/>
      <c r="K42" s="14">
        <v>71</v>
      </c>
      <c r="L42" s="15">
        <v>36</v>
      </c>
      <c r="M42" s="15"/>
      <c r="N42" s="15"/>
      <c r="O42" s="15"/>
      <c r="P42" s="15">
        <v>67</v>
      </c>
      <c r="Q42" s="22"/>
      <c r="R42" s="18">
        <f t="shared" si="3"/>
        <v>140</v>
      </c>
      <c r="S42" s="19">
        <f t="shared" si="4"/>
        <v>-34</v>
      </c>
      <c r="T42" s="19">
        <f t="shared" si="5"/>
        <v>174</v>
      </c>
    </row>
    <row r="43" spans="1:20" ht="38.4" x14ac:dyDescent="0.35">
      <c r="A43" s="20" t="s">
        <v>87</v>
      </c>
      <c r="B43" s="40" t="s">
        <v>11</v>
      </c>
      <c r="C43" s="21"/>
      <c r="D43" s="14"/>
      <c r="E43" s="15">
        <v>-319.02</v>
      </c>
      <c r="F43" s="14"/>
      <c r="G43" s="15"/>
      <c r="H43" s="16"/>
      <c r="I43" s="16"/>
      <c r="J43" s="22"/>
      <c r="K43" s="14"/>
      <c r="L43" s="15"/>
      <c r="M43" s="15"/>
      <c r="N43" s="15"/>
      <c r="O43" s="15"/>
      <c r="P43" s="15"/>
      <c r="Q43" s="22"/>
      <c r="R43" s="18">
        <f t="shared" ref="R43" si="6">SUM(D43:P43)</f>
        <v>-319.02</v>
      </c>
      <c r="S43" s="19">
        <f t="shared" ref="S43" si="7">SUM(D43:I43)</f>
        <v>-319.02</v>
      </c>
      <c r="T43" s="19">
        <f t="shared" ref="T43" si="8">SUM(K43:P43)</f>
        <v>0</v>
      </c>
    </row>
    <row r="44" spans="1:20" x14ac:dyDescent="0.3">
      <c r="A44" s="12" t="s">
        <v>88</v>
      </c>
      <c r="B44" s="12" t="s">
        <v>89</v>
      </c>
      <c r="C44" s="21"/>
      <c r="D44" s="14">
        <v>-17</v>
      </c>
      <c r="E44" s="15">
        <v>-30</v>
      </c>
      <c r="F44" s="14"/>
      <c r="G44" s="15"/>
      <c r="H44" s="16"/>
      <c r="I44" s="16"/>
      <c r="J44" s="22"/>
      <c r="K44" s="14">
        <v>90</v>
      </c>
      <c r="L44" s="15">
        <v>106</v>
      </c>
      <c r="M44" s="15"/>
      <c r="N44" s="15">
        <v>27</v>
      </c>
      <c r="O44" s="15"/>
      <c r="P44" s="15">
        <v>35</v>
      </c>
      <c r="Q44" s="22"/>
      <c r="R44" s="18">
        <f t="shared" si="3"/>
        <v>211</v>
      </c>
      <c r="S44" s="19">
        <f t="shared" si="4"/>
        <v>-47</v>
      </c>
      <c r="T44" s="19">
        <f t="shared" si="5"/>
        <v>258</v>
      </c>
    </row>
    <row r="45" spans="1:20" x14ac:dyDescent="0.3">
      <c r="A45" s="12" t="s">
        <v>90</v>
      </c>
      <c r="B45" s="12" t="s">
        <v>91</v>
      </c>
      <c r="C45" s="21"/>
      <c r="D45" s="14">
        <v>-201.84</v>
      </c>
      <c r="E45" s="15">
        <v>-24.5</v>
      </c>
      <c r="F45" s="14"/>
      <c r="G45" s="15">
        <v>-208.84</v>
      </c>
      <c r="H45" s="16"/>
      <c r="I45" s="16">
        <v>-18</v>
      </c>
      <c r="J45" s="22"/>
      <c r="K45" s="14">
        <v>243.84</v>
      </c>
      <c r="L45" s="15">
        <v>279.77999999999997</v>
      </c>
      <c r="M45" s="15"/>
      <c r="N45" s="15">
        <v>116.75</v>
      </c>
      <c r="O45" s="15">
        <v>50.93</v>
      </c>
      <c r="P45" s="15"/>
      <c r="Q45" s="22"/>
      <c r="R45" s="18">
        <f t="shared" si="3"/>
        <v>238.11999999999998</v>
      </c>
      <c r="S45" s="19">
        <f t="shared" si="4"/>
        <v>-453.18</v>
      </c>
      <c r="T45" s="19">
        <f t="shared" si="5"/>
        <v>691.3</v>
      </c>
    </row>
    <row r="46" spans="1:20" ht="32.4" customHeight="1" x14ac:dyDescent="0.3">
      <c r="A46" s="12" t="s">
        <v>92</v>
      </c>
      <c r="B46" s="12" t="s">
        <v>93</v>
      </c>
      <c r="C46" s="21"/>
      <c r="D46" s="14">
        <v>-50.6</v>
      </c>
      <c r="E46" s="15"/>
      <c r="F46" s="14"/>
      <c r="G46" s="15"/>
      <c r="H46" s="16"/>
      <c r="I46" s="16"/>
      <c r="J46" s="22"/>
      <c r="K46" s="14">
        <v>57</v>
      </c>
      <c r="L46" s="15"/>
      <c r="M46" s="15"/>
      <c r="N46" s="15"/>
      <c r="O46" s="15"/>
      <c r="P46" s="15"/>
      <c r="Q46" s="22"/>
      <c r="R46" s="18">
        <f t="shared" si="3"/>
        <v>6.3999999999999986</v>
      </c>
      <c r="S46" s="19">
        <f t="shared" si="4"/>
        <v>-50.6</v>
      </c>
      <c r="T46" s="19">
        <f t="shared" si="5"/>
        <v>57</v>
      </c>
    </row>
    <row r="47" spans="1:20" ht="37.200000000000003" x14ac:dyDescent="0.3">
      <c r="A47" s="12" t="s">
        <v>94</v>
      </c>
      <c r="B47" s="12" t="s">
        <v>95</v>
      </c>
      <c r="C47" s="21"/>
      <c r="D47" s="14">
        <v>-31.93</v>
      </c>
      <c r="E47" s="15">
        <v>-72</v>
      </c>
      <c r="F47" s="14">
        <v>-10</v>
      </c>
      <c r="G47" s="15">
        <v>-64.930000000000007</v>
      </c>
      <c r="H47" s="16"/>
      <c r="I47" s="16"/>
      <c r="J47" s="22"/>
      <c r="K47" s="14">
        <v>65</v>
      </c>
      <c r="L47" s="15">
        <v>134</v>
      </c>
      <c r="M47" s="15">
        <v>10</v>
      </c>
      <c r="N47" s="15">
        <v>64</v>
      </c>
      <c r="O47" s="15"/>
      <c r="P47" s="15">
        <v>51</v>
      </c>
      <c r="Q47" s="22"/>
      <c r="R47" s="18">
        <f t="shared" si="3"/>
        <v>145.13999999999999</v>
      </c>
      <c r="S47" s="19">
        <f t="shared" si="4"/>
        <v>-178.86</v>
      </c>
      <c r="T47" s="19">
        <f t="shared" si="5"/>
        <v>324</v>
      </c>
    </row>
    <row r="48" spans="1:20" ht="37.200000000000003" x14ac:dyDescent="0.3">
      <c r="A48" s="12" t="s">
        <v>96</v>
      </c>
      <c r="B48" s="12" t="s">
        <v>97</v>
      </c>
      <c r="C48" s="21"/>
      <c r="D48" s="14">
        <v>-373.82</v>
      </c>
      <c r="E48" s="15">
        <v>-818</v>
      </c>
      <c r="F48" s="14">
        <v>-20</v>
      </c>
      <c r="G48" s="15">
        <v>-76.959999999999994</v>
      </c>
      <c r="H48" s="16">
        <v>-19</v>
      </c>
      <c r="I48" s="16">
        <v>-29.95</v>
      </c>
      <c r="J48" s="22"/>
      <c r="K48" s="14">
        <v>27.5</v>
      </c>
      <c r="L48" s="15">
        <v>279</v>
      </c>
      <c r="M48" s="15">
        <v>10</v>
      </c>
      <c r="N48" s="15">
        <v>226.5</v>
      </c>
      <c r="O48" s="15"/>
      <c r="P48" s="15"/>
      <c r="Q48" s="22"/>
      <c r="R48" s="18">
        <f t="shared" si="3"/>
        <v>-794.73</v>
      </c>
      <c r="S48" s="19">
        <f t="shared" si="4"/>
        <v>-1337.73</v>
      </c>
      <c r="T48" s="19">
        <f t="shared" si="5"/>
        <v>543</v>
      </c>
    </row>
    <row r="49" spans="1:20" x14ac:dyDescent="0.3">
      <c r="A49" s="12" t="s">
        <v>98</v>
      </c>
      <c r="B49" s="12" t="s">
        <v>99</v>
      </c>
      <c r="C49" s="21"/>
      <c r="D49" s="14"/>
      <c r="E49" s="15"/>
      <c r="F49" s="14"/>
      <c r="G49" s="15">
        <v>-32</v>
      </c>
      <c r="H49" s="16"/>
      <c r="I49" s="16"/>
      <c r="J49" s="22"/>
      <c r="K49" s="14">
        <v>165.43</v>
      </c>
      <c r="L49" s="15">
        <v>3</v>
      </c>
      <c r="M49" s="15"/>
      <c r="N49" s="15">
        <v>83.93</v>
      </c>
      <c r="O49" s="15"/>
      <c r="P49" s="15"/>
      <c r="Q49" s="22"/>
      <c r="R49" s="18">
        <f t="shared" si="3"/>
        <v>220.36</v>
      </c>
      <c r="S49" s="19">
        <f t="shared" si="4"/>
        <v>-32</v>
      </c>
      <c r="T49" s="19">
        <f t="shared" si="5"/>
        <v>252.36</v>
      </c>
    </row>
    <row r="50" spans="1:20" ht="25.5" customHeight="1" x14ac:dyDescent="0.3">
      <c r="A50" s="12" t="s">
        <v>100</v>
      </c>
      <c r="B50" s="12" t="s">
        <v>101</v>
      </c>
      <c r="C50" s="21"/>
      <c r="D50" s="14"/>
      <c r="E50" s="15">
        <v>-39</v>
      </c>
      <c r="F50" s="14"/>
      <c r="G50" s="15"/>
      <c r="H50" s="16"/>
      <c r="I50" s="16"/>
      <c r="J50" s="22"/>
      <c r="K50" s="14">
        <v>27</v>
      </c>
      <c r="L50" s="15">
        <v>43</v>
      </c>
      <c r="M50" s="15">
        <v>20</v>
      </c>
      <c r="N50" s="15"/>
      <c r="O50" s="15"/>
      <c r="P50" s="15">
        <v>93</v>
      </c>
      <c r="Q50" s="22"/>
      <c r="R50" s="18">
        <f t="shared" si="3"/>
        <v>144</v>
      </c>
      <c r="S50" s="19">
        <f t="shared" si="4"/>
        <v>-39</v>
      </c>
      <c r="T50" s="19">
        <f t="shared" si="5"/>
        <v>183</v>
      </c>
    </row>
    <row r="51" spans="1:20" ht="25.5" customHeight="1" x14ac:dyDescent="0.3">
      <c r="A51" s="12" t="s">
        <v>102</v>
      </c>
      <c r="B51" s="12" t="s">
        <v>103</v>
      </c>
      <c r="C51" s="21"/>
      <c r="D51" s="14"/>
      <c r="E51" s="15"/>
      <c r="F51" s="14"/>
      <c r="G51" s="15"/>
      <c r="H51" s="16"/>
      <c r="I51" s="16"/>
      <c r="J51" s="22"/>
      <c r="K51" s="14"/>
      <c r="L51" s="15">
        <v>18</v>
      </c>
      <c r="M51" s="15"/>
      <c r="N51" s="15"/>
      <c r="O51" s="15"/>
      <c r="P51" s="15"/>
      <c r="Q51" s="22"/>
      <c r="R51" s="18">
        <f t="shared" si="3"/>
        <v>18</v>
      </c>
      <c r="S51" s="19">
        <f t="shared" si="4"/>
        <v>0</v>
      </c>
      <c r="T51" s="19">
        <f t="shared" si="5"/>
        <v>18</v>
      </c>
    </row>
    <row r="52" spans="1:20" ht="37.200000000000003" x14ac:dyDescent="0.3">
      <c r="A52" s="12" t="s">
        <v>104</v>
      </c>
      <c r="B52" s="12" t="s">
        <v>105</v>
      </c>
      <c r="C52" s="21"/>
      <c r="D52" s="14">
        <v>-132.94</v>
      </c>
      <c r="E52" s="15">
        <v>-16</v>
      </c>
      <c r="F52" s="14">
        <v>-10</v>
      </c>
      <c r="G52" s="15">
        <v>-40.090000000000003</v>
      </c>
      <c r="H52" s="16"/>
      <c r="I52" s="16">
        <v>-50</v>
      </c>
      <c r="J52" s="22"/>
      <c r="K52" s="14">
        <v>80</v>
      </c>
      <c r="L52" s="15">
        <v>20</v>
      </c>
      <c r="M52" s="15"/>
      <c r="N52" s="15"/>
      <c r="O52" s="15"/>
      <c r="P52" s="15">
        <v>17.96</v>
      </c>
      <c r="Q52" s="22"/>
      <c r="R52" s="18">
        <f t="shared" ref="R52:R113" si="9">SUM(D52:P52)</f>
        <v>-131.07</v>
      </c>
      <c r="S52" s="19">
        <f t="shared" ref="S52:S113" si="10">SUM(D52:I52)</f>
        <v>-249.03</v>
      </c>
      <c r="T52" s="19">
        <f t="shared" ref="T52:T113" si="11">SUM(K52:P52)</f>
        <v>117.96000000000001</v>
      </c>
    </row>
    <row r="53" spans="1:20" x14ac:dyDescent="0.3">
      <c r="A53" s="12" t="s">
        <v>106</v>
      </c>
      <c r="B53" s="12" t="s">
        <v>107</v>
      </c>
      <c r="C53" s="21"/>
      <c r="D53" s="14">
        <v>-267.45</v>
      </c>
      <c r="E53" s="15">
        <v>-25.99</v>
      </c>
      <c r="F53" s="14">
        <v>-20</v>
      </c>
      <c r="G53" s="15">
        <v>-104.81</v>
      </c>
      <c r="H53" s="16"/>
      <c r="I53" s="16">
        <v>-55</v>
      </c>
      <c r="J53" s="22"/>
      <c r="K53" s="14">
        <v>97</v>
      </c>
      <c r="L53" s="15">
        <v>145</v>
      </c>
      <c r="M53" s="15"/>
      <c r="N53" s="15">
        <v>134</v>
      </c>
      <c r="O53" s="15">
        <v>20</v>
      </c>
      <c r="P53" s="15">
        <v>81</v>
      </c>
      <c r="Q53" s="22"/>
      <c r="R53" s="18">
        <f t="shared" si="9"/>
        <v>3.75</v>
      </c>
      <c r="S53" s="19">
        <f t="shared" si="10"/>
        <v>-473.25</v>
      </c>
      <c r="T53" s="19">
        <f t="shared" si="11"/>
        <v>477</v>
      </c>
    </row>
    <row r="54" spans="1:20" x14ac:dyDescent="0.3">
      <c r="A54" s="12" t="s">
        <v>108</v>
      </c>
      <c r="B54" s="12" t="s">
        <v>109</v>
      </c>
      <c r="C54" s="21"/>
      <c r="D54" s="14">
        <v>-187</v>
      </c>
      <c r="E54" s="15">
        <v>-12</v>
      </c>
      <c r="F54" s="14">
        <v>-30</v>
      </c>
      <c r="G54" s="15"/>
      <c r="H54" s="16"/>
      <c r="I54" s="16">
        <v>-35.5</v>
      </c>
      <c r="J54" s="22"/>
      <c r="K54" s="14">
        <v>106.88</v>
      </c>
      <c r="L54" s="15">
        <v>72.94</v>
      </c>
      <c r="M54" s="15"/>
      <c r="N54" s="15">
        <v>418.8</v>
      </c>
      <c r="O54" s="15"/>
      <c r="P54" s="15"/>
      <c r="Q54" s="22"/>
      <c r="R54" s="18">
        <f t="shared" si="9"/>
        <v>334.12</v>
      </c>
      <c r="S54" s="19">
        <f t="shared" si="10"/>
        <v>-264.5</v>
      </c>
      <c r="T54" s="19">
        <f t="shared" si="11"/>
        <v>598.62</v>
      </c>
    </row>
    <row r="55" spans="1:20" ht="37.200000000000003" x14ac:dyDescent="0.3">
      <c r="A55" s="12" t="s">
        <v>110</v>
      </c>
      <c r="B55" s="12" t="s">
        <v>111</v>
      </c>
      <c r="C55" s="21"/>
      <c r="D55" s="14">
        <v>-98.49</v>
      </c>
      <c r="E55" s="15">
        <v>-145.94999999999999</v>
      </c>
      <c r="F55" s="14"/>
      <c r="G55" s="15">
        <v>-51.97</v>
      </c>
      <c r="H55" s="16"/>
      <c r="I55" s="16">
        <v>-24.69</v>
      </c>
      <c r="J55" s="22"/>
      <c r="K55" s="14">
        <v>152</v>
      </c>
      <c r="L55" s="15">
        <v>115</v>
      </c>
      <c r="M55" s="15">
        <v>11</v>
      </c>
      <c r="N55" s="15">
        <v>420</v>
      </c>
      <c r="O55" s="15"/>
      <c r="P55" s="15"/>
      <c r="Q55" s="22"/>
      <c r="R55" s="18">
        <f>SUM(D55:P55)</f>
        <v>376.90000000000003</v>
      </c>
      <c r="S55" s="19">
        <f>SUM(D55:I55)</f>
        <v>-321.09999999999997</v>
      </c>
      <c r="T55" s="19">
        <f>SUM(K55:P55)</f>
        <v>698</v>
      </c>
    </row>
    <row r="56" spans="1:20" ht="19.2" x14ac:dyDescent="0.35">
      <c r="A56" s="20" t="s">
        <v>480</v>
      </c>
      <c r="B56" s="40" t="s">
        <v>11</v>
      </c>
      <c r="C56" s="21"/>
      <c r="D56" s="14"/>
      <c r="E56" s="15">
        <v>-573.98</v>
      </c>
      <c r="F56" s="14"/>
      <c r="G56" s="15"/>
      <c r="H56" s="16"/>
      <c r="I56" s="16"/>
      <c r="J56" s="22"/>
      <c r="K56" s="14"/>
      <c r="L56" s="15"/>
      <c r="M56" s="15"/>
      <c r="N56" s="15"/>
      <c r="O56" s="15"/>
      <c r="P56" s="15"/>
      <c r="Q56" s="22"/>
      <c r="R56" s="18">
        <f t="shared" ref="R56" si="12">SUM(D56:P56)</f>
        <v>-573.98</v>
      </c>
      <c r="S56" s="19">
        <f t="shared" ref="S56" si="13">SUM(D56:I56)</f>
        <v>-573.98</v>
      </c>
      <c r="T56" s="19">
        <f t="shared" ref="T56" si="14">SUM(K56:P56)</f>
        <v>0</v>
      </c>
    </row>
    <row r="57" spans="1:20" x14ac:dyDescent="0.3">
      <c r="A57" s="12" t="s">
        <v>112</v>
      </c>
      <c r="B57" s="12" t="s">
        <v>113</v>
      </c>
      <c r="C57" s="21"/>
      <c r="D57" s="14"/>
      <c r="E57" s="15">
        <v>-75.19</v>
      </c>
      <c r="F57" s="14"/>
      <c r="G57" s="15">
        <v>-41.94</v>
      </c>
      <c r="H57" s="16"/>
      <c r="I57" s="16">
        <v>-20</v>
      </c>
      <c r="J57" s="22"/>
      <c r="K57" s="14"/>
      <c r="L57" s="15">
        <v>25</v>
      </c>
      <c r="M57" s="15"/>
      <c r="N57" s="15">
        <v>22.49</v>
      </c>
      <c r="O57" s="15"/>
      <c r="P57" s="15"/>
      <c r="Q57" s="22"/>
      <c r="R57" s="18">
        <f t="shared" si="9"/>
        <v>-89.64</v>
      </c>
      <c r="S57" s="19">
        <f t="shared" si="10"/>
        <v>-137.13</v>
      </c>
      <c r="T57" s="19">
        <f t="shared" si="11"/>
        <v>47.489999999999995</v>
      </c>
    </row>
    <row r="58" spans="1:20" ht="55.8" x14ac:dyDescent="0.3">
      <c r="A58" s="12" t="s">
        <v>114</v>
      </c>
      <c r="B58" s="12" t="s">
        <v>115</v>
      </c>
      <c r="C58" s="21"/>
      <c r="D58" s="14">
        <v>-124</v>
      </c>
      <c r="E58" s="15">
        <v>-330.99</v>
      </c>
      <c r="F58" s="14">
        <v>-10</v>
      </c>
      <c r="G58" s="15"/>
      <c r="H58" s="16"/>
      <c r="I58" s="16">
        <v>-6</v>
      </c>
      <c r="J58" s="22"/>
      <c r="K58" s="14"/>
      <c r="L58" s="15">
        <f>329.99+45</f>
        <v>374.99</v>
      </c>
      <c r="M58" s="15">
        <v>10</v>
      </c>
      <c r="N58" s="15"/>
      <c r="O58" s="15"/>
      <c r="P58" s="15"/>
      <c r="Q58" s="22"/>
      <c r="R58" s="18">
        <f t="shared" si="9"/>
        <v>-86</v>
      </c>
      <c r="S58" s="19">
        <f t="shared" si="10"/>
        <v>-470.99</v>
      </c>
      <c r="T58" s="19">
        <f t="shared" si="11"/>
        <v>384.99</v>
      </c>
    </row>
    <row r="59" spans="1:20" ht="37.200000000000003" x14ac:dyDescent="0.3">
      <c r="A59" s="12" t="s">
        <v>116</v>
      </c>
      <c r="B59" s="12" t="s">
        <v>117</v>
      </c>
      <c r="C59" s="21"/>
      <c r="D59" s="14">
        <v>-31.49</v>
      </c>
      <c r="E59" s="15">
        <v>-38.99</v>
      </c>
      <c r="F59" s="14">
        <v>-15.2</v>
      </c>
      <c r="G59" s="15">
        <v>-20</v>
      </c>
      <c r="H59" s="16"/>
      <c r="I59" s="16">
        <v>-40</v>
      </c>
      <c r="J59" s="22"/>
      <c r="K59" s="14">
        <v>45</v>
      </c>
      <c r="L59" s="15">
        <v>67</v>
      </c>
      <c r="M59" s="15"/>
      <c r="N59" s="15">
        <v>147</v>
      </c>
      <c r="O59" s="15"/>
      <c r="P59" s="15">
        <v>34.14</v>
      </c>
      <c r="Q59" s="22"/>
      <c r="R59" s="18">
        <f t="shared" si="9"/>
        <v>147.45999999999998</v>
      </c>
      <c r="S59" s="19">
        <f t="shared" si="10"/>
        <v>-145.68</v>
      </c>
      <c r="T59" s="19">
        <f t="shared" si="11"/>
        <v>293.14</v>
      </c>
    </row>
    <row r="60" spans="1:20" ht="24" customHeight="1" x14ac:dyDescent="0.3">
      <c r="A60" s="12" t="s">
        <v>118</v>
      </c>
      <c r="B60" s="12" t="s">
        <v>119</v>
      </c>
      <c r="C60" s="21"/>
      <c r="D60" s="14">
        <v>-48</v>
      </c>
      <c r="E60" s="15">
        <v>-92.09</v>
      </c>
      <c r="F60" s="14"/>
      <c r="G60" s="15"/>
      <c r="H60" s="16">
        <v>-26</v>
      </c>
      <c r="I60" s="16">
        <v>-9.99</v>
      </c>
      <c r="J60" s="22"/>
      <c r="K60" s="14">
        <v>15</v>
      </c>
      <c r="L60" s="15">
        <v>44</v>
      </c>
      <c r="M60" s="15"/>
      <c r="N60" s="15">
        <v>7</v>
      </c>
      <c r="O60" s="15"/>
      <c r="P60" s="15">
        <v>45.99</v>
      </c>
      <c r="Q60" s="22"/>
      <c r="R60" s="18">
        <f t="shared" si="9"/>
        <v>-64.09</v>
      </c>
      <c r="S60" s="19">
        <f t="shared" si="10"/>
        <v>-176.08</v>
      </c>
      <c r="T60" s="19">
        <f t="shared" si="11"/>
        <v>111.99000000000001</v>
      </c>
    </row>
    <row r="61" spans="1:20" ht="25.5" customHeight="1" x14ac:dyDescent="0.3">
      <c r="A61" s="12" t="s">
        <v>120</v>
      </c>
      <c r="B61" s="12" t="s">
        <v>121</v>
      </c>
      <c r="C61" s="21"/>
      <c r="D61" s="14">
        <v>-10</v>
      </c>
      <c r="E61" s="15"/>
      <c r="F61" s="14"/>
      <c r="G61" s="15">
        <v>-13</v>
      </c>
      <c r="H61" s="16"/>
      <c r="I61" s="16"/>
      <c r="J61" s="22"/>
      <c r="K61" s="14">
        <v>38</v>
      </c>
      <c r="L61" s="15"/>
      <c r="M61" s="15"/>
      <c r="N61" s="15"/>
      <c r="O61" s="15">
        <v>26</v>
      </c>
      <c r="P61" s="15"/>
      <c r="Q61" s="22"/>
      <c r="R61" s="18">
        <f t="shared" si="9"/>
        <v>41</v>
      </c>
      <c r="S61" s="19">
        <f t="shared" si="10"/>
        <v>-23</v>
      </c>
      <c r="T61" s="19">
        <f t="shared" si="11"/>
        <v>64</v>
      </c>
    </row>
    <row r="62" spans="1:20" ht="37.200000000000003" x14ac:dyDescent="0.3">
      <c r="A62" s="12" t="s">
        <v>122</v>
      </c>
      <c r="B62" s="12" t="s">
        <v>123</v>
      </c>
      <c r="C62" s="21"/>
      <c r="D62" s="14">
        <v>-14</v>
      </c>
      <c r="E62" s="15">
        <v>-88.95</v>
      </c>
      <c r="F62" s="14"/>
      <c r="G62" s="15"/>
      <c r="H62" s="16"/>
      <c r="I62" s="16">
        <v>-20</v>
      </c>
      <c r="J62" s="22"/>
      <c r="K62" s="14">
        <v>49</v>
      </c>
      <c r="L62" s="15">
        <v>9</v>
      </c>
      <c r="M62" s="15"/>
      <c r="N62" s="15">
        <v>28</v>
      </c>
      <c r="O62" s="15">
        <v>37</v>
      </c>
      <c r="P62" s="15">
        <v>14.69</v>
      </c>
      <c r="Q62" s="22"/>
      <c r="R62" s="18">
        <f t="shared" si="9"/>
        <v>14.739999999999997</v>
      </c>
      <c r="S62" s="19">
        <f t="shared" si="10"/>
        <v>-122.95</v>
      </c>
      <c r="T62" s="19">
        <f t="shared" si="11"/>
        <v>137.69</v>
      </c>
    </row>
    <row r="63" spans="1:20" ht="37.200000000000003" x14ac:dyDescent="0.3">
      <c r="A63" s="12" t="s">
        <v>124</v>
      </c>
      <c r="B63" s="12" t="s">
        <v>125</v>
      </c>
      <c r="C63" s="21"/>
      <c r="D63" s="14">
        <v>-46.94</v>
      </c>
      <c r="E63" s="15">
        <v>-15</v>
      </c>
      <c r="F63" s="14"/>
      <c r="G63" s="15">
        <v>-39.869999999999997</v>
      </c>
      <c r="H63" s="16"/>
      <c r="I63" s="16">
        <v>-15</v>
      </c>
      <c r="J63" s="22"/>
      <c r="K63" s="14">
        <v>160.85</v>
      </c>
      <c r="L63" s="15">
        <v>183.83</v>
      </c>
      <c r="M63" s="15"/>
      <c r="N63" s="15">
        <v>33.99</v>
      </c>
      <c r="O63" s="15"/>
      <c r="P63" s="15">
        <v>75.97</v>
      </c>
      <c r="Q63" s="22"/>
      <c r="R63" s="18">
        <f t="shared" si="9"/>
        <v>337.83000000000004</v>
      </c>
      <c r="S63" s="19">
        <f t="shared" si="10"/>
        <v>-116.81</v>
      </c>
      <c r="T63" s="19">
        <f t="shared" si="11"/>
        <v>454.64</v>
      </c>
    </row>
    <row r="64" spans="1:20" ht="37.200000000000003" x14ac:dyDescent="0.3">
      <c r="A64" s="12" t="s">
        <v>126</v>
      </c>
      <c r="B64" s="12" t="s">
        <v>127</v>
      </c>
      <c r="C64" s="21"/>
      <c r="D64" s="14"/>
      <c r="E64" s="15"/>
      <c r="F64" s="14"/>
      <c r="G64" s="15">
        <v>-14</v>
      </c>
      <c r="H64" s="16"/>
      <c r="I64" s="16"/>
      <c r="J64" s="22"/>
      <c r="K64" s="14">
        <v>38</v>
      </c>
      <c r="L64" s="15">
        <v>56</v>
      </c>
      <c r="M64" s="15"/>
      <c r="N64" s="15"/>
      <c r="O64" s="15"/>
      <c r="P64" s="15">
        <v>36</v>
      </c>
      <c r="Q64" s="22"/>
      <c r="R64" s="18">
        <f t="shared" si="9"/>
        <v>116</v>
      </c>
      <c r="S64" s="19">
        <f t="shared" si="10"/>
        <v>-14</v>
      </c>
      <c r="T64" s="19">
        <f t="shared" si="11"/>
        <v>130</v>
      </c>
    </row>
    <row r="65" spans="1:20" ht="37.200000000000003" x14ac:dyDescent="0.3">
      <c r="A65" s="12" t="s">
        <v>128</v>
      </c>
      <c r="B65" s="12" t="s">
        <v>129</v>
      </c>
      <c r="C65" s="21"/>
      <c r="D65" s="14"/>
      <c r="E65" s="15"/>
      <c r="F65" s="14"/>
      <c r="G65" s="15"/>
      <c r="H65" s="16"/>
      <c r="I65" s="16"/>
      <c r="J65" s="22"/>
      <c r="K65" s="14"/>
      <c r="L65" s="15">
        <v>10</v>
      </c>
      <c r="M65" s="15"/>
      <c r="N65" s="15"/>
      <c r="O65" s="15"/>
      <c r="P65" s="15"/>
      <c r="Q65" s="22"/>
      <c r="R65" s="18">
        <f t="shared" si="9"/>
        <v>10</v>
      </c>
      <c r="S65" s="19">
        <f t="shared" si="10"/>
        <v>0</v>
      </c>
      <c r="T65" s="19">
        <f t="shared" si="11"/>
        <v>10</v>
      </c>
    </row>
    <row r="66" spans="1:20" ht="37.200000000000003" x14ac:dyDescent="0.3">
      <c r="A66" s="12" t="s">
        <v>130</v>
      </c>
      <c r="B66" s="12" t="s">
        <v>131</v>
      </c>
      <c r="C66" s="21"/>
      <c r="D66" s="14"/>
      <c r="E66" s="15">
        <v>-38</v>
      </c>
      <c r="F66" s="14"/>
      <c r="G66" s="15"/>
      <c r="H66" s="16"/>
      <c r="I66" s="16"/>
      <c r="J66" s="22"/>
      <c r="K66" s="14"/>
      <c r="L66" s="15">
        <v>23</v>
      </c>
      <c r="M66" s="15"/>
      <c r="N66" s="15">
        <v>38</v>
      </c>
      <c r="O66" s="15"/>
      <c r="P66" s="15"/>
      <c r="Q66" s="22"/>
      <c r="R66" s="18">
        <f t="shared" si="9"/>
        <v>23</v>
      </c>
      <c r="S66" s="19">
        <f t="shared" si="10"/>
        <v>-38</v>
      </c>
      <c r="T66" s="19">
        <f t="shared" si="11"/>
        <v>61</v>
      </c>
    </row>
    <row r="67" spans="1:20" ht="19.2" x14ac:dyDescent="0.35">
      <c r="A67" s="20" t="s">
        <v>1473</v>
      </c>
      <c r="B67" s="40" t="s">
        <v>11</v>
      </c>
      <c r="C67" s="21"/>
      <c r="D67" s="14"/>
      <c r="E67" s="15">
        <v>-52.95</v>
      </c>
      <c r="F67" s="14"/>
      <c r="G67" s="15"/>
      <c r="H67" s="16"/>
      <c r="I67" s="16"/>
      <c r="J67" s="22"/>
      <c r="K67" s="14"/>
      <c r="L67" s="15"/>
      <c r="M67" s="15"/>
      <c r="N67" s="15"/>
      <c r="O67" s="15"/>
      <c r="P67" s="15"/>
      <c r="Q67" s="22"/>
      <c r="R67" s="18">
        <f t="shared" si="9"/>
        <v>-52.95</v>
      </c>
      <c r="S67" s="19">
        <f t="shared" si="10"/>
        <v>-52.95</v>
      </c>
      <c r="T67" s="19">
        <f t="shared" si="11"/>
        <v>0</v>
      </c>
    </row>
    <row r="68" spans="1:20" ht="19.2" x14ac:dyDescent="0.35">
      <c r="A68" s="20" t="s">
        <v>1474</v>
      </c>
      <c r="B68" s="40" t="s">
        <v>11</v>
      </c>
      <c r="C68" s="21"/>
      <c r="D68" s="14"/>
      <c r="E68" s="15">
        <v>-28</v>
      </c>
      <c r="F68" s="14"/>
      <c r="G68" s="15"/>
      <c r="H68" s="16"/>
      <c r="I68" s="16"/>
      <c r="J68" s="22"/>
      <c r="K68" s="14"/>
      <c r="L68" s="15"/>
      <c r="M68" s="15"/>
      <c r="N68" s="15"/>
      <c r="O68" s="15"/>
      <c r="P68" s="15"/>
      <c r="Q68" s="22"/>
      <c r="R68" s="18">
        <f t="shared" ref="R68" si="15">SUM(D68:P68)</f>
        <v>-28</v>
      </c>
      <c r="S68" s="19">
        <f t="shared" ref="S68" si="16">SUM(D68:I68)</f>
        <v>-28</v>
      </c>
      <c r="T68" s="19">
        <f t="shared" ref="T68" si="17">SUM(K68:P68)</f>
        <v>0</v>
      </c>
    </row>
    <row r="69" spans="1:20" ht="37.200000000000003" x14ac:dyDescent="0.3">
      <c r="A69" s="12" t="s">
        <v>132</v>
      </c>
      <c r="B69" s="12" t="s">
        <v>133</v>
      </c>
      <c r="C69" s="21"/>
      <c r="D69" s="14">
        <v>-89</v>
      </c>
      <c r="E69" s="15">
        <v>-45</v>
      </c>
      <c r="F69" s="14"/>
      <c r="G69" s="15">
        <v>-27.99</v>
      </c>
      <c r="H69" s="16"/>
      <c r="I69" s="16">
        <v>-14</v>
      </c>
      <c r="J69" s="22"/>
      <c r="K69" s="14">
        <v>17</v>
      </c>
      <c r="L69" s="15">
        <v>40</v>
      </c>
      <c r="M69" s="15">
        <v>10</v>
      </c>
      <c r="N69" s="15"/>
      <c r="O69" s="15"/>
      <c r="P69" s="15"/>
      <c r="Q69" s="22"/>
      <c r="R69" s="18">
        <f t="shared" si="9"/>
        <v>-108.99000000000001</v>
      </c>
      <c r="S69" s="19">
        <f t="shared" si="10"/>
        <v>-175.99</v>
      </c>
      <c r="T69" s="19">
        <f t="shared" si="11"/>
        <v>67</v>
      </c>
    </row>
    <row r="70" spans="1:20" ht="24.75" customHeight="1" x14ac:dyDescent="0.3">
      <c r="A70" s="12" t="s">
        <v>134</v>
      </c>
      <c r="B70" s="12" t="s">
        <v>135</v>
      </c>
      <c r="C70" s="21"/>
      <c r="D70" s="14">
        <v>-36</v>
      </c>
      <c r="E70" s="15">
        <v>-15</v>
      </c>
      <c r="F70" s="14"/>
      <c r="G70" s="15">
        <v>-94.99</v>
      </c>
      <c r="H70" s="16"/>
      <c r="I70" s="16"/>
      <c r="J70" s="22"/>
      <c r="K70" s="14">
        <v>48</v>
      </c>
      <c r="L70" s="15">
        <v>174</v>
      </c>
      <c r="M70" s="15"/>
      <c r="N70" s="15">
        <v>46</v>
      </c>
      <c r="O70" s="15"/>
      <c r="P70" s="15">
        <v>20</v>
      </c>
      <c r="Q70" s="22"/>
      <c r="R70" s="18">
        <f t="shared" si="9"/>
        <v>142.01</v>
      </c>
      <c r="S70" s="19">
        <f t="shared" si="10"/>
        <v>-145.99</v>
      </c>
      <c r="T70" s="19">
        <f t="shared" si="11"/>
        <v>288</v>
      </c>
    </row>
    <row r="71" spans="1:20" ht="37.200000000000003" x14ac:dyDescent="0.3">
      <c r="A71" s="12" t="s">
        <v>136</v>
      </c>
      <c r="B71" s="12" t="s">
        <v>137</v>
      </c>
      <c r="C71" s="21"/>
      <c r="D71" s="14">
        <v>-39.99</v>
      </c>
      <c r="E71" s="15">
        <v>-33.99</v>
      </c>
      <c r="F71" s="14">
        <v>-1</v>
      </c>
      <c r="G71" s="15">
        <v>-44.69</v>
      </c>
      <c r="H71" s="16"/>
      <c r="I71" s="16">
        <v>-25.46</v>
      </c>
      <c r="J71" s="22"/>
      <c r="K71" s="14">
        <v>77.489999999999995</v>
      </c>
      <c r="L71" s="15">
        <v>31.11</v>
      </c>
      <c r="M71" s="15"/>
      <c r="N71" s="15">
        <v>64.319999999999993</v>
      </c>
      <c r="O71" s="15"/>
      <c r="P71" s="15"/>
      <c r="Q71" s="22"/>
      <c r="R71" s="18">
        <f t="shared" si="9"/>
        <v>27.789999999999992</v>
      </c>
      <c r="S71" s="19">
        <f t="shared" si="10"/>
        <v>-145.13</v>
      </c>
      <c r="T71" s="19">
        <f t="shared" si="11"/>
        <v>172.92</v>
      </c>
    </row>
    <row r="72" spans="1:20" x14ac:dyDescent="0.3">
      <c r="A72" s="12" t="s">
        <v>138</v>
      </c>
      <c r="B72" s="12" t="s">
        <v>139</v>
      </c>
      <c r="C72" s="21"/>
      <c r="D72" s="14">
        <v>-52.77</v>
      </c>
      <c r="E72" s="15">
        <v>-652.95000000000005</v>
      </c>
      <c r="F72" s="14">
        <v>-10</v>
      </c>
      <c r="G72" s="15">
        <v>-72.599999999999994</v>
      </c>
      <c r="H72" s="16"/>
      <c r="I72" s="16">
        <v>-16</v>
      </c>
      <c r="J72" s="22"/>
      <c r="K72" s="14">
        <v>95.89</v>
      </c>
      <c r="L72" s="15">
        <v>463.19</v>
      </c>
      <c r="M72" s="15">
        <v>20</v>
      </c>
      <c r="N72" s="15">
        <v>181.94</v>
      </c>
      <c r="O72" s="15">
        <f>336.96+119</f>
        <v>455.96</v>
      </c>
      <c r="P72" s="15">
        <v>78</v>
      </c>
      <c r="Q72" s="22"/>
      <c r="R72" s="18">
        <f t="shared" si="9"/>
        <v>490.65999999999991</v>
      </c>
      <c r="S72" s="19">
        <f t="shared" si="10"/>
        <v>-804.32</v>
      </c>
      <c r="T72" s="19">
        <f t="shared" si="11"/>
        <v>1294.98</v>
      </c>
    </row>
    <row r="73" spans="1:20" ht="55.8" x14ac:dyDescent="0.3">
      <c r="A73" s="12" t="s">
        <v>140</v>
      </c>
      <c r="B73" s="39" t="s">
        <v>141</v>
      </c>
      <c r="C73" s="21"/>
      <c r="D73" s="14">
        <f>-64.99-390.9-166.86</f>
        <v>-622.75</v>
      </c>
      <c r="E73" s="15">
        <f>-377.97-1972.5-373.87</f>
        <v>-2724.34</v>
      </c>
      <c r="F73" s="14"/>
      <c r="G73" s="15">
        <f>-472.05-8</f>
        <v>-480.05</v>
      </c>
      <c r="H73" s="16"/>
      <c r="I73" s="16">
        <f>-91.7-830.77-53.92</f>
        <v>-976.39</v>
      </c>
      <c r="J73" s="22"/>
      <c r="K73" s="14">
        <f>44.97+641.41+158.81</f>
        <v>845.19</v>
      </c>
      <c r="L73" s="15">
        <f>313.79+1015.89+213.85</f>
        <v>1543.53</v>
      </c>
      <c r="M73" s="15"/>
      <c r="N73" s="15">
        <v>269.94</v>
      </c>
      <c r="O73" s="15">
        <f>15.98+1271.85+30.99</f>
        <v>1318.82</v>
      </c>
      <c r="P73" s="15">
        <f>94.99+296.13+719.79</f>
        <v>1110.9099999999999</v>
      </c>
      <c r="Q73" s="22"/>
      <c r="R73" s="18">
        <f t="shared" si="9"/>
        <v>284.85999999999945</v>
      </c>
      <c r="S73" s="19">
        <f t="shared" si="10"/>
        <v>-4803.5300000000007</v>
      </c>
      <c r="T73" s="19">
        <f t="shared" si="11"/>
        <v>5088.3900000000003</v>
      </c>
    </row>
    <row r="74" spans="1:20" ht="19.2" x14ac:dyDescent="0.35">
      <c r="A74" s="20" t="s">
        <v>1475</v>
      </c>
      <c r="B74" s="40" t="s">
        <v>11</v>
      </c>
      <c r="C74" s="21"/>
      <c r="D74" s="14"/>
      <c r="E74" s="15">
        <v>-63</v>
      </c>
      <c r="F74" s="14"/>
      <c r="G74" s="15"/>
      <c r="H74" s="16"/>
      <c r="I74" s="16"/>
      <c r="J74" s="22"/>
      <c r="K74" s="14"/>
      <c r="L74" s="15"/>
      <c r="M74" s="15"/>
      <c r="N74" s="15"/>
      <c r="O74" s="15"/>
      <c r="P74" s="15"/>
      <c r="Q74" s="22"/>
      <c r="R74" s="18">
        <f t="shared" si="9"/>
        <v>-63</v>
      </c>
      <c r="S74" s="19">
        <f t="shared" si="10"/>
        <v>-63</v>
      </c>
      <c r="T74" s="19">
        <f t="shared" si="11"/>
        <v>0</v>
      </c>
    </row>
    <row r="75" spans="1:20" ht="19.2" x14ac:dyDescent="0.35">
      <c r="A75" s="20" t="s">
        <v>1476</v>
      </c>
      <c r="B75" s="40" t="s">
        <v>11</v>
      </c>
      <c r="C75" s="21"/>
      <c r="D75" s="14"/>
      <c r="E75" s="15">
        <v>-250</v>
      </c>
      <c r="F75" s="14"/>
      <c r="G75" s="15"/>
      <c r="H75" s="16"/>
      <c r="I75" s="16"/>
      <c r="J75" s="22"/>
      <c r="K75" s="14"/>
      <c r="L75" s="15"/>
      <c r="M75" s="15"/>
      <c r="N75" s="15"/>
      <c r="O75" s="15"/>
      <c r="P75" s="15"/>
      <c r="Q75" s="22"/>
      <c r="R75" s="18">
        <f t="shared" ref="R75" si="18">SUM(D75:P75)</f>
        <v>-250</v>
      </c>
      <c r="S75" s="19">
        <f t="shared" ref="S75" si="19">SUM(D75:I75)</f>
        <v>-250</v>
      </c>
      <c r="T75" s="19">
        <f t="shared" ref="T75" si="20">SUM(K75:P75)</f>
        <v>0</v>
      </c>
    </row>
    <row r="76" spans="1:20" ht="37.200000000000003" x14ac:dyDescent="0.3">
      <c r="A76" s="12" t="s">
        <v>142</v>
      </c>
      <c r="B76" s="12" t="s">
        <v>143</v>
      </c>
      <c r="C76" s="21"/>
      <c r="D76" s="14">
        <v>-161.93</v>
      </c>
      <c r="E76" s="15"/>
      <c r="F76" s="14">
        <v>-10</v>
      </c>
      <c r="G76" s="15">
        <v>-11.99</v>
      </c>
      <c r="H76" s="16"/>
      <c r="I76" s="16">
        <v>-10</v>
      </c>
      <c r="J76" s="22"/>
      <c r="K76" s="14">
        <v>116</v>
      </c>
      <c r="L76" s="15">
        <v>48</v>
      </c>
      <c r="M76" s="15"/>
      <c r="N76" s="15">
        <v>51</v>
      </c>
      <c r="O76" s="15"/>
      <c r="P76" s="15"/>
      <c r="Q76" s="22"/>
      <c r="R76" s="18">
        <f t="shared" si="9"/>
        <v>21.079999999999984</v>
      </c>
      <c r="S76" s="19">
        <f t="shared" si="10"/>
        <v>-193.92000000000002</v>
      </c>
      <c r="T76" s="19">
        <f t="shared" si="11"/>
        <v>215</v>
      </c>
    </row>
    <row r="77" spans="1:20" ht="37.200000000000003" x14ac:dyDescent="0.3">
      <c r="A77" s="12" t="s">
        <v>144</v>
      </c>
      <c r="B77" s="12" t="s">
        <v>145</v>
      </c>
      <c r="C77" s="21"/>
      <c r="D77" s="14">
        <v>-54</v>
      </c>
      <c r="E77" s="15"/>
      <c r="F77" s="14"/>
      <c r="G77" s="15"/>
      <c r="H77" s="16"/>
      <c r="I77" s="16"/>
      <c r="J77" s="22"/>
      <c r="K77" s="14">
        <v>35</v>
      </c>
      <c r="L77" s="15">
        <v>35</v>
      </c>
      <c r="M77" s="15"/>
      <c r="N77" s="15"/>
      <c r="O77" s="15"/>
      <c r="P77" s="15"/>
      <c r="Q77" s="22"/>
      <c r="R77" s="18">
        <f t="shared" si="9"/>
        <v>16</v>
      </c>
      <c r="S77" s="19">
        <f t="shared" si="10"/>
        <v>-54</v>
      </c>
      <c r="T77" s="19">
        <f t="shared" si="11"/>
        <v>70</v>
      </c>
    </row>
    <row r="78" spans="1:20" ht="37.200000000000003" x14ac:dyDescent="0.3">
      <c r="A78" s="12" t="s">
        <v>146</v>
      </c>
      <c r="B78" s="12" t="s">
        <v>147</v>
      </c>
      <c r="C78" s="21"/>
      <c r="D78" s="14">
        <v>-86.95</v>
      </c>
      <c r="E78" s="15">
        <v>-1032.3499999999999</v>
      </c>
      <c r="F78" s="14"/>
      <c r="G78" s="15">
        <v>-36</v>
      </c>
      <c r="H78" s="16"/>
      <c r="I78" s="16"/>
      <c r="J78" s="22"/>
      <c r="K78" s="14"/>
      <c r="L78" s="15">
        <v>142</v>
      </c>
      <c r="M78" s="15">
        <v>30</v>
      </c>
      <c r="N78" s="15"/>
      <c r="O78" s="15"/>
      <c r="P78" s="15">
        <v>49</v>
      </c>
      <c r="Q78" s="22"/>
      <c r="R78" s="18">
        <f t="shared" si="9"/>
        <v>-934.3</v>
      </c>
      <c r="S78" s="19">
        <f t="shared" si="10"/>
        <v>-1155.3</v>
      </c>
      <c r="T78" s="19">
        <f t="shared" si="11"/>
        <v>221</v>
      </c>
    </row>
    <row r="79" spans="1:20" ht="38.4" x14ac:dyDescent="0.35">
      <c r="A79" s="20" t="s">
        <v>481</v>
      </c>
      <c r="B79" s="40" t="s">
        <v>11</v>
      </c>
      <c r="C79" s="21"/>
      <c r="D79" s="14"/>
      <c r="E79" s="15">
        <v>-45</v>
      </c>
      <c r="F79" s="14"/>
      <c r="G79" s="15"/>
      <c r="H79" s="16"/>
      <c r="I79" s="16"/>
      <c r="J79" s="22"/>
      <c r="K79" s="14"/>
      <c r="L79" s="15"/>
      <c r="M79" s="15"/>
      <c r="N79" s="15"/>
      <c r="O79" s="15"/>
      <c r="P79" s="15"/>
      <c r="Q79" s="22"/>
      <c r="R79" s="18">
        <f t="shared" ref="R79" si="21">SUM(D79:P79)</f>
        <v>-45</v>
      </c>
      <c r="S79" s="19">
        <f t="shared" ref="S79" si="22">SUM(D79:I79)</f>
        <v>-45</v>
      </c>
      <c r="T79" s="19">
        <f t="shared" ref="T79" si="23">SUM(K79:P79)</f>
        <v>0</v>
      </c>
    </row>
    <row r="80" spans="1:20" ht="38.4" x14ac:dyDescent="0.35">
      <c r="A80" s="20" t="s">
        <v>1477</v>
      </c>
      <c r="B80" s="40" t="s">
        <v>11</v>
      </c>
      <c r="C80" s="21"/>
      <c r="D80" s="14"/>
      <c r="E80" s="15">
        <v>-9.9700000000000006</v>
      </c>
      <c r="F80" s="14"/>
      <c r="G80" s="15"/>
      <c r="H80" s="16"/>
      <c r="I80" s="16"/>
      <c r="J80" s="22"/>
      <c r="K80" s="14"/>
      <c r="L80" s="15"/>
      <c r="M80" s="15"/>
      <c r="N80" s="15"/>
      <c r="O80" s="15"/>
      <c r="P80" s="15"/>
      <c r="Q80" s="22"/>
      <c r="R80" s="18">
        <f t="shared" ref="R80" si="24">SUM(D80:P80)</f>
        <v>-9.9700000000000006</v>
      </c>
      <c r="S80" s="19">
        <f t="shared" ref="S80" si="25">SUM(D80:I80)</f>
        <v>-9.9700000000000006</v>
      </c>
      <c r="T80" s="19">
        <f t="shared" ref="T80" si="26">SUM(K80:P80)</f>
        <v>0</v>
      </c>
    </row>
    <row r="81" spans="1:20" ht="37.200000000000003" x14ac:dyDescent="0.3">
      <c r="A81" s="12" t="s">
        <v>148</v>
      </c>
      <c r="B81" s="12" t="s">
        <v>149</v>
      </c>
      <c r="C81" s="21"/>
      <c r="D81" s="14"/>
      <c r="E81" s="15"/>
      <c r="F81" s="14"/>
      <c r="G81" s="15"/>
      <c r="H81" s="16"/>
      <c r="I81" s="16"/>
      <c r="J81" s="22"/>
      <c r="K81" s="14">
        <v>111</v>
      </c>
      <c r="L81" s="15">
        <v>137</v>
      </c>
      <c r="M81" s="15"/>
      <c r="N81" s="15">
        <v>15</v>
      </c>
      <c r="O81" s="15">
        <v>15</v>
      </c>
      <c r="P81" s="15"/>
      <c r="Q81" s="22"/>
      <c r="R81" s="18">
        <f t="shared" si="9"/>
        <v>278</v>
      </c>
      <c r="S81" s="19">
        <f t="shared" si="10"/>
        <v>0</v>
      </c>
      <c r="T81" s="19">
        <f t="shared" si="11"/>
        <v>278</v>
      </c>
    </row>
    <row r="82" spans="1:20" ht="37.200000000000003" x14ac:dyDescent="0.3">
      <c r="A82" s="12" t="s">
        <v>150</v>
      </c>
      <c r="B82" s="12" t="s">
        <v>151</v>
      </c>
      <c r="C82" s="21"/>
      <c r="D82" s="14">
        <v>-16</v>
      </c>
      <c r="E82" s="15">
        <v>-155.99</v>
      </c>
      <c r="F82" s="14">
        <v>-10</v>
      </c>
      <c r="G82" s="15"/>
      <c r="H82" s="16"/>
      <c r="I82" s="16">
        <v>-73</v>
      </c>
      <c r="J82" s="22"/>
      <c r="K82" s="14">
        <v>90</v>
      </c>
      <c r="L82" s="15"/>
      <c r="M82" s="15">
        <v>20</v>
      </c>
      <c r="N82" s="15">
        <v>30</v>
      </c>
      <c r="O82" s="15"/>
      <c r="P82" s="15">
        <v>102</v>
      </c>
      <c r="Q82" s="22"/>
      <c r="R82" s="18">
        <f t="shared" ref="R82" si="27">SUM(D82:P82)</f>
        <v>-12.990000000000009</v>
      </c>
      <c r="S82" s="19">
        <f t="shared" ref="S82" si="28">SUM(D82:I82)</f>
        <v>-254.99</v>
      </c>
      <c r="T82" s="19">
        <f t="shared" ref="T82" si="29">SUM(K82:P82)</f>
        <v>242</v>
      </c>
    </row>
    <row r="83" spans="1:20" ht="37.200000000000003" x14ac:dyDescent="0.3">
      <c r="A83" s="12" t="s">
        <v>152</v>
      </c>
      <c r="B83" s="12" t="s">
        <v>153</v>
      </c>
      <c r="C83" s="21"/>
      <c r="D83" s="14">
        <v>-66.95</v>
      </c>
      <c r="E83" s="15">
        <v>-138</v>
      </c>
      <c r="F83" s="14"/>
      <c r="G83" s="15"/>
      <c r="H83" s="16"/>
      <c r="I83" s="16">
        <v>-59.09</v>
      </c>
      <c r="J83" s="22"/>
      <c r="K83" s="14">
        <v>52</v>
      </c>
      <c r="L83" s="15">
        <v>134</v>
      </c>
      <c r="M83" s="15"/>
      <c r="N83" s="15">
        <v>192</v>
      </c>
      <c r="O83" s="15"/>
      <c r="P83" s="15"/>
      <c r="Q83" s="22"/>
      <c r="R83" s="18">
        <f t="shared" si="9"/>
        <v>113.96000000000004</v>
      </c>
      <c r="S83" s="19">
        <f t="shared" si="10"/>
        <v>-264.03999999999996</v>
      </c>
      <c r="T83" s="19">
        <f t="shared" si="11"/>
        <v>378</v>
      </c>
    </row>
    <row r="84" spans="1:20" ht="37.200000000000003" x14ac:dyDescent="0.3">
      <c r="A84" s="12" t="s">
        <v>154</v>
      </c>
      <c r="B84" s="12" t="s">
        <v>155</v>
      </c>
      <c r="C84" s="21"/>
      <c r="D84" s="14">
        <v>-173.06</v>
      </c>
      <c r="E84" s="15">
        <v>-192.97</v>
      </c>
      <c r="F84" s="14"/>
      <c r="G84" s="15">
        <v>-16.989999999999998</v>
      </c>
      <c r="H84" s="16"/>
      <c r="I84" s="16">
        <v>-131</v>
      </c>
      <c r="J84" s="22"/>
      <c r="K84" s="14">
        <v>69</v>
      </c>
      <c r="L84" s="15">
        <v>116</v>
      </c>
      <c r="M84" s="15"/>
      <c r="N84" s="15">
        <v>57</v>
      </c>
      <c r="O84" s="15"/>
      <c r="P84" s="15">
        <v>74.98</v>
      </c>
      <c r="Q84" s="22"/>
      <c r="R84" s="18">
        <f t="shared" si="9"/>
        <v>-197.03999999999996</v>
      </c>
      <c r="S84" s="19">
        <f t="shared" si="10"/>
        <v>-514.02</v>
      </c>
      <c r="T84" s="19">
        <f t="shared" si="11"/>
        <v>316.98</v>
      </c>
    </row>
    <row r="85" spans="1:20" ht="37.200000000000003" x14ac:dyDescent="0.3">
      <c r="A85" s="12" t="s">
        <v>156</v>
      </c>
      <c r="B85" s="12" t="s">
        <v>157</v>
      </c>
      <c r="C85" s="21"/>
      <c r="D85" s="14"/>
      <c r="E85" s="15">
        <v>-48</v>
      </c>
      <c r="F85" s="14"/>
      <c r="G85" s="15"/>
      <c r="H85" s="16"/>
      <c r="I85" s="16"/>
      <c r="J85" s="22"/>
      <c r="K85" s="14">
        <v>50</v>
      </c>
      <c r="L85" s="15">
        <v>4</v>
      </c>
      <c r="M85" s="15">
        <v>10</v>
      </c>
      <c r="N85" s="15">
        <v>12.99</v>
      </c>
      <c r="O85" s="15"/>
      <c r="P85" s="15"/>
      <c r="Q85" s="22"/>
      <c r="R85" s="18">
        <f t="shared" si="9"/>
        <v>28.990000000000002</v>
      </c>
      <c r="S85" s="19">
        <f t="shared" si="10"/>
        <v>-48</v>
      </c>
      <c r="T85" s="19">
        <f t="shared" si="11"/>
        <v>76.989999999999995</v>
      </c>
    </row>
    <row r="86" spans="1:20" ht="24.75" customHeight="1" x14ac:dyDescent="0.3">
      <c r="A86" s="12" t="s">
        <v>158</v>
      </c>
      <c r="B86" s="12" t="s">
        <v>159</v>
      </c>
      <c r="C86" s="21"/>
      <c r="D86" s="14">
        <v>-43.99</v>
      </c>
      <c r="E86" s="15"/>
      <c r="F86" s="14"/>
      <c r="G86" s="15"/>
      <c r="H86" s="16"/>
      <c r="I86" s="16"/>
      <c r="J86" s="22"/>
      <c r="K86" s="14"/>
      <c r="L86" s="15"/>
      <c r="M86" s="15"/>
      <c r="N86" s="15"/>
      <c r="O86" s="15"/>
      <c r="P86" s="15"/>
      <c r="Q86" s="22"/>
      <c r="R86" s="18">
        <f t="shared" si="9"/>
        <v>-43.99</v>
      </c>
      <c r="S86" s="19">
        <f t="shared" si="10"/>
        <v>-43.99</v>
      </c>
      <c r="T86" s="19">
        <f t="shared" si="11"/>
        <v>0</v>
      </c>
    </row>
    <row r="87" spans="1:20" x14ac:dyDescent="0.3">
      <c r="A87" s="12" t="s">
        <v>160</v>
      </c>
      <c r="B87" s="12" t="s">
        <v>161</v>
      </c>
      <c r="C87" s="21"/>
      <c r="D87" s="14">
        <v>-137</v>
      </c>
      <c r="E87" s="15"/>
      <c r="F87" s="14"/>
      <c r="G87" s="15">
        <v>-114.99</v>
      </c>
      <c r="H87" s="16"/>
      <c r="I87" s="16"/>
      <c r="J87" s="22"/>
      <c r="K87" s="14">
        <v>100</v>
      </c>
      <c r="L87" s="15">
        <v>133</v>
      </c>
      <c r="M87" s="15">
        <v>30</v>
      </c>
      <c r="N87" s="15">
        <v>19</v>
      </c>
      <c r="O87" s="15"/>
      <c r="P87" s="15"/>
      <c r="Q87" s="22"/>
      <c r="R87" s="18">
        <f t="shared" si="9"/>
        <v>30.009999999999991</v>
      </c>
      <c r="S87" s="19">
        <f t="shared" si="10"/>
        <v>-251.99</v>
      </c>
      <c r="T87" s="19">
        <f t="shared" si="11"/>
        <v>282</v>
      </c>
    </row>
    <row r="88" spans="1:20" x14ac:dyDescent="0.3">
      <c r="A88" s="12" t="s">
        <v>162</v>
      </c>
      <c r="B88" s="12" t="s">
        <v>163</v>
      </c>
      <c r="C88" s="21"/>
      <c r="D88" s="14">
        <v>-31.95</v>
      </c>
      <c r="E88" s="15">
        <v>-19</v>
      </c>
      <c r="F88" s="14"/>
      <c r="G88" s="15">
        <v>-79.87</v>
      </c>
      <c r="H88" s="16"/>
      <c r="I88" s="16">
        <v>-26</v>
      </c>
      <c r="J88" s="22"/>
      <c r="K88" s="14">
        <v>41.92</v>
      </c>
      <c r="L88" s="15">
        <v>79.98</v>
      </c>
      <c r="M88" s="15">
        <v>8</v>
      </c>
      <c r="N88" s="15">
        <v>70.05</v>
      </c>
      <c r="O88" s="15"/>
      <c r="P88" s="15">
        <v>163.38999999999999</v>
      </c>
      <c r="Q88" s="22"/>
      <c r="R88" s="18">
        <f t="shared" si="9"/>
        <v>206.51999999999998</v>
      </c>
      <c r="S88" s="19">
        <f t="shared" si="10"/>
        <v>-156.82</v>
      </c>
      <c r="T88" s="19">
        <f t="shared" si="11"/>
        <v>363.34</v>
      </c>
    </row>
    <row r="89" spans="1:20" ht="37.200000000000003" x14ac:dyDescent="0.3">
      <c r="A89" s="12" t="s">
        <v>164</v>
      </c>
      <c r="B89" s="12" t="s">
        <v>165</v>
      </c>
      <c r="C89" s="21"/>
      <c r="D89" s="14">
        <v>-329.66</v>
      </c>
      <c r="E89" s="15">
        <v>-1235.7</v>
      </c>
      <c r="F89" s="14">
        <v>-20</v>
      </c>
      <c r="G89" s="15">
        <v>-281.12</v>
      </c>
      <c r="H89" s="16"/>
      <c r="I89" s="16">
        <v>-175.63</v>
      </c>
      <c r="J89" s="22"/>
      <c r="K89" s="14">
        <v>271.45999999999998</v>
      </c>
      <c r="L89" s="15">
        <v>140.07</v>
      </c>
      <c r="M89" s="15">
        <v>10</v>
      </c>
      <c r="N89" s="15">
        <v>444.6</v>
      </c>
      <c r="O89" s="15"/>
      <c r="P89" s="15">
        <v>190.39</v>
      </c>
      <c r="Q89" s="22"/>
      <c r="R89" s="18">
        <f t="shared" si="9"/>
        <v>-985.59</v>
      </c>
      <c r="S89" s="19">
        <f t="shared" si="10"/>
        <v>-2042.1100000000001</v>
      </c>
      <c r="T89" s="19">
        <f t="shared" si="11"/>
        <v>1056.52</v>
      </c>
    </row>
    <row r="90" spans="1:20" ht="37.200000000000003" x14ac:dyDescent="0.3">
      <c r="A90" s="12" t="s">
        <v>166</v>
      </c>
      <c r="B90" s="12" t="s">
        <v>167</v>
      </c>
      <c r="C90" s="21"/>
      <c r="D90" s="14"/>
      <c r="E90" s="15"/>
      <c r="F90" s="14"/>
      <c r="G90" s="15"/>
      <c r="H90" s="16"/>
      <c r="I90" s="16"/>
      <c r="J90" s="22"/>
      <c r="K90" s="14">
        <v>59</v>
      </c>
      <c r="L90" s="15">
        <v>24</v>
      </c>
      <c r="M90" s="15"/>
      <c r="N90" s="15">
        <v>31</v>
      </c>
      <c r="O90" s="15"/>
      <c r="P90" s="15">
        <v>53.51</v>
      </c>
      <c r="Q90" s="22"/>
      <c r="R90" s="18">
        <f t="shared" si="9"/>
        <v>167.51</v>
      </c>
      <c r="S90" s="19">
        <f t="shared" si="10"/>
        <v>0</v>
      </c>
      <c r="T90" s="19">
        <f t="shared" si="11"/>
        <v>167.51</v>
      </c>
    </row>
    <row r="91" spans="1:20" ht="24" customHeight="1" x14ac:dyDescent="0.3">
      <c r="A91" s="12" t="s">
        <v>168</v>
      </c>
      <c r="B91" s="12" t="s">
        <v>169</v>
      </c>
      <c r="C91" s="21"/>
      <c r="D91" s="14">
        <v>-71.45</v>
      </c>
      <c r="E91" s="15"/>
      <c r="F91" s="14">
        <v>-20</v>
      </c>
      <c r="G91" s="15">
        <v>-102.99</v>
      </c>
      <c r="H91" s="16"/>
      <c r="I91" s="16">
        <v>-40</v>
      </c>
      <c r="J91" s="22"/>
      <c r="K91" s="14">
        <v>30</v>
      </c>
      <c r="L91" s="15">
        <v>66</v>
      </c>
      <c r="M91" s="15"/>
      <c r="N91" s="15"/>
      <c r="O91" s="15"/>
      <c r="P91" s="15">
        <v>11.8</v>
      </c>
      <c r="Q91" s="22"/>
      <c r="R91" s="18">
        <f t="shared" si="9"/>
        <v>-126.64</v>
      </c>
      <c r="S91" s="19">
        <f t="shared" si="10"/>
        <v>-234.44</v>
      </c>
      <c r="T91" s="19">
        <f t="shared" si="11"/>
        <v>107.8</v>
      </c>
    </row>
    <row r="92" spans="1:20" ht="37.200000000000003" x14ac:dyDescent="0.3">
      <c r="A92" s="12" t="s">
        <v>170</v>
      </c>
      <c r="B92" s="12" t="s">
        <v>171</v>
      </c>
      <c r="C92" s="21"/>
      <c r="D92" s="14">
        <v>-151.94999999999999</v>
      </c>
      <c r="E92" s="15">
        <v>-75</v>
      </c>
      <c r="F92" s="14"/>
      <c r="G92" s="15">
        <v>-35.119999999999997</v>
      </c>
      <c r="H92" s="16"/>
      <c r="I92" s="16"/>
      <c r="J92" s="22"/>
      <c r="K92" s="14">
        <v>30</v>
      </c>
      <c r="L92" s="15">
        <v>8</v>
      </c>
      <c r="M92" s="15"/>
      <c r="N92" s="15">
        <v>10</v>
      </c>
      <c r="O92" s="15"/>
      <c r="P92" s="15">
        <v>42.95</v>
      </c>
      <c r="Q92" s="22"/>
      <c r="R92" s="18">
        <f t="shared" si="9"/>
        <v>-171.12</v>
      </c>
      <c r="S92" s="19">
        <f t="shared" si="10"/>
        <v>-262.07</v>
      </c>
      <c r="T92" s="19">
        <f t="shared" si="11"/>
        <v>90.95</v>
      </c>
    </row>
    <row r="93" spans="1:20" ht="37.200000000000003" x14ac:dyDescent="0.3">
      <c r="A93" s="12" t="s">
        <v>172</v>
      </c>
      <c r="B93" s="12" t="s">
        <v>173</v>
      </c>
      <c r="C93" s="21"/>
      <c r="D93" s="14">
        <v>-10</v>
      </c>
      <c r="E93" s="15">
        <v>-35</v>
      </c>
      <c r="F93" s="14">
        <v>-10</v>
      </c>
      <c r="G93" s="15">
        <v>-11</v>
      </c>
      <c r="H93" s="16"/>
      <c r="I93" s="16">
        <v>-17</v>
      </c>
      <c r="J93" s="22"/>
      <c r="K93" s="14">
        <v>92</v>
      </c>
      <c r="L93" s="15">
        <v>35</v>
      </c>
      <c r="M93" s="15"/>
      <c r="N93" s="15">
        <v>20</v>
      </c>
      <c r="O93" s="15"/>
      <c r="P93" s="15">
        <v>17</v>
      </c>
      <c r="Q93" s="22"/>
      <c r="R93" s="18">
        <f t="shared" si="9"/>
        <v>81</v>
      </c>
      <c r="S93" s="19">
        <f t="shared" si="10"/>
        <v>-83</v>
      </c>
      <c r="T93" s="19">
        <f t="shared" si="11"/>
        <v>164</v>
      </c>
    </row>
    <row r="94" spans="1:20" ht="37.200000000000003" x14ac:dyDescent="0.3">
      <c r="A94" s="12" t="s">
        <v>174</v>
      </c>
      <c r="B94" s="12" t="s">
        <v>175</v>
      </c>
      <c r="C94" s="21"/>
      <c r="D94" s="14"/>
      <c r="E94" s="15">
        <v>-18</v>
      </c>
      <c r="F94" s="14"/>
      <c r="G94" s="15">
        <v>-77.989999999999995</v>
      </c>
      <c r="H94" s="16"/>
      <c r="I94" s="16"/>
      <c r="J94" s="22"/>
      <c r="K94" s="14">
        <v>15.7</v>
      </c>
      <c r="L94" s="15">
        <v>250</v>
      </c>
      <c r="M94" s="15"/>
      <c r="N94" s="15">
        <v>33</v>
      </c>
      <c r="O94" s="15"/>
      <c r="P94" s="15">
        <v>15</v>
      </c>
      <c r="Q94" s="22"/>
      <c r="R94" s="18">
        <f t="shared" si="9"/>
        <v>217.71</v>
      </c>
      <c r="S94" s="19">
        <f t="shared" si="10"/>
        <v>-95.99</v>
      </c>
      <c r="T94" s="19">
        <f t="shared" si="11"/>
        <v>313.7</v>
      </c>
    </row>
    <row r="95" spans="1:20" ht="37.200000000000003" x14ac:dyDescent="0.3">
      <c r="A95" s="12" t="s">
        <v>176</v>
      </c>
      <c r="B95" s="12" t="s">
        <v>177</v>
      </c>
      <c r="C95" s="21"/>
      <c r="D95" s="14"/>
      <c r="E95" s="15"/>
      <c r="F95" s="14"/>
      <c r="G95" s="15"/>
      <c r="H95" s="16"/>
      <c r="I95" s="16"/>
      <c r="J95" s="22"/>
      <c r="K95" s="14">
        <v>5</v>
      </c>
      <c r="L95" s="15"/>
      <c r="M95" s="15"/>
      <c r="N95" s="15">
        <v>15</v>
      </c>
      <c r="O95" s="15"/>
      <c r="P95" s="15"/>
      <c r="Q95" s="22"/>
      <c r="R95" s="18">
        <f t="shared" si="9"/>
        <v>20</v>
      </c>
      <c r="S95" s="19">
        <f t="shared" si="10"/>
        <v>0</v>
      </c>
      <c r="T95" s="19">
        <f t="shared" si="11"/>
        <v>20</v>
      </c>
    </row>
    <row r="96" spans="1:20" x14ac:dyDescent="0.3">
      <c r="A96" s="12" t="s">
        <v>178</v>
      </c>
      <c r="B96" s="12" t="s">
        <v>179</v>
      </c>
      <c r="C96" s="21"/>
      <c r="D96" s="14">
        <v>-171.07</v>
      </c>
      <c r="E96" s="15"/>
      <c r="F96" s="14"/>
      <c r="G96" s="15"/>
      <c r="H96" s="16">
        <v>-3452.24</v>
      </c>
      <c r="I96" s="16">
        <v>-168.69</v>
      </c>
      <c r="J96" s="22"/>
      <c r="K96" s="14"/>
      <c r="L96" s="15">
        <v>10</v>
      </c>
      <c r="M96" s="15"/>
      <c r="N96" s="15"/>
      <c r="O96" s="15"/>
      <c r="P96" s="15">
        <v>38</v>
      </c>
      <c r="Q96" s="22"/>
      <c r="R96" s="18">
        <f t="shared" si="9"/>
        <v>-3744</v>
      </c>
      <c r="S96" s="19">
        <f t="shared" si="10"/>
        <v>-3792</v>
      </c>
      <c r="T96" s="19">
        <f t="shared" si="11"/>
        <v>48</v>
      </c>
    </row>
    <row r="97" spans="1:20" x14ac:dyDescent="0.3">
      <c r="A97" s="12" t="s">
        <v>180</v>
      </c>
      <c r="B97" s="12" t="s">
        <v>181</v>
      </c>
      <c r="C97" s="21"/>
      <c r="D97" s="14"/>
      <c r="E97" s="15"/>
      <c r="F97" s="14"/>
      <c r="G97" s="15"/>
      <c r="H97" s="16"/>
      <c r="I97" s="16"/>
      <c r="J97" s="22"/>
      <c r="K97" s="14"/>
      <c r="L97" s="15"/>
      <c r="M97" s="15"/>
      <c r="N97" s="15"/>
      <c r="O97" s="15"/>
      <c r="P97" s="15"/>
      <c r="Q97" s="22"/>
      <c r="R97" s="18">
        <f t="shared" si="9"/>
        <v>0</v>
      </c>
      <c r="S97" s="19">
        <f t="shared" si="10"/>
        <v>0</v>
      </c>
      <c r="T97" s="19">
        <f t="shared" si="11"/>
        <v>0</v>
      </c>
    </row>
    <row r="98" spans="1:20" ht="37.200000000000003" x14ac:dyDescent="0.3">
      <c r="A98" s="12" t="s">
        <v>182</v>
      </c>
      <c r="B98" s="12" t="s">
        <v>183</v>
      </c>
      <c r="C98" s="21"/>
      <c r="D98" s="14">
        <v>-248.4</v>
      </c>
      <c r="E98" s="15">
        <v>-56</v>
      </c>
      <c r="F98" s="14"/>
      <c r="G98" s="15">
        <v>-41.99</v>
      </c>
      <c r="H98" s="16"/>
      <c r="I98" s="16">
        <v>-35</v>
      </c>
      <c r="J98" s="22"/>
      <c r="K98" s="14">
        <v>181</v>
      </c>
      <c r="L98" s="15">
        <v>262</v>
      </c>
      <c r="M98" s="15"/>
      <c r="N98" s="15">
        <v>116</v>
      </c>
      <c r="O98" s="15">
        <v>13</v>
      </c>
      <c r="P98" s="15"/>
      <c r="Q98" s="22"/>
      <c r="R98" s="18">
        <f t="shared" si="9"/>
        <v>190.61</v>
      </c>
      <c r="S98" s="19">
        <f t="shared" si="10"/>
        <v>-381.39</v>
      </c>
      <c r="T98" s="19">
        <f t="shared" si="11"/>
        <v>572</v>
      </c>
    </row>
    <row r="99" spans="1:20" x14ac:dyDescent="0.3">
      <c r="A99" s="12" t="s">
        <v>184</v>
      </c>
      <c r="B99" s="12" t="s">
        <v>185</v>
      </c>
      <c r="C99" s="21"/>
      <c r="D99" s="14"/>
      <c r="E99" s="15">
        <v>-24.99</v>
      </c>
      <c r="F99" s="14"/>
      <c r="G99" s="15"/>
      <c r="H99" s="16"/>
      <c r="I99" s="16"/>
      <c r="J99" s="22"/>
      <c r="K99" s="14">
        <v>19</v>
      </c>
      <c r="L99" s="15">
        <v>7</v>
      </c>
      <c r="M99" s="15"/>
      <c r="N99" s="15"/>
      <c r="O99" s="15"/>
      <c r="P99" s="15"/>
      <c r="Q99" s="22"/>
      <c r="R99" s="18">
        <f t="shared" si="9"/>
        <v>1.0100000000000016</v>
      </c>
      <c r="S99" s="19">
        <f t="shared" si="10"/>
        <v>-24.99</v>
      </c>
      <c r="T99" s="19">
        <f t="shared" si="11"/>
        <v>26</v>
      </c>
    </row>
    <row r="100" spans="1:20" ht="37.200000000000003" x14ac:dyDescent="0.3">
      <c r="A100" s="12" t="s">
        <v>186</v>
      </c>
      <c r="B100" s="12" t="s">
        <v>187</v>
      </c>
      <c r="C100" s="21"/>
      <c r="D100" s="14"/>
      <c r="E100" s="15"/>
      <c r="F100" s="14"/>
      <c r="G100" s="15"/>
      <c r="H100" s="16"/>
      <c r="I100" s="16"/>
      <c r="J100" s="22"/>
      <c r="K100" s="14">
        <v>39.950000000000003</v>
      </c>
      <c r="L100" s="15">
        <v>135.18</v>
      </c>
      <c r="M100" s="15"/>
      <c r="N100" s="15"/>
      <c r="O100" s="15"/>
      <c r="P100" s="15"/>
      <c r="Q100" s="22"/>
      <c r="R100" s="18">
        <f t="shared" si="9"/>
        <v>175.13</v>
      </c>
      <c r="S100" s="19">
        <f t="shared" si="10"/>
        <v>0</v>
      </c>
      <c r="T100" s="19">
        <f t="shared" si="11"/>
        <v>175.13</v>
      </c>
    </row>
    <row r="101" spans="1:20" ht="55.8" x14ac:dyDescent="0.3">
      <c r="A101" s="12" t="s">
        <v>188</v>
      </c>
      <c r="B101" s="12" t="s">
        <v>189</v>
      </c>
      <c r="C101" s="21"/>
      <c r="D101" s="14">
        <v>-108.63</v>
      </c>
      <c r="E101" s="15">
        <v>-172</v>
      </c>
      <c r="F101" s="14">
        <v>-15</v>
      </c>
      <c r="G101" s="15">
        <v>-266.69</v>
      </c>
      <c r="H101" s="16">
        <v>-19.989999999999998</v>
      </c>
      <c r="I101" s="16">
        <v>-273</v>
      </c>
      <c r="J101" s="22"/>
      <c r="K101" s="14">
        <f>246.69+30</f>
        <v>276.69</v>
      </c>
      <c r="L101" s="15">
        <v>282.5</v>
      </c>
      <c r="M101" s="15"/>
      <c r="N101" s="15">
        <v>208.99</v>
      </c>
      <c r="O101" s="15"/>
      <c r="P101" s="15"/>
      <c r="Q101" s="22"/>
      <c r="R101" s="18">
        <f t="shared" si="9"/>
        <v>-87.129999999999882</v>
      </c>
      <c r="S101" s="19">
        <f t="shared" si="10"/>
        <v>-855.31</v>
      </c>
      <c r="T101" s="19">
        <f t="shared" si="11"/>
        <v>768.18000000000006</v>
      </c>
    </row>
    <row r="102" spans="1:20" ht="17.25" customHeight="1" x14ac:dyDescent="0.3">
      <c r="A102" s="12" t="s">
        <v>190</v>
      </c>
      <c r="B102" s="12" t="s">
        <v>191</v>
      </c>
      <c r="C102" s="21"/>
      <c r="D102" s="14">
        <v>-51.08</v>
      </c>
      <c r="E102" s="15">
        <v>-61</v>
      </c>
      <c r="F102" s="14"/>
      <c r="G102" s="15">
        <v>-51.99</v>
      </c>
      <c r="H102" s="16"/>
      <c r="I102" s="16"/>
      <c r="J102" s="22"/>
      <c r="K102" s="14">
        <v>32.99</v>
      </c>
      <c r="L102" s="15">
        <v>17.95</v>
      </c>
      <c r="M102" s="15"/>
      <c r="N102" s="15">
        <v>67.97</v>
      </c>
      <c r="O102" s="15"/>
      <c r="P102" s="15">
        <v>20.99</v>
      </c>
      <c r="Q102" s="22"/>
      <c r="R102" s="18">
        <f t="shared" si="9"/>
        <v>-24.169999999999984</v>
      </c>
      <c r="S102" s="19">
        <f t="shared" si="10"/>
        <v>-164.07</v>
      </c>
      <c r="T102" s="19">
        <f t="shared" si="11"/>
        <v>139.9</v>
      </c>
    </row>
    <row r="103" spans="1:20" ht="37.200000000000003" x14ac:dyDescent="0.3">
      <c r="A103" s="12" t="s">
        <v>192</v>
      </c>
      <c r="B103" s="12" t="s">
        <v>193</v>
      </c>
      <c r="C103" s="21"/>
      <c r="D103" s="14">
        <v>-13</v>
      </c>
      <c r="E103" s="15"/>
      <c r="F103" s="14"/>
      <c r="G103" s="15">
        <v>-65</v>
      </c>
      <c r="H103" s="16"/>
      <c r="I103" s="16"/>
      <c r="J103" s="22"/>
      <c r="K103" s="14">
        <v>28</v>
      </c>
      <c r="L103" s="15">
        <v>23</v>
      </c>
      <c r="M103" s="15"/>
      <c r="N103" s="15"/>
      <c r="O103" s="15"/>
      <c r="P103" s="15"/>
      <c r="Q103" s="22"/>
      <c r="R103" s="18">
        <f t="shared" si="9"/>
        <v>-27</v>
      </c>
      <c r="S103" s="19">
        <f t="shared" si="10"/>
        <v>-78</v>
      </c>
      <c r="T103" s="19">
        <f t="shared" si="11"/>
        <v>51</v>
      </c>
    </row>
    <row r="104" spans="1:20" x14ac:dyDescent="0.3">
      <c r="A104" s="12" t="s">
        <v>194</v>
      </c>
      <c r="B104" s="12" t="s">
        <v>195</v>
      </c>
      <c r="C104" s="21"/>
      <c r="D104" s="14">
        <v>-33.99</v>
      </c>
      <c r="E104" s="15">
        <v>-18</v>
      </c>
      <c r="F104" s="14"/>
      <c r="G104" s="15">
        <v>-123.94</v>
      </c>
      <c r="H104" s="16"/>
      <c r="I104" s="16"/>
      <c r="J104" s="22"/>
      <c r="K104" s="14">
        <v>122.89</v>
      </c>
      <c r="L104" s="15">
        <v>563.53</v>
      </c>
      <c r="M104" s="15"/>
      <c r="N104" s="15">
        <v>115.99</v>
      </c>
      <c r="O104" s="15"/>
      <c r="P104" s="15"/>
      <c r="Q104" s="22"/>
      <c r="R104" s="18">
        <f t="shared" si="9"/>
        <v>626.4799999999999</v>
      </c>
      <c r="S104" s="19">
        <f t="shared" si="10"/>
        <v>-175.93</v>
      </c>
      <c r="T104" s="19">
        <f t="shared" si="11"/>
        <v>802.41</v>
      </c>
    </row>
    <row r="105" spans="1:20" ht="37.200000000000003" x14ac:dyDescent="0.3">
      <c r="A105" s="12" t="s">
        <v>196</v>
      </c>
      <c r="B105" s="12" t="s">
        <v>197</v>
      </c>
      <c r="C105" s="21"/>
      <c r="D105" s="14">
        <v>-28.74</v>
      </c>
      <c r="E105" s="15"/>
      <c r="F105" s="14"/>
      <c r="G105" s="15">
        <v>-260</v>
      </c>
      <c r="H105" s="16"/>
      <c r="I105" s="16"/>
      <c r="J105" s="22"/>
      <c r="K105" s="14"/>
      <c r="L105" s="15">
        <v>83</v>
      </c>
      <c r="M105" s="15">
        <v>10</v>
      </c>
      <c r="N105" s="15">
        <v>74</v>
      </c>
      <c r="O105" s="15"/>
      <c r="P105" s="15">
        <v>75</v>
      </c>
      <c r="Q105" s="22"/>
      <c r="R105" s="18">
        <f t="shared" si="9"/>
        <v>-46.740000000000009</v>
      </c>
      <c r="S105" s="19">
        <f t="shared" si="10"/>
        <v>-288.74</v>
      </c>
      <c r="T105" s="19">
        <f t="shared" si="11"/>
        <v>242</v>
      </c>
    </row>
    <row r="106" spans="1:20" ht="27" customHeight="1" x14ac:dyDescent="0.3">
      <c r="A106" s="12" t="s">
        <v>198</v>
      </c>
      <c r="B106" s="12" t="s">
        <v>199</v>
      </c>
      <c r="C106" s="21"/>
      <c r="D106" s="14">
        <v>-33</v>
      </c>
      <c r="E106" s="15">
        <v>-94.95</v>
      </c>
      <c r="F106" s="14"/>
      <c r="G106" s="15">
        <v>-76.680000000000007</v>
      </c>
      <c r="H106" s="16"/>
      <c r="I106" s="16">
        <v>-9</v>
      </c>
      <c r="J106" s="22"/>
      <c r="K106" s="14">
        <v>14</v>
      </c>
      <c r="L106" s="15">
        <v>59</v>
      </c>
      <c r="M106" s="15"/>
      <c r="N106" s="15"/>
      <c r="O106" s="15"/>
      <c r="P106" s="15"/>
      <c r="Q106" s="22"/>
      <c r="R106" s="18">
        <f t="shared" si="9"/>
        <v>-140.63</v>
      </c>
      <c r="S106" s="19">
        <f t="shared" si="10"/>
        <v>-213.63</v>
      </c>
      <c r="T106" s="19">
        <f t="shared" si="11"/>
        <v>73</v>
      </c>
    </row>
    <row r="107" spans="1:20" ht="37.200000000000003" x14ac:dyDescent="0.3">
      <c r="A107" s="12" t="s">
        <v>200</v>
      </c>
      <c r="B107" s="12" t="s">
        <v>201</v>
      </c>
      <c r="C107" s="21"/>
      <c r="D107" s="14">
        <v>-74.98</v>
      </c>
      <c r="E107" s="15">
        <v>-79.819999999999993</v>
      </c>
      <c r="F107" s="14">
        <v>-10</v>
      </c>
      <c r="G107" s="15">
        <v>-10.5</v>
      </c>
      <c r="H107" s="16"/>
      <c r="I107" s="16">
        <v>-21.95</v>
      </c>
      <c r="J107" s="22"/>
      <c r="K107" s="14">
        <v>80.61</v>
      </c>
      <c r="L107" s="15">
        <v>36.770000000000003</v>
      </c>
      <c r="M107" s="15">
        <v>60</v>
      </c>
      <c r="N107" s="15">
        <v>40.74</v>
      </c>
      <c r="O107" s="15">
        <f>14.99+26</f>
        <v>40.99</v>
      </c>
      <c r="P107" s="15">
        <v>20.45</v>
      </c>
      <c r="Q107" s="22"/>
      <c r="R107" s="18">
        <f t="shared" si="9"/>
        <v>82.31</v>
      </c>
      <c r="S107" s="19">
        <f t="shared" si="10"/>
        <v>-197.25</v>
      </c>
      <c r="T107" s="19">
        <f t="shared" si="11"/>
        <v>279.56</v>
      </c>
    </row>
    <row r="108" spans="1:20" ht="25.5" customHeight="1" x14ac:dyDescent="0.3">
      <c r="A108" s="12" t="s">
        <v>202</v>
      </c>
      <c r="B108" s="12" t="s">
        <v>203</v>
      </c>
      <c r="C108" s="21"/>
      <c r="D108" s="14">
        <v>-189.42</v>
      </c>
      <c r="E108" s="15">
        <v>-38.92</v>
      </c>
      <c r="F108" s="14">
        <v>-10</v>
      </c>
      <c r="G108" s="15">
        <v>-74.790000000000006</v>
      </c>
      <c r="H108" s="16"/>
      <c r="I108" s="16">
        <v>-61.59</v>
      </c>
      <c r="J108" s="22"/>
      <c r="K108" s="14"/>
      <c r="L108" s="15">
        <v>61.9</v>
      </c>
      <c r="M108" s="15">
        <v>10</v>
      </c>
      <c r="N108" s="15">
        <v>62.8</v>
      </c>
      <c r="O108" s="15"/>
      <c r="P108" s="15">
        <v>80.510000000000005</v>
      </c>
      <c r="Q108" s="22"/>
      <c r="R108" s="18">
        <f t="shared" si="9"/>
        <v>-159.51000000000005</v>
      </c>
      <c r="S108" s="19">
        <f t="shared" si="10"/>
        <v>-374.72</v>
      </c>
      <c r="T108" s="19">
        <f t="shared" si="11"/>
        <v>215.20999999999998</v>
      </c>
    </row>
    <row r="109" spans="1:20" ht="19.2" x14ac:dyDescent="0.35">
      <c r="A109" s="20" t="s">
        <v>215</v>
      </c>
      <c r="B109" s="40" t="s">
        <v>11</v>
      </c>
      <c r="C109" s="21"/>
      <c r="D109" s="14"/>
      <c r="E109" s="15">
        <v>-27</v>
      </c>
      <c r="F109" s="14"/>
      <c r="G109" s="15"/>
      <c r="H109" s="16"/>
      <c r="I109" s="16"/>
      <c r="J109" s="22"/>
      <c r="K109" s="14"/>
      <c r="L109" s="15"/>
      <c r="M109" s="15"/>
      <c r="N109" s="15"/>
      <c r="O109" s="15"/>
      <c r="P109" s="15"/>
      <c r="Q109" s="22"/>
      <c r="R109" s="18">
        <f t="shared" si="9"/>
        <v>-27</v>
      </c>
      <c r="S109" s="19">
        <f t="shared" si="10"/>
        <v>-27</v>
      </c>
      <c r="T109" s="19">
        <f t="shared" si="11"/>
        <v>0</v>
      </c>
    </row>
    <row r="110" spans="1:20" ht="19.2" x14ac:dyDescent="0.35">
      <c r="A110" s="20" t="s">
        <v>1478</v>
      </c>
      <c r="B110" s="40" t="s">
        <v>11</v>
      </c>
      <c r="C110" s="21"/>
      <c r="D110" s="14"/>
      <c r="E110" s="15">
        <v>-149.87</v>
      </c>
      <c r="F110" s="14"/>
      <c r="G110" s="15"/>
      <c r="H110" s="16"/>
      <c r="I110" s="16"/>
      <c r="J110" s="22"/>
      <c r="K110" s="14"/>
      <c r="L110" s="15"/>
      <c r="M110" s="15"/>
      <c r="N110" s="15"/>
      <c r="O110" s="15"/>
      <c r="P110" s="15"/>
      <c r="Q110" s="22"/>
      <c r="R110" s="18">
        <f t="shared" ref="R110" si="30">SUM(D110:P110)</f>
        <v>-149.87</v>
      </c>
      <c r="S110" s="19">
        <f t="shared" ref="S110" si="31">SUM(D110:I110)</f>
        <v>-149.87</v>
      </c>
      <c r="T110" s="19">
        <f t="shared" ref="T110" si="32">SUM(K110:P110)</f>
        <v>0</v>
      </c>
    </row>
    <row r="111" spans="1:20" ht="37.200000000000003" x14ac:dyDescent="0.3">
      <c r="A111" s="12" t="s">
        <v>204</v>
      </c>
      <c r="B111" s="12" t="s">
        <v>205</v>
      </c>
      <c r="C111" s="21"/>
      <c r="D111" s="14"/>
      <c r="E111" s="15">
        <v>-22</v>
      </c>
      <c r="F111" s="14"/>
      <c r="G111" s="15"/>
      <c r="H111" s="16"/>
      <c r="I111" s="16"/>
      <c r="J111" s="22"/>
      <c r="K111" s="14"/>
      <c r="L111" s="15"/>
      <c r="M111" s="15"/>
      <c r="N111" s="15"/>
      <c r="O111" s="15"/>
      <c r="P111" s="15">
        <v>19</v>
      </c>
      <c r="Q111" s="22"/>
      <c r="R111" s="18">
        <f t="shared" si="9"/>
        <v>-3</v>
      </c>
      <c r="S111" s="19">
        <f t="shared" si="10"/>
        <v>-22</v>
      </c>
      <c r="T111" s="19">
        <f t="shared" si="11"/>
        <v>19</v>
      </c>
    </row>
    <row r="112" spans="1:20" ht="37.200000000000003" x14ac:dyDescent="0.3">
      <c r="A112" s="12" t="s">
        <v>206</v>
      </c>
      <c r="B112" s="12" t="s">
        <v>207</v>
      </c>
      <c r="C112" s="21"/>
      <c r="D112" s="14">
        <v>-95</v>
      </c>
      <c r="E112" s="15">
        <v>-15</v>
      </c>
      <c r="F112" s="14"/>
      <c r="G112" s="15">
        <v>-27.95</v>
      </c>
      <c r="H112" s="16"/>
      <c r="I112" s="16">
        <v>-50.98</v>
      </c>
      <c r="J112" s="22"/>
      <c r="K112" s="14">
        <v>31.93</v>
      </c>
      <c r="L112" s="15"/>
      <c r="M112" s="15"/>
      <c r="N112" s="15">
        <v>33.979999999999997</v>
      </c>
      <c r="O112" s="15"/>
      <c r="P112" s="15">
        <v>34.49</v>
      </c>
      <c r="Q112" s="22"/>
      <c r="R112" s="18">
        <f t="shared" si="9"/>
        <v>-88.529999999999973</v>
      </c>
      <c r="S112" s="19">
        <f t="shared" si="10"/>
        <v>-188.92999999999998</v>
      </c>
      <c r="T112" s="19">
        <f t="shared" si="11"/>
        <v>100.4</v>
      </c>
    </row>
    <row r="113" spans="1:22" ht="37.200000000000003" x14ac:dyDescent="0.3">
      <c r="A113" s="12" t="s">
        <v>208</v>
      </c>
      <c r="B113" s="12" t="s">
        <v>209</v>
      </c>
      <c r="C113" s="21"/>
      <c r="D113" s="14">
        <v>-92.98</v>
      </c>
      <c r="E113" s="15">
        <v>-30</v>
      </c>
      <c r="F113" s="14"/>
      <c r="G113" s="15">
        <v>-117</v>
      </c>
      <c r="H113" s="16"/>
      <c r="I113" s="16">
        <v>-48</v>
      </c>
      <c r="J113" s="22"/>
      <c r="K113" s="14">
        <v>123</v>
      </c>
      <c r="L113" s="15">
        <v>905</v>
      </c>
      <c r="M113" s="15">
        <v>20</v>
      </c>
      <c r="N113" s="15">
        <v>115</v>
      </c>
      <c r="O113" s="15"/>
      <c r="P113" s="15">
        <v>23.23</v>
      </c>
      <c r="Q113" s="22"/>
      <c r="R113" s="18">
        <f t="shared" si="9"/>
        <v>898.25</v>
      </c>
      <c r="S113" s="19">
        <f t="shared" si="10"/>
        <v>-287.98</v>
      </c>
      <c r="T113" s="19">
        <f t="shared" si="11"/>
        <v>1186.23</v>
      </c>
    </row>
    <row r="114" spans="1:22" ht="37.799999999999997" thickBot="1" x14ac:dyDescent="0.35">
      <c r="A114" s="12" t="s">
        <v>210</v>
      </c>
      <c r="B114" s="12" t="s">
        <v>211</v>
      </c>
      <c r="C114" s="21"/>
      <c r="D114" s="14">
        <v>-59.98</v>
      </c>
      <c r="E114" s="15">
        <v>-25</v>
      </c>
      <c r="F114" s="14"/>
      <c r="G114" s="15">
        <v>-36</v>
      </c>
      <c r="H114" s="16"/>
      <c r="I114" s="16"/>
      <c r="J114" s="22"/>
      <c r="K114" s="14"/>
      <c r="L114" s="15"/>
      <c r="M114" s="15"/>
      <c r="N114" s="15">
        <v>65</v>
      </c>
      <c r="O114" s="15">
        <v>28</v>
      </c>
      <c r="P114" s="15"/>
      <c r="Q114" s="22"/>
      <c r="R114" s="18">
        <f t="shared" ref="R114" si="33">SUM(D114:P114)</f>
        <v>-27.97999999999999</v>
      </c>
      <c r="S114" s="19">
        <f t="shared" ref="S114" si="34">SUM(D114:I114)</f>
        <v>-120.97999999999999</v>
      </c>
      <c r="T114" s="19">
        <f t="shared" ref="T114" si="35">SUM(K114:P114)</f>
        <v>93</v>
      </c>
    </row>
    <row r="115" spans="1:22" ht="19.2" thickBot="1" x14ac:dyDescent="0.35">
      <c r="A115" s="25" t="s">
        <v>212</v>
      </c>
      <c r="B115" s="25"/>
      <c r="C115" s="26"/>
      <c r="D115" s="27">
        <f t="shared" ref="D115:I115" si="36">SUM(D2:D114)</f>
        <v>-7324.2499999999973</v>
      </c>
      <c r="E115" s="23">
        <f t="shared" si="36"/>
        <v>-13278.279999999999</v>
      </c>
      <c r="F115" s="23">
        <f t="shared" si="36"/>
        <v>-459.2</v>
      </c>
      <c r="G115" s="23">
        <f t="shared" si="36"/>
        <v>-6350.7499999999964</v>
      </c>
      <c r="H115" s="23">
        <f t="shared" si="36"/>
        <v>-3645.2299999999996</v>
      </c>
      <c r="I115" s="23">
        <f t="shared" si="36"/>
        <v>-3745.0500000000006</v>
      </c>
      <c r="J115" s="22"/>
      <c r="K115" s="23">
        <f t="shared" ref="K115:P115" si="37">SUM(K2:K114)</f>
        <v>7324.25</v>
      </c>
      <c r="L115" s="23">
        <f t="shared" si="37"/>
        <v>13278.279999999999</v>
      </c>
      <c r="M115" s="23">
        <f t="shared" si="37"/>
        <v>459.2</v>
      </c>
      <c r="N115" s="23">
        <f t="shared" si="37"/>
        <v>6350.7499999999982</v>
      </c>
      <c r="O115" s="23">
        <f t="shared" si="37"/>
        <v>3645.2299999999996</v>
      </c>
      <c r="P115" s="28">
        <f t="shared" si="37"/>
        <v>3745.0499999999997</v>
      </c>
      <c r="Q115" s="29"/>
      <c r="R115" s="30">
        <f t="shared" ref="R115" si="38">SUM(D115:P115)</f>
        <v>0</v>
      </c>
      <c r="S115" s="31">
        <f t="shared" ref="S115" si="39">SUM(D115:I115)</f>
        <v>-34802.759999999995</v>
      </c>
      <c r="T115" s="31">
        <f t="shared" ref="T115" si="40">SUM(K115:P115)</f>
        <v>34802.759999999995</v>
      </c>
    </row>
    <row r="116" spans="1:22" ht="14.4" x14ac:dyDescent="0.3">
      <c r="A116" s="32" t="s">
        <v>213</v>
      </c>
      <c r="B116" s="32"/>
      <c r="D116" s="32" t="s">
        <v>213</v>
      </c>
      <c r="E116" s="32" t="s">
        <v>213</v>
      </c>
      <c r="F116" s="32" t="s">
        <v>213</v>
      </c>
      <c r="G116" s="32" t="s">
        <v>213</v>
      </c>
      <c r="H116" s="32" t="s">
        <v>213</v>
      </c>
      <c r="I116" s="32" t="s">
        <v>213</v>
      </c>
      <c r="J116" s="32"/>
      <c r="K116" s="32" t="s">
        <v>213</v>
      </c>
      <c r="L116" s="32" t="s">
        <v>213</v>
      </c>
      <c r="M116" s="32" t="s">
        <v>213</v>
      </c>
      <c r="N116" s="32" t="s">
        <v>213</v>
      </c>
      <c r="O116" s="32" t="s">
        <v>213</v>
      </c>
      <c r="P116" s="32" t="s">
        <v>213</v>
      </c>
    </row>
    <row r="117" spans="1:22" x14ac:dyDescent="0.3">
      <c r="D117" s="32"/>
      <c r="E117" s="32"/>
      <c r="F117" s="32"/>
      <c r="G117" s="32"/>
      <c r="H117" s="32"/>
      <c r="I117" s="32"/>
      <c r="K117" s="32"/>
      <c r="L117" s="32"/>
      <c r="M117" s="32"/>
      <c r="N117" s="32"/>
      <c r="O117" s="32"/>
      <c r="P117" s="32"/>
    </row>
    <row r="118" spans="1:22" x14ac:dyDescent="0.3">
      <c r="D118" s="32"/>
      <c r="E118" s="35"/>
      <c r="V118" s="36"/>
    </row>
    <row r="119" spans="1:22" ht="21" x14ac:dyDescent="0.5">
      <c r="E119"/>
    </row>
    <row r="122" spans="1:22" x14ac:dyDescent="0.3">
      <c r="E122" s="36"/>
    </row>
  </sheetData>
  <sheetProtection algorithmName="SHA-512" hashValue="C4FJmwU0pnjCSwvnlpespd7WlMOZZyDo2guk7Ewxi/T5Jtr6Di88oHEMhz3aqyPTcaC0trNa0tWTWYxdknOEdw==" saltValue="xfijGS6+Dm8o1gxXyR35xw==" spinCount="100000" sheet="1" objects="1" scenarios="1"/>
  <conditionalFormatting sqref="A2:R115">
    <cfRule type="expression" dxfId="1" priority="1">
      <formula>MOD(ROW(),2)=1</formula>
    </cfRule>
  </conditionalFormatting>
  <conditionalFormatting sqref="C2:R115">
    <cfRule type="expression" dxfId="0" priority="12">
      <formula>MOD(ROW(),2)=1</formula>
    </cfRule>
  </conditionalFormatting>
  <pageMargins left="0.25" right="0.25" top="0.75" bottom="0.75" header="0.3" footer="0.3"/>
  <pageSetup scale="48" fitToHeight="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35183"/>
  </sheetPr>
  <dimension ref="A1:J1563"/>
  <sheetViews>
    <sheetView workbookViewId="0">
      <selection activeCell="K1" sqref="K1"/>
    </sheetView>
  </sheetViews>
  <sheetFormatPr defaultRowHeight="18" x14ac:dyDescent="0.5"/>
  <cols>
    <col min="10" max="10" width="11" bestFit="1" customWidth="1"/>
  </cols>
  <sheetData>
    <row r="1" spans="1:10" ht="22.2" x14ac:dyDescent="0.5">
      <c r="A1" s="42" t="s">
        <v>488</v>
      </c>
    </row>
    <row r="3" spans="1:10" ht="10.5" customHeight="1" x14ac:dyDescent="0.5">
      <c r="A3" s="67" t="s">
        <v>216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0.5" customHeight="1" x14ac:dyDescent="0.5">
      <c r="A4" s="68" t="s">
        <v>508</v>
      </c>
      <c r="B4" s="68"/>
      <c r="C4" s="68"/>
      <c r="D4" s="68"/>
      <c r="E4" s="68"/>
      <c r="F4" s="68"/>
      <c r="G4" s="68"/>
      <c r="H4" s="68"/>
      <c r="I4" s="68"/>
      <c r="J4" s="68"/>
    </row>
    <row r="6" spans="1:10" ht="40.799999999999997" x14ac:dyDescent="0.5">
      <c r="A6" s="43" t="s">
        <v>217</v>
      </c>
      <c r="B6" s="43" t="s">
        <v>276</v>
      </c>
      <c r="C6" s="43" t="s">
        <v>218</v>
      </c>
      <c r="D6" s="43" t="s">
        <v>277</v>
      </c>
      <c r="E6" s="43" t="s">
        <v>219</v>
      </c>
      <c r="F6" s="43" t="s">
        <v>596</v>
      </c>
      <c r="G6" s="43" t="s">
        <v>220</v>
      </c>
      <c r="H6" s="43" t="s">
        <v>275</v>
      </c>
      <c r="I6" s="43" t="s">
        <v>597</v>
      </c>
      <c r="J6" s="44" t="s">
        <v>221</v>
      </c>
    </row>
    <row r="7" spans="1:10" ht="61.2" x14ac:dyDescent="0.5">
      <c r="A7" s="45" t="s">
        <v>388</v>
      </c>
      <c r="B7" s="45" t="s">
        <v>729</v>
      </c>
      <c r="C7" s="45" t="s">
        <v>280</v>
      </c>
      <c r="D7" s="45" t="s">
        <v>730</v>
      </c>
      <c r="E7" s="46">
        <v>8</v>
      </c>
      <c r="F7" s="45" t="s">
        <v>600</v>
      </c>
      <c r="G7" s="45" t="s">
        <v>223</v>
      </c>
      <c r="H7" s="45" t="s">
        <v>337</v>
      </c>
      <c r="I7" s="45" t="s">
        <v>601</v>
      </c>
      <c r="J7" s="47">
        <v>8</v>
      </c>
    </row>
    <row r="8" spans="1:10" ht="40.799999999999997" x14ac:dyDescent="0.5">
      <c r="A8" s="65" t="s">
        <v>338</v>
      </c>
      <c r="B8" s="45" t="s">
        <v>906</v>
      </c>
      <c r="C8" s="45" t="s">
        <v>280</v>
      </c>
      <c r="D8" s="45" t="s">
        <v>907</v>
      </c>
      <c r="E8" s="46">
        <v>10</v>
      </c>
      <c r="F8" s="45" t="s">
        <v>600</v>
      </c>
      <c r="G8" s="45" t="s">
        <v>230</v>
      </c>
      <c r="H8" s="45" t="s">
        <v>339</v>
      </c>
      <c r="I8" s="45" t="s">
        <v>601</v>
      </c>
      <c r="J8" s="47">
        <v>10</v>
      </c>
    </row>
    <row r="9" spans="1:10" ht="40.799999999999997" x14ac:dyDescent="0.5">
      <c r="A9" s="65"/>
      <c r="B9" s="45" t="s">
        <v>908</v>
      </c>
      <c r="C9" s="45" t="s">
        <v>280</v>
      </c>
      <c r="D9" s="45" t="s">
        <v>909</v>
      </c>
      <c r="E9" s="46">
        <v>32</v>
      </c>
      <c r="F9" s="45" t="s">
        <v>600</v>
      </c>
      <c r="G9" s="45" t="s">
        <v>223</v>
      </c>
      <c r="H9" s="45" t="s">
        <v>339</v>
      </c>
      <c r="I9" s="45" t="s">
        <v>601</v>
      </c>
      <c r="J9" s="47">
        <v>32</v>
      </c>
    </row>
    <row r="10" spans="1:10" ht="30.6" x14ac:dyDescent="0.5">
      <c r="A10" s="45" t="s">
        <v>222</v>
      </c>
      <c r="B10" s="45" t="s">
        <v>1371</v>
      </c>
      <c r="C10" s="45" t="s">
        <v>280</v>
      </c>
      <c r="D10" s="45" t="s">
        <v>1372</v>
      </c>
      <c r="E10" s="46">
        <v>13</v>
      </c>
      <c r="F10" s="45" t="s">
        <v>600</v>
      </c>
      <c r="G10" s="45" t="s">
        <v>230</v>
      </c>
      <c r="H10" s="45" t="s">
        <v>370</v>
      </c>
      <c r="I10" s="45" t="s">
        <v>604</v>
      </c>
      <c r="J10" s="47">
        <v>13</v>
      </c>
    </row>
    <row r="11" spans="1:10" x14ac:dyDescent="0.5">
      <c r="A11" s="48" t="s">
        <v>224</v>
      </c>
      <c r="B11" s="48"/>
      <c r="C11" s="48"/>
      <c r="D11" s="48"/>
      <c r="E11" s="48"/>
      <c r="F11" s="48"/>
      <c r="G11" s="48"/>
      <c r="H11" s="48"/>
      <c r="I11" s="48"/>
      <c r="J11" s="49">
        <v>63</v>
      </c>
    </row>
    <row r="15" spans="1:10" ht="10.5" customHeight="1" x14ac:dyDescent="0.5">
      <c r="A15" s="67" t="s">
        <v>216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0.5" customHeight="1" x14ac:dyDescent="0.5">
      <c r="A16" s="68" t="s">
        <v>509</v>
      </c>
      <c r="B16" s="68"/>
      <c r="C16" s="68"/>
      <c r="D16" s="68"/>
      <c r="E16" s="68"/>
      <c r="F16" s="68"/>
      <c r="G16" s="68"/>
      <c r="H16" s="68"/>
      <c r="I16" s="68"/>
      <c r="J16" s="68"/>
    </row>
    <row r="18" spans="1:10" ht="40.799999999999997" x14ac:dyDescent="0.5">
      <c r="A18" s="43" t="s">
        <v>217</v>
      </c>
      <c r="B18" s="43" t="s">
        <v>276</v>
      </c>
      <c r="C18" s="43" t="s">
        <v>218</v>
      </c>
      <c r="D18" s="43" t="s">
        <v>277</v>
      </c>
      <c r="E18" s="43" t="s">
        <v>219</v>
      </c>
      <c r="F18" s="43" t="s">
        <v>596</v>
      </c>
      <c r="G18" s="43" t="s">
        <v>220</v>
      </c>
      <c r="H18" s="43" t="s">
        <v>275</v>
      </c>
      <c r="I18" s="43" t="s">
        <v>597</v>
      </c>
      <c r="J18" s="44" t="s">
        <v>221</v>
      </c>
    </row>
    <row r="19" spans="1:10" ht="30.6" x14ac:dyDescent="0.5">
      <c r="A19" s="45" t="s">
        <v>406</v>
      </c>
      <c r="B19" s="45" t="s">
        <v>642</v>
      </c>
      <c r="C19" s="45" t="s">
        <v>280</v>
      </c>
      <c r="D19" s="45" t="s">
        <v>643</v>
      </c>
      <c r="E19" s="46">
        <v>14</v>
      </c>
      <c r="F19" s="45" t="s">
        <v>600</v>
      </c>
      <c r="G19" s="45" t="s">
        <v>223</v>
      </c>
      <c r="H19" s="45" t="s">
        <v>644</v>
      </c>
      <c r="I19" s="45" t="s">
        <v>604</v>
      </c>
      <c r="J19" s="47">
        <v>14</v>
      </c>
    </row>
    <row r="20" spans="1:10" ht="20.399999999999999" x14ac:dyDescent="0.5">
      <c r="A20" s="65" t="s">
        <v>328</v>
      </c>
      <c r="B20" s="45" t="s">
        <v>659</v>
      </c>
      <c r="C20" s="45" t="s">
        <v>280</v>
      </c>
      <c r="D20" s="45" t="s">
        <v>660</v>
      </c>
      <c r="E20" s="46">
        <v>10</v>
      </c>
      <c r="F20" s="45" t="s">
        <v>600</v>
      </c>
      <c r="G20" s="45" t="s">
        <v>237</v>
      </c>
      <c r="H20" s="45" t="s">
        <v>308</v>
      </c>
      <c r="I20" s="45" t="s">
        <v>604</v>
      </c>
      <c r="J20" s="47">
        <v>10</v>
      </c>
    </row>
    <row r="21" spans="1:10" ht="20.399999999999999" x14ac:dyDescent="0.5">
      <c r="A21" s="65"/>
      <c r="B21" s="45" t="s">
        <v>661</v>
      </c>
      <c r="C21" s="45" t="s">
        <v>280</v>
      </c>
      <c r="D21" s="45" t="s">
        <v>662</v>
      </c>
      <c r="E21" s="46">
        <v>10</v>
      </c>
      <c r="F21" s="45" t="s">
        <v>600</v>
      </c>
      <c r="G21" s="45" t="s">
        <v>231</v>
      </c>
      <c r="H21" s="45" t="s">
        <v>308</v>
      </c>
      <c r="I21" s="45" t="s">
        <v>601</v>
      </c>
      <c r="J21" s="47">
        <v>10</v>
      </c>
    </row>
    <row r="22" spans="1:10" ht="40.799999999999997" x14ac:dyDescent="0.5">
      <c r="A22" s="45" t="s">
        <v>351</v>
      </c>
      <c r="B22" s="45" t="s">
        <v>951</v>
      </c>
      <c r="C22" s="45" t="s">
        <v>280</v>
      </c>
      <c r="D22" s="45" t="s">
        <v>952</v>
      </c>
      <c r="E22" s="46">
        <v>36</v>
      </c>
      <c r="F22" s="45" t="s">
        <v>600</v>
      </c>
      <c r="G22" s="45" t="s">
        <v>231</v>
      </c>
      <c r="H22" s="45" t="s">
        <v>312</v>
      </c>
      <c r="I22" s="45" t="s">
        <v>604</v>
      </c>
      <c r="J22" s="47">
        <v>36</v>
      </c>
    </row>
    <row r="23" spans="1:10" ht="51" x14ac:dyDescent="0.5">
      <c r="A23" s="45" t="s">
        <v>283</v>
      </c>
      <c r="B23" s="45" t="s">
        <v>1410</v>
      </c>
      <c r="C23" s="45" t="s">
        <v>280</v>
      </c>
      <c r="D23" s="45" t="s">
        <v>1411</v>
      </c>
      <c r="E23" s="46">
        <v>20</v>
      </c>
      <c r="F23" s="45" t="s">
        <v>600</v>
      </c>
      <c r="G23" s="45" t="s">
        <v>230</v>
      </c>
      <c r="H23" s="45" t="s">
        <v>467</v>
      </c>
      <c r="I23" s="45" t="s">
        <v>604</v>
      </c>
      <c r="J23" s="47">
        <v>20</v>
      </c>
    </row>
    <row r="24" spans="1:10" x14ac:dyDescent="0.5">
      <c r="A24" s="48" t="s">
        <v>224</v>
      </c>
      <c r="B24" s="48"/>
      <c r="C24" s="48"/>
      <c r="D24" s="48"/>
      <c r="E24" s="48"/>
      <c r="F24" s="48"/>
      <c r="G24" s="48"/>
      <c r="H24" s="48"/>
      <c r="I24" s="48"/>
      <c r="J24" s="49">
        <v>90</v>
      </c>
    </row>
    <row r="28" spans="1:10" ht="10.5" customHeight="1" x14ac:dyDescent="0.5">
      <c r="A28" s="67" t="s">
        <v>216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10.5" customHeight="1" x14ac:dyDescent="0.5">
      <c r="A29" s="68" t="s">
        <v>510</v>
      </c>
      <c r="B29" s="68"/>
      <c r="C29" s="68"/>
      <c r="D29" s="68"/>
      <c r="E29" s="68"/>
      <c r="F29" s="68"/>
      <c r="G29" s="68"/>
      <c r="H29" s="68"/>
      <c r="I29" s="68"/>
      <c r="J29" s="68"/>
    </row>
    <row r="31" spans="1:10" ht="40.799999999999997" x14ac:dyDescent="0.5">
      <c r="A31" s="43" t="s">
        <v>217</v>
      </c>
      <c r="B31" s="43" t="s">
        <v>276</v>
      </c>
      <c r="C31" s="43" t="s">
        <v>218</v>
      </c>
      <c r="D31" s="43" t="s">
        <v>277</v>
      </c>
      <c r="E31" s="43" t="s">
        <v>219</v>
      </c>
      <c r="F31" s="43" t="s">
        <v>596</v>
      </c>
      <c r="G31" s="43" t="s">
        <v>220</v>
      </c>
      <c r="H31" s="43" t="s">
        <v>275</v>
      </c>
      <c r="I31" s="43" t="s">
        <v>597</v>
      </c>
      <c r="J31" s="44" t="s">
        <v>221</v>
      </c>
    </row>
    <row r="32" spans="1:10" ht="51" x14ac:dyDescent="0.5">
      <c r="A32" s="45" t="s">
        <v>270</v>
      </c>
      <c r="B32" s="45" t="s">
        <v>607</v>
      </c>
      <c r="C32" s="45" t="s">
        <v>280</v>
      </c>
      <c r="D32" s="45" t="s">
        <v>608</v>
      </c>
      <c r="E32" s="46">
        <v>19.95</v>
      </c>
      <c r="F32" s="45" t="s">
        <v>600</v>
      </c>
      <c r="G32" s="45" t="s">
        <v>230</v>
      </c>
      <c r="H32" s="45" t="s">
        <v>286</v>
      </c>
      <c r="I32" s="45" t="s">
        <v>601</v>
      </c>
      <c r="J32" s="47">
        <v>19.95</v>
      </c>
    </row>
    <row r="33" spans="1:10" ht="81.599999999999994" x14ac:dyDescent="0.5">
      <c r="A33" s="45" t="s">
        <v>388</v>
      </c>
      <c r="B33" s="45" t="s">
        <v>731</v>
      </c>
      <c r="C33" s="45" t="s">
        <v>280</v>
      </c>
      <c r="D33" s="45" t="s">
        <v>732</v>
      </c>
      <c r="E33" s="46">
        <v>16.100000000000001</v>
      </c>
      <c r="F33" s="45" t="s">
        <v>600</v>
      </c>
      <c r="G33" s="45" t="s">
        <v>223</v>
      </c>
      <c r="H33" s="45" t="s">
        <v>337</v>
      </c>
      <c r="I33" s="45" t="s">
        <v>601</v>
      </c>
      <c r="J33" s="47">
        <v>16.100000000000001</v>
      </c>
    </row>
    <row r="34" spans="1:10" ht="40.799999999999997" x14ac:dyDescent="0.5">
      <c r="A34" s="45" t="s">
        <v>289</v>
      </c>
      <c r="B34" s="45" t="s">
        <v>825</v>
      </c>
      <c r="C34" s="45" t="s">
        <v>280</v>
      </c>
      <c r="D34" s="45" t="s">
        <v>826</v>
      </c>
      <c r="E34" s="46">
        <v>9.6</v>
      </c>
      <c r="F34" s="45" t="s">
        <v>600</v>
      </c>
      <c r="G34" s="45" t="s">
        <v>223</v>
      </c>
      <c r="H34" s="45" t="s">
        <v>290</v>
      </c>
      <c r="I34" s="45" t="s">
        <v>601</v>
      </c>
      <c r="J34" s="47">
        <v>9.6</v>
      </c>
    </row>
    <row r="35" spans="1:10" ht="40.799999999999997" x14ac:dyDescent="0.5">
      <c r="A35" s="45" t="s">
        <v>350</v>
      </c>
      <c r="B35" s="45" t="s">
        <v>902</v>
      </c>
      <c r="C35" s="45" t="s">
        <v>280</v>
      </c>
      <c r="D35" s="45" t="s">
        <v>903</v>
      </c>
      <c r="E35" s="46">
        <v>16.93</v>
      </c>
      <c r="F35" s="45" t="s">
        <v>600</v>
      </c>
      <c r="G35" s="45" t="s">
        <v>281</v>
      </c>
      <c r="H35" s="45" t="s">
        <v>385</v>
      </c>
      <c r="I35" s="45" t="s">
        <v>604</v>
      </c>
      <c r="J35" s="47">
        <v>16.93</v>
      </c>
    </row>
    <row r="36" spans="1:10" ht="40.799999999999997" x14ac:dyDescent="0.5">
      <c r="A36" s="65" t="s">
        <v>412</v>
      </c>
      <c r="B36" s="45" t="s">
        <v>1053</v>
      </c>
      <c r="C36" s="45" t="s">
        <v>280</v>
      </c>
      <c r="D36" s="45" t="s">
        <v>1054</v>
      </c>
      <c r="E36" s="46">
        <v>16.989999999999998</v>
      </c>
      <c r="F36" s="45" t="s">
        <v>600</v>
      </c>
      <c r="G36" s="45" t="s">
        <v>416</v>
      </c>
      <c r="H36" s="45" t="s">
        <v>294</v>
      </c>
      <c r="I36" s="45" t="s">
        <v>604</v>
      </c>
      <c r="J36" s="47">
        <v>16.989999999999998</v>
      </c>
    </row>
    <row r="37" spans="1:10" ht="20.399999999999999" x14ac:dyDescent="0.5">
      <c r="A37" s="65"/>
      <c r="B37" s="45" t="s">
        <v>1055</v>
      </c>
      <c r="C37" s="45" t="s">
        <v>280</v>
      </c>
      <c r="D37" s="45" t="s">
        <v>1056</v>
      </c>
      <c r="E37" s="46">
        <v>5</v>
      </c>
      <c r="F37" s="45" t="s">
        <v>600</v>
      </c>
      <c r="G37" s="45" t="s">
        <v>281</v>
      </c>
      <c r="H37" s="45" t="s">
        <v>294</v>
      </c>
      <c r="I37" s="45" t="s">
        <v>604</v>
      </c>
      <c r="J37" s="47">
        <v>5</v>
      </c>
    </row>
    <row r="38" spans="1:10" ht="30.6" x14ac:dyDescent="0.5">
      <c r="A38" s="65"/>
      <c r="B38" s="45" t="s">
        <v>1057</v>
      </c>
      <c r="C38" s="45" t="s">
        <v>280</v>
      </c>
      <c r="D38" s="45" t="s">
        <v>1058</v>
      </c>
      <c r="E38" s="46">
        <v>24.95</v>
      </c>
      <c r="F38" s="45" t="s">
        <v>600</v>
      </c>
      <c r="G38" s="45" t="s">
        <v>230</v>
      </c>
      <c r="H38" s="45" t="s">
        <v>389</v>
      </c>
      <c r="I38" s="45" t="s">
        <v>604</v>
      </c>
      <c r="J38" s="47">
        <v>24.95</v>
      </c>
    </row>
    <row r="39" spans="1:10" ht="30.6" x14ac:dyDescent="0.5">
      <c r="A39" s="45" t="s">
        <v>228</v>
      </c>
      <c r="B39" s="45" t="s">
        <v>1077</v>
      </c>
      <c r="C39" s="45" t="s">
        <v>280</v>
      </c>
      <c r="D39" s="45" t="s">
        <v>1078</v>
      </c>
      <c r="E39" s="46">
        <v>5.59</v>
      </c>
      <c r="F39" s="45" t="s">
        <v>600</v>
      </c>
      <c r="G39" s="45" t="s">
        <v>223</v>
      </c>
      <c r="H39" s="45" t="s">
        <v>347</v>
      </c>
      <c r="I39" s="45" t="s">
        <v>601</v>
      </c>
      <c r="J39" s="47">
        <v>5.59</v>
      </c>
    </row>
    <row r="40" spans="1:10" ht="30.6" x14ac:dyDescent="0.5">
      <c r="A40" s="45" t="s">
        <v>426</v>
      </c>
      <c r="B40" s="45" t="s">
        <v>1189</v>
      </c>
      <c r="C40" s="45" t="s">
        <v>280</v>
      </c>
      <c r="D40" s="45" t="s">
        <v>1190</v>
      </c>
      <c r="E40" s="46">
        <v>12</v>
      </c>
      <c r="F40" s="45" t="s">
        <v>600</v>
      </c>
      <c r="G40" s="45" t="s">
        <v>330</v>
      </c>
      <c r="H40" s="45" t="s">
        <v>427</v>
      </c>
      <c r="I40" s="45" t="s">
        <v>604</v>
      </c>
      <c r="J40" s="47">
        <v>12</v>
      </c>
    </row>
    <row r="41" spans="1:10" ht="30.6" x14ac:dyDescent="0.5">
      <c r="A41" s="45" t="s">
        <v>374</v>
      </c>
      <c r="B41" s="45" t="s">
        <v>1194</v>
      </c>
      <c r="C41" s="45" t="s">
        <v>280</v>
      </c>
      <c r="D41" s="45" t="s">
        <v>1195</v>
      </c>
      <c r="E41" s="46">
        <v>14</v>
      </c>
      <c r="F41" s="45" t="s">
        <v>600</v>
      </c>
      <c r="G41" s="45" t="s">
        <v>281</v>
      </c>
      <c r="H41" s="45" t="s">
        <v>431</v>
      </c>
      <c r="I41" s="45" t="s">
        <v>604</v>
      </c>
      <c r="J41" s="47">
        <v>14</v>
      </c>
    </row>
    <row r="42" spans="1:10" ht="40.799999999999997" x14ac:dyDescent="0.5">
      <c r="A42" s="45" t="s">
        <v>497</v>
      </c>
      <c r="B42" s="45" t="s">
        <v>1218</v>
      </c>
      <c r="C42" s="45" t="s">
        <v>280</v>
      </c>
      <c r="D42" s="45" t="s">
        <v>1219</v>
      </c>
      <c r="E42" s="46">
        <v>4.7699999999999996</v>
      </c>
      <c r="F42" s="45" t="s">
        <v>600</v>
      </c>
      <c r="G42" s="45" t="s">
        <v>230</v>
      </c>
      <c r="H42" s="45" t="s">
        <v>438</v>
      </c>
      <c r="I42" s="45" t="s">
        <v>604</v>
      </c>
      <c r="J42" s="47">
        <v>4.7699999999999996</v>
      </c>
    </row>
    <row r="43" spans="1:10" ht="40.799999999999997" x14ac:dyDescent="0.5">
      <c r="A43" s="45" t="s">
        <v>282</v>
      </c>
      <c r="B43" s="45" t="s">
        <v>1279</v>
      </c>
      <c r="C43" s="45" t="s">
        <v>280</v>
      </c>
      <c r="D43" s="45" t="s">
        <v>1280</v>
      </c>
      <c r="E43" s="46">
        <v>4.1900000000000004</v>
      </c>
      <c r="F43" s="45" t="s">
        <v>600</v>
      </c>
      <c r="G43" s="45" t="s">
        <v>281</v>
      </c>
      <c r="H43" s="45" t="s">
        <v>364</v>
      </c>
      <c r="I43" s="45" t="s">
        <v>604</v>
      </c>
      <c r="J43" s="47">
        <v>4.1900000000000004</v>
      </c>
    </row>
    <row r="44" spans="1:10" ht="51" x14ac:dyDescent="0.5">
      <c r="A44" s="45" t="s">
        <v>450</v>
      </c>
      <c r="B44" s="45" t="s">
        <v>1385</v>
      </c>
      <c r="C44" s="45" t="s">
        <v>280</v>
      </c>
      <c r="D44" s="45" t="s">
        <v>1386</v>
      </c>
      <c r="E44" s="46">
        <v>13.99</v>
      </c>
      <c r="F44" s="45" t="s">
        <v>600</v>
      </c>
      <c r="G44" s="45" t="s">
        <v>230</v>
      </c>
      <c r="H44" s="45" t="s">
        <v>398</v>
      </c>
      <c r="I44" s="45" t="s">
        <v>604</v>
      </c>
      <c r="J44" s="47">
        <v>13.99</v>
      </c>
    </row>
    <row r="45" spans="1:10" x14ac:dyDescent="0.5">
      <c r="A45" s="48" t="s">
        <v>224</v>
      </c>
      <c r="B45" s="48"/>
      <c r="C45" s="48"/>
      <c r="D45" s="48"/>
      <c r="E45" s="48"/>
      <c r="F45" s="48"/>
      <c r="G45" s="48"/>
      <c r="H45" s="48"/>
      <c r="I45" s="48"/>
      <c r="J45" s="49">
        <v>164.06</v>
      </c>
    </row>
    <row r="49" spans="1:10" ht="10.5" customHeight="1" x14ac:dyDescent="0.5">
      <c r="A49" s="67" t="s">
        <v>216</v>
      </c>
      <c r="B49" s="67"/>
      <c r="C49" s="67"/>
      <c r="D49" s="67"/>
      <c r="E49" s="67"/>
      <c r="F49" s="67"/>
      <c r="G49" s="67"/>
      <c r="H49" s="67"/>
      <c r="I49" s="67"/>
      <c r="J49" s="67"/>
    </row>
    <row r="50" spans="1:10" ht="10.5" customHeight="1" x14ac:dyDescent="0.5">
      <c r="A50" s="68" t="s">
        <v>512</v>
      </c>
      <c r="B50" s="68"/>
      <c r="C50" s="68"/>
      <c r="D50" s="68"/>
      <c r="E50" s="68"/>
      <c r="F50" s="68"/>
      <c r="G50" s="68"/>
      <c r="H50" s="68"/>
      <c r="I50" s="68"/>
      <c r="J50" s="68"/>
    </row>
    <row r="52" spans="1:10" ht="40.799999999999997" x14ac:dyDescent="0.5">
      <c r="A52" s="43" t="s">
        <v>217</v>
      </c>
      <c r="B52" s="43" t="s">
        <v>276</v>
      </c>
      <c r="C52" s="43" t="s">
        <v>218</v>
      </c>
      <c r="D52" s="43" t="s">
        <v>277</v>
      </c>
      <c r="E52" s="43" t="s">
        <v>219</v>
      </c>
      <c r="F52" s="43" t="s">
        <v>596</v>
      </c>
      <c r="G52" s="43" t="s">
        <v>220</v>
      </c>
      <c r="H52" s="43" t="s">
        <v>275</v>
      </c>
      <c r="I52" s="43" t="s">
        <v>597</v>
      </c>
      <c r="J52" s="44" t="s">
        <v>221</v>
      </c>
    </row>
    <row r="53" spans="1:10" ht="71.400000000000006" x14ac:dyDescent="0.5">
      <c r="A53" s="45" t="s">
        <v>332</v>
      </c>
      <c r="B53" s="45" t="s">
        <v>679</v>
      </c>
      <c r="C53" s="45" t="s">
        <v>280</v>
      </c>
      <c r="D53" s="45" t="s">
        <v>680</v>
      </c>
      <c r="E53" s="46">
        <v>22</v>
      </c>
      <c r="F53" s="45" t="s">
        <v>600</v>
      </c>
      <c r="G53" s="45" t="s">
        <v>230</v>
      </c>
      <c r="H53" s="45" t="s">
        <v>435</v>
      </c>
      <c r="I53" s="45" t="s">
        <v>604</v>
      </c>
      <c r="J53" s="47">
        <v>22</v>
      </c>
    </row>
    <row r="54" spans="1:10" ht="61.2" x14ac:dyDescent="0.5">
      <c r="A54" s="45" t="s">
        <v>278</v>
      </c>
      <c r="B54" s="45" t="s">
        <v>796</v>
      </c>
      <c r="C54" s="45" t="s">
        <v>280</v>
      </c>
      <c r="D54" s="45" t="s">
        <v>797</v>
      </c>
      <c r="E54" s="46">
        <v>40</v>
      </c>
      <c r="F54" s="45" t="s">
        <v>600</v>
      </c>
      <c r="G54" s="45" t="s">
        <v>230</v>
      </c>
      <c r="H54" s="45" t="s">
        <v>349</v>
      </c>
      <c r="I54" s="45" t="s">
        <v>604</v>
      </c>
      <c r="J54" s="47">
        <v>40</v>
      </c>
    </row>
    <row r="55" spans="1:10" ht="30.6" x14ac:dyDescent="0.5">
      <c r="A55" s="45" t="s">
        <v>319</v>
      </c>
      <c r="B55" s="45" t="s">
        <v>1443</v>
      </c>
      <c r="C55" s="45" t="s">
        <v>280</v>
      </c>
      <c r="D55" s="45" t="s">
        <v>1444</v>
      </c>
      <c r="E55" s="46">
        <v>17</v>
      </c>
      <c r="F55" s="45" t="s">
        <v>600</v>
      </c>
      <c r="G55" s="45" t="s">
        <v>474</v>
      </c>
      <c r="H55" s="45" t="s">
        <v>378</v>
      </c>
      <c r="I55" s="45" t="s">
        <v>604</v>
      </c>
      <c r="J55" s="47">
        <v>17</v>
      </c>
    </row>
    <row r="56" spans="1:10" x14ac:dyDescent="0.5">
      <c r="A56" s="48" t="s">
        <v>224</v>
      </c>
      <c r="B56" s="48"/>
      <c r="C56" s="48"/>
      <c r="D56" s="48"/>
      <c r="E56" s="48"/>
      <c r="F56" s="48"/>
      <c r="G56" s="48"/>
      <c r="H56" s="48"/>
      <c r="I56" s="48"/>
      <c r="J56" s="49">
        <v>79</v>
      </c>
    </row>
    <row r="60" spans="1:10" ht="10.5" customHeight="1" x14ac:dyDescent="0.5">
      <c r="A60" s="67" t="s">
        <v>216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10.5" customHeight="1" x14ac:dyDescent="0.5">
      <c r="A61" s="68" t="s">
        <v>513</v>
      </c>
      <c r="B61" s="68"/>
      <c r="C61" s="68"/>
      <c r="D61" s="68"/>
      <c r="E61" s="68"/>
      <c r="F61" s="68"/>
      <c r="G61" s="68"/>
      <c r="H61" s="68"/>
      <c r="I61" s="68"/>
      <c r="J61" s="68"/>
    </row>
    <row r="63" spans="1:10" ht="40.799999999999997" x14ac:dyDescent="0.5">
      <c r="A63" s="43" t="s">
        <v>217</v>
      </c>
      <c r="B63" s="43" t="s">
        <v>276</v>
      </c>
      <c r="C63" s="43" t="s">
        <v>218</v>
      </c>
      <c r="D63" s="43" t="s">
        <v>277</v>
      </c>
      <c r="E63" s="43" t="s">
        <v>219</v>
      </c>
      <c r="F63" s="43" t="s">
        <v>596</v>
      </c>
      <c r="G63" s="43" t="s">
        <v>220</v>
      </c>
      <c r="H63" s="43" t="s">
        <v>275</v>
      </c>
      <c r="I63" s="43" t="s">
        <v>597</v>
      </c>
      <c r="J63" s="44" t="s">
        <v>221</v>
      </c>
    </row>
    <row r="64" spans="1:10" ht="40.799999999999997" x14ac:dyDescent="0.5">
      <c r="A64" s="45" t="s">
        <v>351</v>
      </c>
      <c r="B64" s="45" t="s">
        <v>953</v>
      </c>
      <c r="C64" s="45" t="s">
        <v>280</v>
      </c>
      <c r="D64" s="45" t="s">
        <v>954</v>
      </c>
      <c r="E64" s="46">
        <v>44.95</v>
      </c>
      <c r="F64" s="45" t="s">
        <v>600</v>
      </c>
      <c r="G64" s="45" t="s">
        <v>281</v>
      </c>
      <c r="H64" s="45" t="s">
        <v>312</v>
      </c>
      <c r="I64" s="45" t="s">
        <v>604</v>
      </c>
      <c r="J64" s="47">
        <v>44.95</v>
      </c>
    </row>
    <row r="65" spans="1:10" ht="71.400000000000006" x14ac:dyDescent="0.5">
      <c r="A65" s="45" t="s">
        <v>287</v>
      </c>
      <c r="B65" s="45" t="s">
        <v>1351</v>
      </c>
      <c r="C65" s="45" t="s">
        <v>280</v>
      </c>
      <c r="D65" s="45" t="s">
        <v>1352</v>
      </c>
      <c r="E65" s="46">
        <v>18.23</v>
      </c>
      <c r="F65" s="45" t="s">
        <v>600</v>
      </c>
      <c r="G65" s="45" t="s">
        <v>457</v>
      </c>
      <c r="H65" s="45" t="s">
        <v>456</v>
      </c>
      <c r="I65" s="45" t="s">
        <v>601</v>
      </c>
      <c r="J65" s="47">
        <v>18.23</v>
      </c>
    </row>
    <row r="66" spans="1:10" x14ac:dyDescent="0.5">
      <c r="A66" s="48" t="s">
        <v>224</v>
      </c>
      <c r="B66" s="48"/>
      <c r="C66" s="48"/>
      <c r="D66" s="48"/>
      <c r="E66" s="48"/>
      <c r="F66" s="48"/>
      <c r="G66" s="48"/>
      <c r="H66" s="48"/>
      <c r="I66" s="48"/>
      <c r="J66" s="49">
        <v>63.18</v>
      </c>
    </row>
    <row r="70" spans="1:10" ht="10.5" customHeight="1" x14ac:dyDescent="0.5">
      <c r="A70" s="67" t="s">
        <v>216</v>
      </c>
      <c r="B70" s="67"/>
      <c r="C70" s="67"/>
      <c r="D70" s="67"/>
      <c r="E70" s="67"/>
      <c r="F70" s="67"/>
      <c r="G70" s="67"/>
      <c r="H70" s="67"/>
      <c r="I70" s="67"/>
      <c r="J70" s="67"/>
    </row>
    <row r="71" spans="1:10" ht="10.5" customHeight="1" x14ac:dyDescent="0.5">
      <c r="A71" s="68" t="s">
        <v>1467</v>
      </c>
      <c r="B71" s="68"/>
      <c r="C71" s="68"/>
      <c r="D71" s="68"/>
      <c r="E71" s="68"/>
      <c r="F71" s="68"/>
      <c r="G71" s="68"/>
      <c r="H71" s="68"/>
      <c r="I71" s="68"/>
      <c r="J71" s="68"/>
    </row>
    <row r="73" spans="1:10" ht="40.799999999999997" x14ac:dyDescent="0.5">
      <c r="A73" s="43" t="s">
        <v>217</v>
      </c>
      <c r="B73" s="43" t="s">
        <v>276</v>
      </c>
      <c r="C73" s="43" t="s">
        <v>218</v>
      </c>
      <c r="D73" s="43" t="s">
        <v>277</v>
      </c>
      <c r="E73" s="43" t="s">
        <v>219</v>
      </c>
      <c r="F73" s="43" t="s">
        <v>596</v>
      </c>
      <c r="G73" s="43" t="s">
        <v>220</v>
      </c>
      <c r="H73" s="43" t="s">
        <v>275</v>
      </c>
      <c r="I73" s="43" t="s">
        <v>597</v>
      </c>
      <c r="J73" s="44" t="s">
        <v>221</v>
      </c>
    </row>
    <row r="74" spans="1:10" ht="40.799999999999997" x14ac:dyDescent="0.5">
      <c r="A74" s="45" t="s">
        <v>351</v>
      </c>
      <c r="B74" s="45" t="s">
        <v>956</v>
      </c>
      <c r="C74" s="45" t="s">
        <v>280</v>
      </c>
      <c r="D74" s="45" t="s">
        <v>957</v>
      </c>
      <c r="E74" s="46">
        <v>10</v>
      </c>
      <c r="F74" s="45" t="s">
        <v>600</v>
      </c>
      <c r="G74" s="45" t="s">
        <v>281</v>
      </c>
      <c r="H74" s="45" t="s">
        <v>312</v>
      </c>
      <c r="I74" s="45" t="s">
        <v>601</v>
      </c>
      <c r="J74" s="47">
        <v>10</v>
      </c>
    </row>
    <row r="75" spans="1:10" x14ac:dyDescent="0.5">
      <c r="A75" s="48" t="s">
        <v>224</v>
      </c>
      <c r="B75" s="48"/>
      <c r="C75" s="48"/>
      <c r="D75" s="48"/>
      <c r="E75" s="48"/>
      <c r="F75" s="48"/>
      <c r="G75" s="48"/>
      <c r="H75" s="48"/>
      <c r="I75" s="48"/>
      <c r="J75" s="49">
        <v>10</v>
      </c>
    </row>
    <row r="79" spans="1:10" ht="10.5" customHeight="1" x14ac:dyDescent="0.5">
      <c r="A79" s="67" t="s">
        <v>216</v>
      </c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0.5" customHeight="1" x14ac:dyDescent="0.5">
      <c r="A80" s="68" t="s">
        <v>1468</v>
      </c>
      <c r="B80" s="68"/>
      <c r="C80" s="68"/>
      <c r="D80" s="68"/>
      <c r="E80" s="68"/>
      <c r="F80" s="68"/>
      <c r="G80" s="68"/>
      <c r="H80" s="68"/>
      <c r="I80" s="68"/>
      <c r="J80" s="68"/>
    </row>
    <row r="82" spans="1:10" ht="40.799999999999997" x14ac:dyDescent="0.5">
      <c r="A82" s="43" t="s">
        <v>217</v>
      </c>
      <c r="B82" s="43" t="s">
        <v>276</v>
      </c>
      <c r="C82" s="43" t="s">
        <v>218</v>
      </c>
      <c r="D82" s="43" t="s">
        <v>277</v>
      </c>
      <c r="E82" s="43" t="s">
        <v>219</v>
      </c>
      <c r="F82" s="43" t="s">
        <v>596</v>
      </c>
      <c r="G82" s="43" t="s">
        <v>220</v>
      </c>
      <c r="H82" s="43" t="s">
        <v>275</v>
      </c>
      <c r="I82" s="43" t="s">
        <v>597</v>
      </c>
      <c r="J82" s="44" t="s">
        <v>221</v>
      </c>
    </row>
    <row r="83" spans="1:10" ht="30.6" x14ac:dyDescent="0.5">
      <c r="A83" s="45" t="s">
        <v>406</v>
      </c>
      <c r="B83" s="45" t="s">
        <v>646</v>
      </c>
      <c r="C83" s="45" t="s">
        <v>280</v>
      </c>
      <c r="D83" s="45" t="s">
        <v>647</v>
      </c>
      <c r="E83" s="46">
        <v>5</v>
      </c>
      <c r="F83" s="45" t="s">
        <v>600</v>
      </c>
      <c r="G83" s="45" t="s">
        <v>281</v>
      </c>
      <c r="H83" s="45" t="s">
        <v>648</v>
      </c>
      <c r="I83" s="45" t="s">
        <v>604</v>
      </c>
      <c r="J83" s="47">
        <v>5</v>
      </c>
    </row>
    <row r="84" spans="1:10" x14ac:dyDescent="0.5">
      <c r="A84" s="48" t="s">
        <v>224</v>
      </c>
      <c r="B84" s="48"/>
      <c r="C84" s="48"/>
      <c r="D84" s="48"/>
      <c r="E84" s="48"/>
      <c r="F84" s="48"/>
      <c r="G84" s="48"/>
      <c r="H84" s="48"/>
      <c r="I84" s="48"/>
      <c r="J84" s="49">
        <v>5</v>
      </c>
    </row>
    <row r="88" spans="1:10" ht="10.5" customHeight="1" x14ac:dyDescent="0.5">
      <c r="A88" s="67" t="s">
        <v>216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0.5" customHeight="1" x14ac:dyDescent="0.5">
      <c r="A89" s="68" t="s">
        <v>1469</v>
      </c>
      <c r="B89" s="68"/>
      <c r="C89" s="68"/>
      <c r="D89" s="68"/>
      <c r="E89" s="68"/>
      <c r="F89" s="68"/>
      <c r="G89" s="68"/>
      <c r="H89" s="68"/>
      <c r="I89" s="68"/>
      <c r="J89" s="68"/>
    </row>
    <row r="91" spans="1:10" ht="40.799999999999997" x14ac:dyDescent="0.5">
      <c r="A91" s="43" t="s">
        <v>217</v>
      </c>
      <c r="B91" s="43" t="s">
        <v>276</v>
      </c>
      <c r="C91" s="43" t="s">
        <v>218</v>
      </c>
      <c r="D91" s="43" t="s">
        <v>277</v>
      </c>
      <c r="E91" s="43" t="s">
        <v>219</v>
      </c>
      <c r="F91" s="43" t="s">
        <v>596</v>
      </c>
      <c r="G91" s="43" t="s">
        <v>220</v>
      </c>
      <c r="H91" s="43" t="s">
        <v>275</v>
      </c>
      <c r="I91" s="43" t="s">
        <v>597</v>
      </c>
      <c r="J91" s="44" t="s">
        <v>221</v>
      </c>
    </row>
    <row r="92" spans="1:10" ht="40.799999999999997" x14ac:dyDescent="0.5">
      <c r="A92" s="45" t="s">
        <v>246</v>
      </c>
      <c r="B92" s="45" t="s">
        <v>1013</v>
      </c>
      <c r="C92" s="45" t="s">
        <v>280</v>
      </c>
      <c r="D92" s="45" t="s">
        <v>1014</v>
      </c>
      <c r="E92" s="46">
        <v>10</v>
      </c>
      <c r="F92" s="45" t="s">
        <v>600</v>
      </c>
      <c r="G92" s="45" t="s">
        <v>409</v>
      </c>
      <c r="H92" s="45" t="s">
        <v>408</v>
      </c>
      <c r="I92" s="45" t="s">
        <v>604</v>
      </c>
      <c r="J92" s="47">
        <v>10</v>
      </c>
    </row>
    <row r="93" spans="1:10" x14ac:dyDescent="0.5">
      <c r="A93" s="48" t="s">
        <v>224</v>
      </c>
      <c r="B93" s="48"/>
      <c r="C93" s="48"/>
      <c r="D93" s="48"/>
      <c r="E93" s="48"/>
      <c r="F93" s="48"/>
      <c r="G93" s="48"/>
      <c r="H93" s="48"/>
      <c r="I93" s="48"/>
      <c r="J93" s="49">
        <v>10</v>
      </c>
    </row>
    <row r="97" spans="1:10" ht="10.5" customHeight="1" x14ac:dyDescent="0.5">
      <c r="A97" s="67" t="s">
        <v>216</v>
      </c>
      <c r="B97" s="67"/>
      <c r="C97" s="67"/>
      <c r="D97" s="67"/>
      <c r="E97" s="67"/>
      <c r="F97" s="67"/>
      <c r="G97" s="67"/>
      <c r="H97" s="67"/>
      <c r="I97" s="67"/>
      <c r="J97" s="67"/>
    </row>
    <row r="98" spans="1:10" ht="10.5" customHeight="1" x14ac:dyDescent="0.5">
      <c r="A98" s="68" t="s">
        <v>514</v>
      </c>
      <c r="B98" s="68"/>
      <c r="C98" s="68"/>
      <c r="D98" s="68"/>
      <c r="E98" s="68"/>
      <c r="F98" s="68"/>
      <c r="G98" s="68"/>
      <c r="H98" s="68"/>
      <c r="I98" s="68"/>
      <c r="J98" s="68"/>
    </row>
    <row r="100" spans="1:10" ht="40.799999999999997" x14ac:dyDescent="0.5">
      <c r="A100" s="43" t="s">
        <v>217</v>
      </c>
      <c r="B100" s="43" t="s">
        <v>276</v>
      </c>
      <c r="C100" s="43" t="s">
        <v>218</v>
      </c>
      <c r="D100" s="43" t="s">
        <v>277</v>
      </c>
      <c r="E100" s="43" t="s">
        <v>219</v>
      </c>
      <c r="F100" s="43" t="s">
        <v>596</v>
      </c>
      <c r="G100" s="43" t="s">
        <v>220</v>
      </c>
      <c r="H100" s="43" t="s">
        <v>275</v>
      </c>
      <c r="I100" s="43" t="s">
        <v>597</v>
      </c>
      <c r="J100" s="44" t="s">
        <v>221</v>
      </c>
    </row>
    <row r="101" spans="1:10" ht="40.799999999999997" x14ac:dyDescent="0.5">
      <c r="A101" s="45" t="s">
        <v>261</v>
      </c>
      <c r="B101" s="45" t="s">
        <v>1207</v>
      </c>
      <c r="C101" s="45" t="s">
        <v>280</v>
      </c>
      <c r="D101" s="45" t="s">
        <v>765</v>
      </c>
      <c r="E101" s="46">
        <v>10</v>
      </c>
      <c r="F101" s="45" t="s">
        <v>600</v>
      </c>
      <c r="G101" s="45" t="s">
        <v>230</v>
      </c>
      <c r="H101" s="45" t="s">
        <v>433</v>
      </c>
      <c r="I101" s="45" t="s">
        <v>601</v>
      </c>
      <c r="J101" s="47">
        <v>10</v>
      </c>
    </row>
    <row r="102" spans="1:10" x14ac:dyDescent="0.5">
      <c r="A102" s="48" t="s">
        <v>224</v>
      </c>
      <c r="B102" s="48"/>
      <c r="C102" s="48"/>
      <c r="D102" s="48"/>
      <c r="E102" s="48"/>
      <c r="F102" s="48"/>
      <c r="G102" s="48"/>
      <c r="H102" s="48"/>
      <c r="I102" s="48"/>
      <c r="J102" s="49">
        <v>10</v>
      </c>
    </row>
    <row r="106" spans="1:10" ht="10.5" customHeight="1" x14ac:dyDescent="0.5">
      <c r="A106" s="67" t="s">
        <v>216</v>
      </c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1:10" ht="10.5" customHeight="1" x14ac:dyDescent="0.5">
      <c r="A107" s="68" t="s">
        <v>515</v>
      </c>
      <c r="B107" s="68"/>
      <c r="C107" s="68"/>
      <c r="D107" s="68"/>
      <c r="E107" s="68"/>
      <c r="F107" s="68"/>
      <c r="G107" s="68"/>
      <c r="H107" s="68"/>
      <c r="I107" s="68"/>
      <c r="J107" s="68"/>
    </row>
    <row r="109" spans="1:10" ht="40.799999999999997" x14ac:dyDescent="0.5">
      <c r="A109" s="43" t="s">
        <v>217</v>
      </c>
      <c r="B109" s="43" t="s">
        <v>276</v>
      </c>
      <c r="C109" s="43" t="s">
        <v>218</v>
      </c>
      <c r="D109" s="43" t="s">
        <v>277</v>
      </c>
      <c r="E109" s="43" t="s">
        <v>219</v>
      </c>
      <c r="F109" s="43" t="s">
        <v>596</v>
      </c>
      <c r="G109" s="43" t="s">
        <v>220</v>
      </c>
      <c r="H109" s="43" t="s">
        <v>275</v>
      </c>
      <c r="I109" s="43" t="s">
        <v>597</v>
      </c>
      <c r="J109" s="44" t="s">
        <v>221</v>
      </c>
    </row>
    <row r="110" spans="1:10" ht="51" x14ac:dyDescent="0.5">
      <c r="A110" s="45" t="s">
        <v>439</v>
      </c>
      <c r="B110" s="45" t="s">
        <v>863</v>
      </c>
      <c r="C110" s="45" t="s">
        <v>280</v>
      </c>
      <c r="D110" s="45" t="s">
        <v>864</v>
      </c>
      <c r="E110" s="46">
        <v>10</v>
      </c>
      <c r="F110" s="45" t="s">
        <v>600</v>
      </c>
      <c r="G110" s="45" t="s">
        <v>865</v>
      </c>
      <c r="H110" s="45" t="s">
        <v>334</v>
      </c>
      <c r="I110" s="45" t="s">
        <v>604</v>
      </c>
      <c r="J110" s="47">
        <v>10</v>
      </c>
    </row>
    <row r="111" spans="1:10" ht="40.799999999999997" x14ac:dyDescent="0.5">
      <c r="A111" s="65" t="s">
        <v>465</v>
      </c>
      <c r="B111" s="45" t="s">
        <v>1250</v>
      </c>
      <c r="C111" s="45" t="s">
        <v>280</v>
      </c>
      <c r="D111" s="45" t="s">
        <v>1251</v>
      </c>
      <c r="E111" s="46">
        <v>16</v>
      </c>
      <c r="F111" s="45" t="s">
        <v>600</v>
      </c>
      <c r="G111" s="45" t="s">
        <v>231</v>
      </c>
      <c r="H111" s="45" t="s">
        <v>301</v>
      </c>
      <c r="I111" s="45" t="s">
        <v>604</v>
      </c>
      <c r="J111" s="47">
        <v>16</v>
      </c>
    </row>
    <row r="112" spans="1:10" ht="61.2" x14ac:dyDescent="0.5">
      <c r="A112" s="65"/>
      <c r="B112" s="45" t="s">
        <v>1252</v>
      </c>
      <c r="C112" s="45" t="s">
        <v>280</v>
      </c>
      <c r="D112" s="45" t="s">
        <v>1253</v>
      </c>
      <c r="E112" s="46">
        <v>17</v>
      </c>
      <c r="F112" s="45" t="s">
        <v>600</v>
      </c>
      <c r="G112" s="45" t="s">
        <v>231</v>
      </c>
      <c r="H112" s="45" t="s">
        <v>301</v>
      </c>
      <c r="I112" s="45" t="s">
        <v>604</v>
      </c>
      <c r="J112" s="47">
        <v>17</v>
      </c>
    </row>
    <row r="113" spans="1:10" ht="30.6" x14ac:dyDescent="0.5">
      <c r="A113" s="65" t="s">
        <v>283</v>
      </c>
      <c r="B113" s="45" t="s">
        <v>1412</v>
      </c>
      <c r="C113" s="45" t="s">
        <v>280</v>
      </c>
      <c r="D113" s="45" t="s">
        <v>1413</v>
      </c>
      <c r="E113" s="46">
        <v>16</v>
      </c>
      <c r="F113" s="45" t="s">
        <v>600</v>
      </c>
      <c r="G113" s="45" t="s">
        <v>468</v>
      </c>
      <c r="H113" s="45" t="s">
        <v>467</v>
      </c>
      <c r="I113" s="45" t="s">
        <v>604</v>
      </c>
      <c r="J113" s="47">
        <v>16</v>
      </c>
    </row>
    <row r="114" spans="1:10" ht="20.399999999999999" x14ac:dyDescent="0.5">
      <c r="A114" s="65"/>
      <c r="B114" s="45" t="s">
        <v>1414</v>
      </c>
      <c r="C114" s="45" t="s">
        <v>280</v>
      </c>
      <c r="D114" s="45" t="s">
        <v>1415</v>
      </c>
      <c r="E114" s="46">
        <v>16</v>
      </c>
      <c r="F114" s="45" t="s">
        <v>600</v>
      </c>
      <c r="G114" s="45" t="s">
        <v>447</v>
      </c>
      <c r="H114" s="45" t="s">
        <v>467</v>
      </c>
      <c r="I114" s="45" t="s">
        <v>601</v>
      </c>
      <c r="J114" s="47">
        <v>16</v>
      </c>
    </row>
    <row r="115" spans="1:10" x14ac:dyDescent="0.5">
      <c r="A115" s="48" t="s">
        <v>224</v>
      </c>
      <c r="B115" s="48"/>
      <c r="C115" s="48"/>
      <c r="D115" s="48"/>
      <c r="E115" s="48"/>
      <c r="F115" s="48"/>
      <c r="G115" s="48"/>
      <c r="H115" s="48"/>
      <c r="I115" s="48"/>
      <c r="J115" s="49">
        <v>75</v>
      </c>
    </row>
    <row r="119" spans="1:10" ht="10.5" customHeight="1" x14ac:dyDescent="0.5">
      <c r="A119" s="67" t="s">
        <v>216</v>
      </c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1:10" ht="10.5" customHeight="1" x14ac:dyDescent="0.5">
      <c r="A120" s="68" t="s">
        <v>516</v>
      </c>
      <c r="B120" s="68"/>
      <c r="C120" s="68"/>
      <c r="D120" s="68"/>
      <c r="E120" s="68"/>
      <c r="F120" s="68"/>
      <c r="G120" s="68"/>
      <c r="H120" s="68"/>
      <c r="I120" s="68"/>
      <c r="J120" s="68"/>
    </row>
    <row r="122" spans="1:10" ht="40.799999999999997" x14ac:dyDescent="0.5">
      <c r="A122" s="43" t="s">
        <v>217</v>
      </c>
      <c r="B122" s="43" t="s">
        <v>276</v>
      </c>
      <c r="C122" s="43" t="s">
        <v>218</v>
      </c>
      <c r="D122" s="43" t="s">
        <v>277</v>
      </c>
      <c r="E122" s="43" t="s">
        <v>219</v>
      </c>
      <c r="F122" s="43" t="s">
        <v>596</v>
      </c>
      <c r="G122" s="43" t="s">
        <v>220</v>
      </c>
      <c r="H122" s="43" t="s">
        <v>275</v>
      </c>
      <c r="I122" s="43" t="s">
        <v>597</v>
      </c>
      <c r="J122" s="44" t="s">
        <v>221</v>
      </c>
    </row>
    <row r="123" spans="1:10" ht="40.799999999999997" x14ac:dyDescent="0.5">
      <c r="A123" s="45" t="s">
        <v>253</v>
      </c>
      <c r="B123" s="45" t="s">
        <v>685</v>
      </c>
      <c r="C123" s="45" t="s">
        <v>280</v>
      </c>
      <c r="D123" s="45" t="s">
        <v>686</v>
      </c>
      <c r="E123" s="46">
        <v>14.95</v>
      </c>
      <c r="F123" s="45" t="s">
        <v>600</v>
      </c>
      <c r="G123" s="45" t="s">
        <v>281</v>
      </c>
      <c r="H123" s="45" t="s">
        <v>315</v>
      </c>
      <c r="I123" s="45" t="s">
        <v>604</v>
      </c>
      <c r="J123" s="47">
        <v>14.95</v>
      </c>
    </row>
    <row r="124" spans="1:10" ht="30.6" x14ac:dyDescent="0.5">
      <c r="A124" s="45" t="s">
        <v>394</v>
      </c>
      <c r="B124" s="45" t="s">
        <v>713</v>
      </c>
      <c r="C124" s="45" t="s">
        <v>280</v>
      </c>
      <c r="D124" s="45" t="s">
        <v>714</v>
      </c>
      <c r="E124" s="46">
        <v>10.16</v>
      </c>
      <c r="F124" s="45" t="s">
        <v>600</v>
      </c>
      <c r="G124" s="45" t="s">
        <v>715</v>
      </c>
      <c r="H124" s="45" t="s">
        <v>329</v>
      </c>
      <c r="I124" s="45" t="s">
        <v>601</v>
      </c>
      <c r="J124" s="47">
        <v>10.16</v>
      </c>
    </row>
    <row r="125" spans="1:10" ht="51" x14ac:dyDescent="0.5">
      <c r="A125" s="45" t="s">
        <v>323</v>
      </c>
      <c r="B125" s="45" t="s">
        <v>876</v>
      </c>
      <c r="C125" s="45" t="s">
        <v>280</v>
      </c>
      <c r="D125" s="45" t="s">
        <v>877</v>
      </c>
      <c r="E125" s="46">
        <v>17</v>
      </c>
      <c r="F125" s="45" t="s">
        <v>600</v>
      </c>
      <c r="G125" s="45" t="s">
        <v>281</v>
      </c>
      <c r="H125" s="45" t="s">
        <v>376</v>
      </c>
      <c r="I125" s="45" t="s">
        <v>604</v>
      </c>
      <c r="J125" s="47">
        <v>17</v>
      </c>
    </row>
    <row r="126" spans="1:10" ht="40.799999999999997" x14ac:dyDescent="0.5">
      <c r="A126" s="45" t="s">
        <v>246</v>
      </c>
      <c r="B126" s="45" t="s">
        <v>1015</v>
      </c>
      <c r="C126" s="45" t="s">
        <v>280</v>
      </c>
      <c r="D126" s="45" t="s">
        <v>1016</v>
      </c>
      <c r="E126" s="46">
        <v>19.78</v>
      </c>
      <c r="F126" s="45" t="s">
        <v>600</v>
      </c>
      <c r="G126" s="45" t="s">
        <v>409</v>
      </c>
      <c r="H126" s="45" t="s">
        <v>408</v>
      </c>
      <c r="I126" s="45" t="s">
        <v>601</v>
      </c>
      <c r="J126" s="47">
        <v>19.78</v>
      </c>
    </row>
    <row r="127" spans="1:10" ht="112.2" x14ac:dyDescent="0.5">
      <c r="A127" s="45" t="s">
        <v>251</v>
      </c>
      <c r="B127" s="45" t="s">
        <v>1097</v>
      </c>
      <c r="C127" s="45" t="s">
        <v>280</v>
      </c>
      <c r="D127" s="45" t="s">
        <v>1098</v>
      </c>
      <c r="E127" s="46">
        <v>26</v>
      </c>
      <c r="F127" s="45" t="s">
        <v>600</v>
      </c>
      <c r="G127" s="45" t="s">
        <v>281</v>
      </c>
      <c r="H127" s="45" t="s">
        <v>420</v>
      </c>
      <c r="I127" s="45" t="s">
        <v>604</v>
      </c>
      <c r="J127" s="47">
        <v>26</v>
      </c>
    </row>
    <row r="128" spans="1:10" ht="61.2" x14ac:dyDescent="0.5">
      <c r="A128" s="45" t="s">
        <v>249</v>
      </c>
      <c r="B128" s="45" t="s">
        <v>1171</v>
      </c>
      <c r="C128" s="45" t="s">
        <v>280</v>
      </c>
      <c r="D128" s="45" t="s">
        <v>1172</v>
      </c>
      <c r="E128" s="46">
        <v>15.81</v>
      </c>
      <c r="F128" s="45" t="s">
        <v>600</v>
      </c>
      <c r="G128" s="45" t="s">
        <v>223</v>
      </c>
      <c r="H128" s="45" t="s">
        <v>425</v>
      </c>
      <c r="I128" s="45" t="s">
        <v>601</v>
      </c>
      <c r="J128" s="47">
        <v>15.81</v>
      </c>
    </row>
    <row r="129" spans="1:10" ht="30.6" x14ac:dyDescent="0.5">
      <c r="A129" s="45" t="s">
        <v>222</v>
      </c>
      <c r="B129" s="45" t="s">
        <v>1373</v>
      </c>
      <c r="C129" s="45" t="s">
        <v>280</v>
      </c>
      <c r="D129" s="45" t="s">
        <v>1374</v>
      </c>
      <c r="E129" s="46">
        <v>11.69</v>
      </c>
      <c r="F129" s="45" t="s">
        <v>600</v>
      </c>
      <c r="G129" s="45" t="s">
        <v>230</v>
      </c>
      <c r="H129" s="45" t="s">
        <v>370</v>
      </c>
      <c r="I129" s="45" t="s">
        <v>604</v>
      </c>
      <c r="J129" s="47">
        <v>11.69</v>
      </c>
    </row>
    <row r="130" spans="1:10" ht="40.799999999999997" x14ac:dyDescent="0.5">
      <c r="A130" s="45" t="s">
        <v>233</v>
      </c>
      <c r="B130" s="45" t="s">
        <v>1406</v>
      </c>
      <c r="C130" s="45" t="s">
        <v>280</v>
      </c>
      <c r="D130" s="45" t="s">
        <v>1407</v>
      </c>
      <c r="E130" s="46">
        <v>7.79</v>
      </c>
      <c r="F130" s="45" t="s">
        <v>600</v>
      </c>
      <c r="G130" s="45" t="s">
        <v>234</v>
      </c>
      <c r="H130" s="45" t="s">
        <v>389</v>
      </c>
      <c r="I130" s="45" t="s">
        <v>604</v>
      </c>
      <c r="J130" s="47">
        <v>7.79</v>
      </c>
    </row>
    <row r="131" spans="1:10" x14ac:dyDescent="0.5">
      <c r="A131" s="48" t="s">
        <v>224</v>
      </c>
      <c r="B131" s="48"/>
      <c r="C131" s="48"/>
      <c r="D131" s="48"/>
      <c r="E131" s="48"/>
      <c r="F131" s="48"/>
      <c r="G131" s="48"/>
      <c r="H131" s="48"/>
      <c r="I131" s="48"/>
      <c r="J131" s="49">
        <v>123.18</v>
      </c>
    </row>
    <row r="135" spans="1:10" ht="10.5" customHeight="1" x14ac:dyDescent="0.5">
      <c r="A135" s="67" t="s">
        <v>216</v>
      </c>
      <c r="B135" s="67"/>
      <c r="C135" s="67"/>
      <c r="D135" s="67"/>
      <c r="E135" s="67"/>
      <c r="F135" s="67"/>
      <c r="G135" s="67"/>
      <c r="H135" s="67"/>
      <c r="I135" s="67"/>
      <c r="J135" s="67"/>
    </row>
    <row r="136" spans="1:10" ht="10.5" customHeight="1" x14ac:dyDescent="0.5">
      <c r="A136" s="68" t="s">
        <v>517</v>
      </c>
      <c r="B136" s="68"/>
      <c r="C136" s="68"/>
      <c r="D136" s="68"/>
      <c r="E136" s="68"/>
      <c r="F136" s="68"/>
      <c r="G136" s="68"/>
      <c r="H136" s="68"/>
      <c r="I136" s="68"/>
      <c r="J136" s="68"/>
    </row>
    <row r="138" spans="1:10" ht="40.799999999999997" x14ac:dyDescent="0.5">
      <c r="A138" s="43" t="s">
        <v>217</v>
      </c>
      <c r="B138" s="43" t="s">
        <v>276</v>
      </c>
      <c r="C138" s="43" t="s">
        <v>218</v>
      </c>
      <c r="D138" s="43" t="s">
        <v>277</v>
      </c>
      <c r="E138" s="43" t="s">
        <v>219</v>
      </c>
      <c r="F138" s="43" t="s">
        <v>596</v>
      </c>
      <c r="G138" s="43" t="s">
        <v>220</v>
      </c>
      <c r="H138" s="43" t="s">
        <v>275</v>
      </c>
      <c r="I138" s="43" t="s">
        <v>597</v>
      </c>
      <c r="J138" s="44" t="s">
        <v>221</v>
      </c>
    </row>
    <row r="139" spans="1:10" ht="30.6" x14ac:dyDescent="0.5">
      <c r="A139" s="45" t="s">
        <v>309</v>
      </c>
      <c r="B139" s="45" t="s">
        <v>847</v>
      </c>
      <c r="C139" s="45" t="s">
        <v>280</v>
      </c>
      <c r="D139" s="45" t="s">
        <v>848</v>
      </c>
      <c r="E139" s="46">
        <v>30</v>
      </c>
      <c r="F139" s="45" t="s">
        <v>600</v>
      </c>
      <c r="G139" s="45" t="s">
        <v>281</v>
      </c>
      <c r="H139" s="45" t="s">
        <v>366</v>
      </c>
      <c r="I139" s="45" t="s">
        <v>604</v>
      </c>
      <c r="J139" s="47">
        <v>30</v>
      </c>
    </row>
    <row r="140" spans="1:10" ht="61.2" x14ac:dyDescent="0.5">
      <c r="A140" s="65" t="s">
        <v>381</v>
      </c>
      <c r="B140" s="45" t="s">
        <v>1211</v>
      </c>
      <c r="C140" s="45" t="s">
        <v>280</v>
      </c>
      <c r="D140" s="45" t="s">
        <v>1212</v>
      </c>
      <c r="E140" s="46">
        <v>20</v>
      </c>
      <c r="F140" s="45" t="s">
        <v>600</v>
      </c>
      <c r="G140" s="45" t="s">
        <v>1213</v>
      </c>
      <c r="H140" s="45" t="s">
        <v>503</v>
      </c>
      <c r="I140" s="45" t="s">
        <v>604</v>
      </c>
      <c r="J140" s="47">
        <v>20</v>
      </c>
    </row>
    <row r="141" spans="1:10" ht="20.399999999999999" x14ac:dyDescent="0.5">
      <c r="A141" s="65"/>
      <c r="B141" s="45" t="s">
        <v>1214</v>
      </c>
      <c r="C141" s="45" t="s">
        <v>280</v>
      </c>
      <c r="D141" s="45" t="s">
        <v>1215</v>
      </c>
      <c r="E141" s="46">
        <v>27</v>
      </c>
      <c r="F141" s="45" t="s">
        <v>600</v>
      </c>
      <c r="G141" s="45" t="s">
        <v>1213</v>
      </c>
      <c r="H141" s="45" t="s">
        <v>313</v>
      </c>
      <c r="I141" s="45" t="s">
        <v>604</v>
      </c>
      <c r="J141" s="47">
        <v>27</v>
      </c>
    </row>
    <row r="142" spans="1:10" x14ac:dyDescent="0.5">
      <c r="A142" s="48" t="s">
        <v>224</v>
      </c>
      <c r="B142" s="48"/>
      <c r="C142" s="48"/>
      <c r="D142" s="48"/>
      <c r="E142" s="48"/>
      <c r="F142" s="48"/>
      <c r="G142" s="48"/>
      <c r="H142" s="48"/>
      <c r="I142" s="48"/>
      <c r="J142" s="49">
        <v>77</v>
      </c>
    </row>
    <row r="146" spans="1:10" ht="10.5" customHeight="1" x14ac:dyDescent="0.5">
      <c r="A146" s="67" t="s">
        <v>216</v>
      </c>
      <c r="B146" s="67"/>
      <c r="C146" s="67"/>
      <c r="D146" s="67"/>
      <c r="E146" s="67"/>
      <c r="F146" s="67"/>
      <c r="G146" s="67"/>
      <c r="H146" s="67"/>
      <c r="I146" s="67"/>
      <c r="J146" s="67"/>
    </row>
    <row r="147" spans="1:10" ht="10.5" customHeight="1" x14ac:dyDescent="0.5">
      <c r="A147" s="68" t="s">
        <v>518</v>
      </c>
      <c r="B147" s="68"/>
      <c r="C147" s="68"/>
      <c r="D147" s="68"/>
      <c r="E147" s="68"/>
      <c r="F147" s="68"/>
      <c r="G147" s="68"/>
      <c r="H147" s="68"/>
      <c r="I147" s="68"/>
      <c r="J147" s="68"/>
    </row>
    <row r="149" spans="1:10" ht="40.799999999999997" x14ac:dyDescent="0.5">
      <c r="A149" s="43" t="s">
        <v>217</v>
      </c>
      <c r="B149" s="43" t="s">
        <v>276</v>
      </c>
      <c r="C149" s="43" t="s">
        <v>218</v>
      </c>
      <c r="D149" s="43" t="s">
        <v>277</v>
      </c>
      <c r="E149" s="43" t="s">
        <v>219</v>
      </c>
      <c r="F149" s="43" t="s">
        <v>596</v>
      </c>
      <c r="G149" s="43" t="s">
        <v>220</v>
      </c>
      <c r="H149" s="43" t="s">
        <v>275</v>
      </c>
      <c r="I149" s="43" t="s">
        <v>597</v>
      </c>
      <c r="J149" s="44" t="s">
        <v>221</v>
      </c>
    </row>
    <row r="150" spans="1:10" ht="30.6" x14ac:dyDescent="0.5">
      <c r="A150" s="45" t="s">
        <v>388</v>
      </c>
      <c r="B150" s="45" t="s">
        <v>733</v>
      </c>
      <c r="C150" s="45" t="s">
        <v>280</v>
      </c>
      <c r="D150" s="45" t="s">
        <v>734</v>
      </c>
      <c r="E150" s="46">
        <v>14.99</v>
      </c>
      <c r="F150" s="45" t="s">
        <v>600</v>
      </c>
      <c r="G150" s="45" t="s">
        <v>230</v>
      </c>
      <c r="H150" s="45" t="s">
        <v>329</v>
      </c>
      <c r="I150" s="45" t="s">
        <v>604</v>
      </c>
      <c r="J150" s="47">
        <v>14.99</v>
      </c>
    </row>
    <row r="151" spans="1:10" ht="40.799999999999997" x14ac:dyDescent="0.5">
      <c r="A151" s="45" t="s">
        <v>369</v>
      </c>
      <c r="B151" s="45" t="s">
        <v>1040</v>
      </c>
      <c r="C151" s="45" t="s">
        <v>280</v>
      </c>
      <c r="D151" s="45" t="s">
        <v>1041</v>
      </c>
      <c r="E151" s="46">
        <v>15.49</v>
      </c>
      <c r="F151" s="45" t="s">
        <v>600</v>
      </c>
      <c r="G151" s="45" t="s">
        <v>281</v>
      </c>
      <c r="H151" s="45" t="s">
        <v>411</v>
      </c>
      <c r="I151" s="45" t="s">
        <v>601</v>
      </c>
      <c r="J151" s="47">
        <v>15.49</v>
      </c>
    </row>
    <row r="152" spans="1:10" ht="30.6" x14ac:dyDescent="0.5">
      <c r="A152" s="45" t="s">
        <v>497</v>
      </c>
      <c r="B152" s="45" t="s">
        <v>1220</v>
      </c>
      <c r="C152" s="45" t="s">
        <v>280</v>
      </c>
      <c r="D152" s="45" t="s">
        <v>1221</v>
      </c>
      <c r="E152" s="46">
        <v>27.95</v>
      </c>
      <c r="F152" s="45" t="s">
        <v>600</v>
      </c>
      <c r="G152" s="45" t="s">
        <v>223</v>
      </c>
      <c r="H152" s="45" t="s">
        <v>437</v>
      </c>
      <c r="I152" s="45" t="s">
        <v>601</v>
      </c>
      <c r="J152" s="47">
        <v>27.95</v>
      </c>
    </row>
    <row r="153" spans="1:10" ht="30.6" x14ac:dyDescent="0.5">
      <c r="A153" s="45" t="s">
        <v>340</v>
      </c>
      <c r="B153" s="45" t="s">
        <v>1457</v>
      </c>
      <c r="C153" s="45" t="s">
        <v>280</v>
      </c>
      <c r="D153" s="45" t="s">
        <v>1458</v>
      </c>
      <c r="E153" s="46">
        <v>25</v>
      </c>
      <c r="F153" s="45" t="s">
        <v>600</v>
      </c>
      <c r="G153" s="45" t="s">
        <v>281</v>
      </c>
      <c r="H153" s="45" t="s">
        <v>396</v>
      </c>
      <c r="I153" s="45" t="s">
        <v>604</v>
      </c>
      <c r="J153" s="47">
        <v>25</v>
      </c>
    </row>
    <row r="154" spans="1:10" x14ac:dyDescent="0.5">
      <c r="A154" s="48" t="s">
        <v>224</v>
      </c>
      <c r="B154" s="48"/>
      <c r="C154" s="48"/>
      <c r="D154" s="48"/>
      <c r="E154" s="48"/>
      <c r="F154" s="48"/>
      <c r="G154" s="48"/>
      <c r="H154" s="48"/>
      <c r="I154" s="48"/>
      <c r="J154" s="49">
        <v>83.43</v>
      </c>
    </row>
    <row r="158" spans="1:10" ht="10.5" customHeight="1" x14ac:dyDescent="0.5">
      <c r="A158" s="67" t="s">
        <v>216</v>
      </c>
      <c r="B158" s="67"/>
      <c r="C158" s="67"/>
      <c r="D158" s="67"/>
      <c r="E158" s="67"/>
      <c r="F158" s="67"/>
      <c r="G158" s="67"/>
      <c r="H158" s="67"/>
      <c r="I158" s="67"/>
      <c r="J158" s="67"/>
    </row>
    <row r="159" spans="1:10" ht="10.5" customHeight="1" x14ac:dyDescent="0.5">
      <c r="A159" s="68" t="s">
        <v>519</v>
      </c>
      <c r="B159" s="68"/>
      <c r="C159" s="68"/>
      <c r="D159" s="68"/>
      <c r="E159" s="68"/>
      <c r="F159" s="68"/>
      <c r="G159" s="68"/>
      <c r="H159" s="68"/>
      <c r="I159" s="68"/>
      <c r="J159" s="68"/>
    </row>
    <row r="161" spans="1:10" ht="40.799999999999997" x14ac:dyDescent="0.5">
      <c r="A161" s="43" t="s">
        <v>217</v>
      </c>
      <c r="B161" s="43" t="s">
        <v>276</v>
      </c>
      <c r="C161" s="43" t="s">
        <v>218</v>
      </c>
      <c r="D161" s="43" t="s">
        <v>277</v>
      </c>
      <c r="E161" s="43" t="s">
        <v>219</v>
      </c>
      <c r="F161" s="43" t="s">
        <v>596</v>
      </c>
      <c r="G161" s="43" t="s">
        <v>220</v>
      </c>
      <c r="H161" s="43" t="s">
        <v>275</v>
      </c>
      <c r="I161" s="43" t="s">
        <v>597</v>
      </c>
      <c r="J161" s="44" t="s">
        <v>221</v>
      </c>
    </row>
    <row r="162" spans="1:10" ht="71.400000000000006" x14ac:dyDescent="0.5">
      <c r="A162" s="45" t="s">
        <v>278</v>
      </c>
      <c r="B162" s="45" t="s">
        <v>798</v>
      </c>
      <c r="C162" s="45" t="s">
        <v>280</v>
      </c>
      <c r="D162" s="45" t="s">
        <v>799</v>
      </c>
      <c r="E162" s="46">
        <v>20</v>
      </c>
      <c r="F162" s="45" t="s">
        <v>600</v>
      </c>
      <c r="G162" s="45" t="s">
        <v>230</v>
      </c>
      <c r="H162" s="45" t="s">
        <v>349</v>
      </c>
      <c r="I162" s="45" t="s">
        <v>604</v>
      </c>
      <c r="J162" s="47">
        <v>20</v>
      </c>
    </row>
    <row r="163" spans="1:10" ht="30.6" x14ac:dyDescent="0.5">
      <c r="A163" s="45" t="s">
        <v>244</v>
      </c>
      <c r="B163" s="45" t="s">
        <v>964</v>
      </c>
      <c r="C163" s="45" t="s">
        <v>280</v>
      </c>
      <c r="D163" s="45" t="s">
        <v>965</v>
      </c>
      <c r="E163" s="46">
        <v>15</v>
      </c>
      <c r="F163" s="45" t="s">
        <v>600</v>
      </c>
      <c r="G163" s="45" t="s">
        <v>245</v>
      </c>
      <c r="H163" s="45" t="s">
        <v>400</v>
      </c>
      <c r="I163" s="45" t="s">
        <v>601</v>
      </c>
      <c r="J163" s="47">
        <v>15</v>
      </c>
    </row>
    <row r="164" spans="1:10" ht="30.6" x14ac:dyDescent="0.5">
      <c r="A164" s="45" t="s">
        <v>497</v>
      </c>
      <c r="B164" s="45" t="s">
        <v>1222</v>
      </c>
      <c r="C164" s="45" t="s">
        <v>280</v>
      </c>
      <c r="D164" s="45" t="s">
        <v>1223</v>
      </c>
      <c r="E164" s="46">
        <v>13</v>
      </c>
      <c r="F164" s="45" t="s">
        <v>600</v>
      </c>
      <c r="G164" s="45" t="s">
        <v>281</v>
      </c>
      <c r="H164" s="45" t="s">
        <v>437</v>
      </c>
      <c r="I164" s="45" t="s">
        <v>604</v>
      </c>
      <c r="J164" s="47">
        <v>13</v>
      </c>
    </row>
    <row r="165" spans="1:10" x14ac:dyDescent="0.5">
      <c r="A165" s="48" t="s">
        <v>224</v>
      </c>
      <c r="B165" s="48"/>
      <c r="C165" s="48"/>
      <c r="D165" s="48"/>
      <c r="E165" s="48"/>
      <c r="F165" s="48"/>
      <c r="G165" s="48"/>
      <c r="H165" s="48"/>
      <c r="I165" s="48"/>
      <c r="J165" s="49">
        <v>48</v>
      </c>
    </row>
    <row r="169" spans="1:10" ht="10.5" customHeight="1" x14ac:dyDescent="0.5">
      <c r="A169" s="67" t="s">
        <v>216</v>
      </c>
      <c r="B169" s="67"/>
      <c r="C169" s="67"/>
      <c r="D169" s="67"/>
      <c r="E169" s="67"/>
      <c r="F169" s="67"/>
      <c r="G169" s="67"/>
      <c r="H169" s="67"/>
      <c r="I169" s="67"/>
      <c r="J169" s="67"/>
    </row>
    <row r="170" spans="1:10" ht="10.5" customHeight="1" x14ac:dyDescent="0.5">
      <c r="A170" s="68" t="s">
        <v>520</v>
      </c>
      <c r="B170" s="68"/>
      <c r="C170" s="68"/>
      <c r="D170" s="68"/>
      <c r="E170" s="68"/>
      <c r="F170" s="68"/>
      <c r="G170" s="68"/>
      <c r="H170" s="68"/>
      <c r="I170" s="68"/>
      <c r="J170" s="68"/>
    </row>
    <row r="172" spans="1:10" ht="40.799999999999997" x14ac:dyDescent="0.5">
      <c r="A172" s="43" t="s">
        <v>217</v>
      </c>
      <c r="B172" s="43" t="s">
        <v>276</v>
      </c>
      <c r="C172" s="43" t="s">
        <v>218</v>
      </c>
      <c r="D172" s="43" t="s">
        <v>277</v>
      </c>
      <c r="E172" s="43" t="s">
        <v>219</v>
      </c>
      <c r="F172" s="43" t="s">
        <v>596</v>
      </c>
      <c r="G172" s="43" t="s">
        <v>220</v>
      </c>
      <c r="H172" s="43" t="s">
        <v>275</v>
      </c>
      <c r="I172" s="43" t="s">
        <v>597</v>
      </c>
      <c r="J172" s="44" t="s">
        <v>221</v>
      </c>
    </row>
    <row r="173" spans="1:10" ht="61.2" x14ac:dyDescent="0.5">
      <c r="A173" s="45" t="s">
        <v>285</v>
      </c>
      <c r="B173" s="45" t="s">
        <v>991</v>
      </c>
      <c r="C173" s="45" t="s">
        <v>280</v>
      </c>
      <c r="D173" s="45" t="s">
        <v>992</v>
      </c>
      <c r="E173" s="46">
        <v>4</v>
      </c>
      <c r="F173" s="45" t="s">
        <v>600</v>
      </c>
      <c r="G173" s="45" t="s">
        <v>403</v>
      </c>
      <c r="H173" s="45" t="s">
        <v>404</v>
      </c>
      <c r="I173" s="45" t="s">
        <v>604</v>
      </c>
      <c r="J173" s="47">
        <v>4</v>
      </c>
    </row>
    <row r="174" spans="1:10" x14ac:dyDescent="0.5">
      <c r="A174" s="48" t="s">
        <v>224</v>
      </c>
      <c r="B174" s="48"/>
      <c r="C174" s="48"/>
      <c r="D174" s="48"/>
      <c r="E174" s="48"/>
      <c r="F174" s="48"/>
      <c r="G174" s="48"/>
      <c r="H174" s="48"/>
      <c r="I174" s="48"/>
      <c r="J174" s="49">
        <v>4</v>
      </c>
    </row>
    <row r="178" spans="1:10" ht="10.5" customHeight="1" x14ac:dyDescent="0.5">
      <c r="A178" s="67" t="s">
        <v>216</v>
      </c>
      <c r="B178" s="67"/>
      <c r="C178" s="67"/>
      <c r="D178" s="67"/>
      <c r="E178" s="67"/>
      <c r="F178" s="67"/>
      <c r="G178" s="67"/>
      <c r="H178" s="67"/>
      <c r="I178" s="67"/>
      <c r="J178" s="67"/>
    </row>
    <row r="179" spans="1:10" ht="10.5" customHeight="1" x14ac:dyDescent="0.5">
      <c r="A179" s="68" t="s">
        <v>521</v>
      </c>
      <c r="B179" s="68"/>
      <c r="C179" s="68"/>
      <c r="D179" s="68"/>
      <c r="E179" s="68"/>
      <c r="F179" s="68"/>
      <c r="G179" s="68"/>
      <c r="H179" s="68"/>
      <c r="I179" s="68"/>
      <c r="J179" s="68"/>
    </row>
    <row r="181" spans="1:10" ht="40.799999999999997" x14ac:dyDescent="0.5">
      <c r="A181" s="43" t="s">
        <v>217</v>
      </c>
      <c r="B181" s="43" t="s">
        <v>276</v>
      </c>
      <c r="C181" s="43" t="s">
        <v>218</v>
      </c>
      <c r="D181" s="43" t="s">
        <v>277</v>
      </c>
      <c r="E181" s="43" t="s">
        <v>219</v>
      </c>
      <c r="F181" s="43" t="s">
        <v>596</v>
      </c>
      <c r="G181" s="43" t="s">
        <v>220</v>
      </c>
      <c r="H181" s="43" t="s">
        <v>275</v>
      </c>
      <c r="I181" s="43" t="s">
        <v>597</v>
      </c>
      <c r="J181" s="44" t="s">
        <v>221</v>
      </c>
    </row>
    <row r="182" spans="1:10" ht="20.399999999999999" x14ac:dyDescent="0.5">
      <c r="A182" s="65" t="s">
        <v>309</v>
      </c>
      <c r="B182" s="45" t="s">
        <v>849</v>
      </c>
      <c r="C182" s="45" t="s">
        <v>280</v>
      </c>
      <c r="D182" s="45" t="s">
        <v>850</v>
      </c>
      <c r="E182" s="46">
        <v>14.69</v>
      </c>
      <c r="F182" s="45" t="s">
        <v>600</v>
      </c>
      <c r="G182" s="45" t="s">
        <v>223</v>
      </c>
      <c r="H182" s="45" t="s">
        <v>366</v>
      </c>
      <c r="I182" s="45" t="s">
        <v>604</v>
      </c>
      <c r="J182" s="47">
        <v>14.69</v>
      </c>
    </row>
    <row r="183" spans="1:10" ht="20.399999999999999" x14ac:dyDescent="0.5">
      <c r="A183" s="65"/>
      <c r="B183" s="45" t="s">
        <v>851</v>
      </c>
      <c r="C183" s="45" t="s">
        <v>280</v>
      </c>
      <c r="D183" s="45" t="s">
        <v>852</v>
      </c>
      <c r="E183" s="46">
        <v>7.77</v>
      </c>
      <c r="F183" s="45" t="s">
        <v>600</v>
      </c>
      <c r="G183" s="45" t="s">
        <v>223</v>
      </c>
      <c r="H183" s="45" t="s">
        <v>366</v>
      </c>
      <c r="I183" s="45" t="s">
        <v>604</v>
      </c>
      <c r="J183" s="47">
        <v>7.77</v>
      </c>
    </row>
    <row r="184" spans="1:10" ht="71.400000000000006" x14ac:dyDescent="0.5">
      <c r="A184" s="65" t="s">
        <v>244</v>
      </c>
      <c r="B184" s="45" t="s">
        <v>966</v>
      </c>
      <c r="C184" s="45" t="s">
        <v>280</v>
      </c>
      <c r="D184" s="45" t="s">
        <v>967</v>
      </c>
      <c r="E184" s="46">
        <v>16.38</v>
      </c>
      <c r="F184" s="45" t="s">
        <v>600</v>
      </c>
      <c r="G184" s="45" t="s">
        <v>245</v>
      </c>
      <c r="H184" s="45" t="s">
        <v>366</v>
      </c>
      <c r="I184" s="45" t="s">
        <v>604</v>
      </c>
      <c r="J184" s="47">
        <v>16.38</v>
      </c>
    </row>
    <row r="185" spans="1:10" ht="51" x14ac:dyDescent="0.5">
      <c r="A185" s="65"/>
      <c r="B185" s="45" t="s">
        <v>968</v>
      </c>
      <c r="C185" s="45" t="s">
        <v>280</v>
      </c>
      <c r="D185" s="45" t="s">
        <v>969</v>
      </c>
      <c r="E185" s="46">
        <v>19.78</v>
      </c>
      <c r="F185" s="45" t="s">
        <v>600</v>
      </c>
      <c r="G185" s="45" t="s">
        <v>245</v>
      </c>
      <c r="H185" s="45" t="s">
        <v>366</v>
      </c>
      <c r="I185" s="45" t="s">
        <v>604</v>
      </c>
      <c r="J185" s="47">
        <v>19.78</v>
      </c>
    </row>
    <row r="186" spans="1:10" ht="51" x14ac:dyDescent="0.5">
      <c r="A186" s="65"/>
      <c r="B186" s="45" t="s">
        <v>970</v>
      </c>
      <c r="C186" s="45" t="s">
        <v>280</v>
      </c>
      <c r="D186" s="45" t="s">
        <v>971</v>
      </c>
      <c r="E186" s="46">
        <v>16.95</v>
      </c>
      <c r="F186" s="45" t="s">
        <v>600</v>
      </c>
      <c r="G186" s="45" t="s">
        <v>245</v>
      </c>
      <c r="H186" s="45" t="s">
        <v>366</v>
      </c>
      <c r="I186" s="45" t="s">
        <v>604</v>
      </c>
      <c r="J186" s="47">
        <v>16.95</v>
      </c>
    </row>
    <row r="187" spans="1:10" ht="51" x14ac:dyDescent="0.5">
      <c r="A187" s="65"/>
      <c r="B187" s="45" t="s">
        <v>972</v>
      </c>
      <c r="C187" s="45" t="s">
        <v>280</v>
      </c>
      <c r="D187" s="45" t="s">
        <v>973</v>
      </c>
      <c r="E187" s="46">
        <v>18.36</v>
      </c>
      <c r="F187" s="45" t="s">
        <v>600</v>
      </c>
      <c r="G187" s="45" t="s">
        <v>245</v>
      </c>
      <c r="H187" s="45" t="s">
        <v>366</v>
      </c>
      <c r="I187" s="45" t="s">
        <v>604</v>
      </c>
      <c r="J187" s="47">
        <v>18.36</v>
      </c>
    </row>
    <row r="188" spans="1:10" ht="20.399999999999999" x14ac:dyDescent="0.5">
      <c r="A188" s="65" t="s">
        <v>283</v>
      </c>
      <c r="B188" s="45" t="s">
        <v>1416</v>
      </c>
      <c r="C188" s="45" t="s">
        <v>280</v>
      </c>
      <c r="D188" s="45" t="s">
        <v>1417</v>
      </c>
      <c r="E188" s="46">
        <v>14.39</v>
      </c>
      <c r="F188" s="45" t="s">
        <v>600</v>
      </c>
      <c r="G188" s="45" t="s">
        <v>281</v>
      </c>
      <c r="H188" s="45" t="s">
        <v>467</v>
      </c>
      <c r="I188" s="45" t="s">
        <v>604</v>
      </c>
      <c r="J188" s="47">
        <v>14.39</v>
      </c>
    </row>
    <row r="189" spans="1:10" ht="20.399999999999999" x14ac:dyDescent="0.5">
      <c r="A189" s="65"/>
      <c r="B189" s="45" t="s">
        <v>1418</v>
      </c>
      <c r="C189" s="45" t="s">
        <v>280</v>
      </c>
      <c r="D189" s="45" t="s">
        <v>1419</v>
      </c>
      <c r="E189" s="46">
        <v>16.14</v>
      </c>
      <c r="F189" s="45" t="s">
        <v>600</v>
      </c>
      <c r="G189" s="45" t="s">
        <v>281</v>
      </c>
      <c r="H189" s="45" t="s">
        <v>467</v>
      </c>
      <c r="I189" s="45" t="s">
        <v>604</v>
      </c>
      <c r="J189" s="47">
        <v>16.14</v>
      </c>
    </row>
    <row r="190" spans="1:10" ht="20.399999999999999" x14ac:dyDescent="0.5">
      <c r="A190" s="65"/>
      <c r="B190" s="45" t="s">
        <v>1420</v>
      </c>
      <c r="C190" s="45" t="s">
        <v>280</v>
      </c>
      <c r="D190" s="45" t="s">
        <v>1421</v>
      </c>
      <c r="E190" s="46">
        <v>15.19</v>
      </c>
      <c r="F190" s="45" t="s">
        <v>600</v>
      </c>
      <c r="G190" s="45" t="s">
        <v>281</v>
      </c>
      <c r="H190" s="45" t="s">
        <v>467</v>
      </c>
      <c r="I190" s="45" t="s">
        <v>604</v>
      </c>
      <c r="J190" s="47">
        <v>15.19</v>
      </c>
    </row>
    <row r="191" spans="1:10" ht="20.399999999999999" x14ac:dyDescent="0.5">
      <c r="A191" s="65"/>
      <c r="B191" s="45" t="s">
        <v>1422</v>
      </c>
      <c r="C191" s="45" t="s">
        <v>280</v>
      </c>
      <c r="D191" s="45" t="s">
        <v>1423</v>
      </c>
      <c r="E191" s="46">
        <v>14.39</v>
      </c>
      <c r="F191" s="45" t="s">
        <v>600</v>
      </c>
      <c r="G191" s="45" t="s">
        <v>281</v>
      </c>
      <c r="H191" s="45" t="s">
        <v>467</v>
      </c>
      <c r="I191" s="45" t="s">
        <v>604</v>
      </c>
      <c r="J191" s="47">
        <v>14.39</v>
      </c>
    </row>
    <row r="192" spans="1:10" ht="30.6" x14ac:dyDescent="0.5">
      <c r="A192" s="65"/>
      <c r="B192" s="45" t="s">
        <v>1424</v>
      </c>
      <c r="C192" s="45" t="s">
        <v>280</v>
      </c>
      <c r="D192" s="45" t="s">
        <v>1425</v>
      </c>
      <c r="E192" s="46">
        <v>5.64</v>
      </c>
      <c r="F192" s="45" t="s">
        <v>600</v>
      </c>
      <c r="G192" s="45" t="s">
        <v>281</v>
      </c>
      <c r="H192" s="45" t="s">
        <v>467</v>
      </c>
      <c r="I192" s="45" t="s">
        <v>604</v>
      </c>
      <c r="J192" s="47">
        <v>5.64</v>
      </c>
    </row>
    <row r="193" spans="1:10" ht="40.799999999999997" x14ac:dyDescent="0.5">
      <c r="A193" s="65"/>
      <c r="B193" s="45" t="s">
        <v>1426</v>
      </c>
      <c r="C193" s="45" t="s">
        <v>280</v>
      </c>
      <c r="D193" s="45" t="s">
        <v>1427</v>
      </c>
      <c r="E193" s="46">
        <v>7.34</v>
      </c>
      <c r="F193" s="45" t="s">
        <v>600</v>
      </c>
      <c r="G193" s="45" t="s">
        <v>281</v>
      </c>
      <c r="H193" s="45" t="s">
        <v>467</v>
      </c>
      <c r="I193" s="45" t="s">
        <v>604</v>
      </c>
      <c r="J193" s="47">
        <v>7.34</v>
      </c>
    </row>
    <row r="194" spans="1:10" x14ac:dyDescent="0.5">
      <c r="A194" s="48" t="s">
        <v>224</v>
      </c>
      <c r="B194" s="48"/>
      <c r="C194" s="48"/>
      <c r="D194" s="48"/>
      <c r="E194" s="48"/>
      <c r="F194" s="48"/>
      <c r="G194" s="48"/>
      <c r="H194" s="48"/>
      <c r="I194" s="48"/>
      <c r="J194" s="49">
        <v>167.02</v>
      </c>
    </row>
    <row r="198" spans="1:10" ht="10.5" customHeight="1" x14ac:dyDescent="0.5">
      <c r="A198" s="67" t="s">
        <v>216</v>
      </c>
      <c r="B198" s="67"/>
      <c r="C198" s="67"/>
      <c r="D198" s="67"/>
      <c r="E198" s="67"/>
      <c r="F198" s="67"/>
      <c r="G198" s="67"/>
      <c r="H198" s="67"/>
      <c r="I198" s="67"/>
      <c r="J198" s="67"/>
    </row>
    <row r="199" spans="1:10" ht="10.5" customHeight="1" x14ac:dyDescent="0.5">
      <c r="A199" s="68" t="s">
        <v>522</v>
      </c>
      <c r="B199" s="68"/>
      <c r="C199" s="68"/>
      <c r="D199" s="68"/>
      <c r="E199" s="68"/>
      <c r="F199" s="68"/>
      <c r="G199" s="68"/>
      <c r="H199" s="68"/>
      <c r="I199" s="68"/>
      <c r="J199" s="68"/>
    </row>
    <row r="201" spans="1:10" ht="40.799999999999997" x14ac:dyDescent="0.5">
      <c r="A201" s="43" t="s">
        <v>217</v>
      </c>
      <c r="B201" s="43" t="s">
        <v>276</v>
      </c>
      <c r="C201" s="43" t="s">
        <v>218</v>
      </c>
      <c r="D201" s="43" t="s">
        <v>277</v>
      </c>
      <c r="E201" s="43" t="s">
        <v>219</v>
      </c>
      <c r="F201" s="43" t="s">
        <v>596</v>
      </c>
      <c r="G201" s="43" t="s">
        <v>220</v>
      </c>
      <c r="H201" s="43" t="s">
        <v>275</v>
      </c>
      <c r="I201" s="43" t="s">
        <v>597</v>
      </c>
      <c r="J201" s="44" t="s">
        <v>221</v>
      </c>
    </row>
    <row r="202" spans="1:10" ht="30.6" x14ac:dyDescent="0.5">
      <c r="A202" s="45" t="s">
        <v>225</v>
      </c>
      <c r="B202" s="45" t="s">
        <v>624</v>
      </c>
      <c r="C202" s="45" t="s">
        <v>280</v>
      </c>
      <c r="D202" s="45" t="s">
        <v>625</v>
      </c>
      <c r="E202" s="46">
        <v>6</v>
      </c>
      <c r="F202" s="45" t="s">
        <v>600</v>
      </c>
      <c r="G202" s="45" t="s">
        <v>226</v>
      </c>
      <c r="H202" s="45" t="s">
        <v>299</v>
      </c>
      <c r="I202" s="45" t="s">
        <v>604</v>
      </c>
      <c r="J202" s="47">
        <v>6</v>
      </c>
    </row>
    <row r="203" spans="1:10" ht="40.799999999999997" x14ac:dyDescent="0.5">
      <c r="A203" s="45" t="s">
        <v>289</v>
      </c>
      <c r="B203" s="45" t="s">
        <v>827</v>
      </c>
      <c r="C203" s="45" t="s">
        <v>280</v>
      </c>
      <c r="D203" s="45" t="s">
        <v>828</v>
      </c>
      <c r="E203" s="46">
        <v>15</v>
      </c>
      <c r="F203" s="45" t="s">
        <v>600</v>
      </c>
      <c r="G203" s="45" t="s">
        <v>281</v>
      </c>
      <c r="H203" s="45" t="s">
        <v>290</v>
      </c>
      <c r="I203" s="45" t="s">
        <v>604</v>
      </c>
      <c r="J203" s="47">
        <v>15</v>
      </c>
    </row>
    <row r="204" spans="1:10" ht="20.399999999999999" x14ac:dyDescent="0.5">
      <c r="A204" s="65" t="s">
        <v>248</v>
      </c>
      <c r="B204" s="45" t="s">
        <v>1028</v>
      </c>
      <c r="C204" s="45" t="s">
        <v>280</v>
      </c>
      <c r="D204" s="45" t="s">
        <v>1029</v>
      </c>
      <c r="E204" s="46">
        <v>28</v>
      </c>
      <c r="F204" s="45" t="s">
        <v>600</v>
      </c>
      <c r="G204" s="45" t="s">
        <v>230</v>
      </c>
      <c r="H204" s="45" t="s">
        <v>1030</v>
      </c>
      <c r="I204" s="45" t="s">
        <v>604</v>
      </c>
      <c r="J204" s="47">
        <v>28</v>
      </c>
    </row>
    <row r="205" spans="1:10" ht="20.399999999999999" x14ac:dyDescent="0.5">
      <c r="A205" s="65"/>
      <c r="B205" s="45" t="s">
        <v>1031</v>
      </c>
      <c r="C205" s="45" t="s">
        <v>280</v>
      </c>
      <c r="D205" s="45" t="s">
        <v>1032</v>
      </c>
      <c r="E205" s="46">
        <v>25</v>
      </c>
      <c r="F205" s="45" t="s">
        <v>600</v>
      </c>
      <c r="G205" s="45" t="s">
        <v>230</v>
      </c>
      <c r="H205" s="45" t="s">
        <v>1030</v>
      </c>
      <c r="I205" s="45" t="s">
        <v>604</v>
      </c>
      <c r="J205" s="47">
        <v>25</v>
      </c>
    </row>
    <row r="206" spans="1:10" ht="51" x14ac:dyDescent="0.5">
      <c r="A206" s="45" t="s">
        <v>450</v>
      </c>
      <c r="B206" s="45" t="s">
        <v>1387</v>
      </c>
      <c r="C206" s="45" t="s">
        <v>280</v>
      </c>
      <c r="D206" s="45" t="s">
        <v>1388</v>
      </c>
      <c r="E206" s="46">
        <v>22</v>
      </c>
      <c r="F206" s="45" t="s">
        <v>600</v>
      </c>
      <c r="G206" s="45" t="s">
        <v>1389</v>
      </c>
      <c r="H206" s="45" t="s">
        <v>451</v>
      </c>
      <c r="I206" s="45" t="s">
        <v>604</v>
      </c>
      <c r="J206" s="47">
        <v>22</v>
      </c>
    </row>
    <row r="207" spans="1:10" ht="91.8" x14ac:dyDescent="0.5">
      <c r="A207" s="45" t="s">
        <v>302</v>
      </c>
      <c r="B207" s="45" t="s">
        <v>1400</v>
      </c>
      <c r="C207" s="45" t="s">
        <v>280</v>
      </c>
      <c r="D207" s="45" t="s">
        <v>1401</v>
      </c>
      <c r="E207" s="46">
        <v>15</v>
      </c>
      <c r="F207" s="45" t="s">
        <v>600</v>
      </c>
      <c r="G207" s="45" t="s">
        <v>223</v>
      </c>
      <c r="H207" s="45" t="s">
        <v>1402</v>
      </c>
      <c r="I207" s="45" t="s">
        <v>604</v>
      </c>
      <c r="J207" s="47">
        <v>15</v>
      </c>
    </row>
    <row r="208" spans="1:10" x14ac:dyDescent="0.5">
      <c r="A208" s="48" t="s">
        <v>224</v>
      </c>
      <c r="B208" s="48"/>
      <c r="C208" s="48"/>
      <c r="D208" s="48"/>
      <c r="E208" s="48"/>
      <c r="F208" s="48"/>
      <c r="G208" s="48"/>
      <c r="H208" s="48"/>
      <c r="I208" s="48"/>
      <c r="J208" s="49">
        <v>111</v>
      </c>
    </row>
    <row r="212" spans="1:10" ht="10.5" customHeight="1" x14ac:dyDescent="0.5">
      <c r="A212" s="67" t="s">
        <v>216</v>
      </c>
      <c r="B212" s="67"/>
      <c r="C212" s="67"/>
      <c r="D212" s="67"/>
      <c r="E212" s="67"/>
      <c r="F212" s="67"/>
      <c r="G212" s="67"/>
      <c r="H212" s="67"/>
      <c r="I212" s="67"/>
      <c r="J212" s="67"/>
    </row>
    <row r="213" spans="1:10" ht="10.5" customHeight="1" x14ac:dyDescent="0.5">
      <c r="A213" s="68" t="s">
        <v>523</v>
      </c>
      <c r="B213" s="68"/>
      <c r="C213" s="68"/>
      <c r="D213" s="68"/>
      <c r="E213" s="68"/>
      <c r="F213" s="68"/>
      <c r="G213" s="68"/>
      <c r="H213" s="68"/>
      <c r="I213" s="68"/>
      <c r="J213" s="68"/>
    </row>
    <row r="215" spans="1:10" ht="40.799999999999997" x14ac:dyDescent="0.5">
      <c r="A215" s="43" t="s">
        <v>217</v>
      </c>
      <c r="B215" s="43" t="s">
        <v>276</v>
      </c>
      <c r="C215" s="43" t="s">
        <v>218</v>
      </c>
      <c r="D215" s="43" t="s">
        <v>277</v>
      </c>
      <c r="E215" s="43" t="s">
        <v>219</v>
      </c>
      <c r="F215" s="43" t="s">
        <v>596</v>
      </c>
      <c r="G215" s="43" t="s">
        <v>220</v>
      </c>
      <c r="H215" s="43" t="s">
        <v>275</v>
      </c>
      <c r="I215" s="43" t="s">
        <v>597</v>
      </c>
      <c r="J215" s="44" t="s">
        <v>221</v>
      </c>
    </row>
    <row r="216" spans="1:10" ht="20.399999999999999" x14ac:dyDescent="0.5">
      <c r="A216" s="65" t="s">
        <v>242</v>
      </c>
      <c r="B216" s="45" t="s">
        <v>668</v>
      </c>
      <c r="C216" s="45" t="s">
        <v>280</v>
      </c>
      <c r="D216" s="45" t="s">
        <v>669</v>
      </c>
      <c r="E216" s="46">
        <v>24</v>
      </c>
      <c r="F216" s="45" t="s">
        <v>600</v>
      </c>
      <c r="G216" s="45" t="s">
        <v>230</v>
      </c>
      <c r="H216" s="45" t="s">
        <v>397</v>
      </c>
      <c r="I216" s="45" t="s">
        <v>604</v>
      </c>
      <c r="J216" s="47">
        <v>24</v>
      </c>
    </row>
    <row r="217" spans="1:10" ht="61.2" x14ac:dyDescent="0.5">
      <c r="A217" s="65"/>
      <c r="B217" s="45" t="s">
        <v>670</v>
      </c>
      <c r="C217" s="45" t="s">
        <v>280</v>
      </c>
      <c r="D217" s="45" t="s">
        <v>671</v>
      </c>
      <c r="E217" s="46">
        <v>25</v>
      </c>
      <c r="F217" s="45" t="s">
        <v>600</v>
      </c>
      <c r="G217" s="45" t="s">
        <v>230</v>
      </c>
      <c r="H217" s="45" t="s">
        <v>397</v>
      </c>
      <c r="I217" s="45" t="s">
        <v>604</v>
      </c>
      <c r="J217" s="47">
        <v>25</v>
      </c>
    </row>
    <row r="218" spans="1:10" ht="30.6" x14ac:dyDescent="0.5">
      <c r="A218" s="45" t="s">
        <v>257</v>
      </c>
      <c r="B218" s="45" t="s">
        <v>788</v>
      </c>
      <c r="C218" s="45" t="s">
        <v>280</v>
      </c>
      <c r="D218" s="45" t="s">
        <v>789</v>
      </c>
      <c r="E218" s="46">
        <v>5</v>
      </c>
      <c r="F218" s="45" t="s">
        <v>600</v>
      </c>
      <c r="G218" s="45" t="s">
        <v>223</v>
      </c>
      <c r="H218" s="45" t="s">
        <v>387</v>
      </c>
      <c r="I218" s="45" t="s">
        <v>604</v>
      </c>
      <c r="J218" s="47">
        <v>5</v>
      </c>
    </row>
    <row r="219" spans="1:10" ht="51" x14ac:dyDescent="0.5">
      <c r="A219" s="45" t="s">
        <v>338</v>
      </c>
      <c r="B219" s="45" t="s">
        <v>910</v>
      </c>
      <c r="C219" s="45" t="s">
        <v>280</v>
      </c>
      <c r="D219" s="45" t="s">
        <v>911</v>
      </c>
      <c r="E219" s="46">
        <v>15</v>
      </c>
      <c r="F219" s="45" t="s">
        <v>600</v>
      </c>
      <c r="G219" s="45" t="s">
        <v>281</v>
      </c>
      <c r="H219" s="45" t="s">
        <v>339</v>
      </c>
      <c r="I219" s="45" t="s">
        <v>601</v>
      </c>
      <c r="J219" s="47">
        <v>15</v>
      </c>
    </row>
    <row r="220" spans="1:10" ht="30.6" x14ac:dyDescent="0.5">
      <c r="A220" s="45" t="s">
        <v>228</v>
      </c>
      <c r="B220" s="45" t="s">
        <v>1079</v>
      </c>
      <c r="C220" s="45" t="s">
        <v>280</v>
      </c>
      <c r="D220" s="45" t="s">
        <v>1080</v>
      </c>
      <c r="E220" s="46">
        <v>2</v>
      </c>
      <c r="F220" s="45" t="s">
        <v>600</v>
      </c>
      <c r="G220" s="45" t="s">
        <v>223</v>
      </c>
      <c r="H220" s="45" t="s">
        <v>347</v>
      </c>
      <c r="I220" s="45" t="s">
        <v>604</v>
      </c>
      <c r="J220" s="47">
        <v>2</v>
      </c>
    </row>
    <row r="221" spans="1:10" ht="81.599999999999994" x14ac:dyDescent="0.5">
      <c r="A221" s="45" t="s">
        <v>251</v>
      </c>
      <c r="B221" s="45" t="s">
        <v>1099</v>
      </c>
      <c r="C221" s="45" t="s">
        <v>280</v>
      </c>
      <c r="D221" s="45" t="s">
        <v>1100</v>
      </c>
      <c r="E221" s="46">
        <v>15</v>
      </c>
      <c r="F221" s="45" t="s">
        <v>600</v>
      </c>
      <c r="G221" s="45" t="s">
        <v>281</v>
      </c>
      <c r="H221" s="45" t="s">
        <v>420</v>
      </c>
      <c r="I221" s="45" t="s">
        <v>604</v>
      </c>
      <c r="J221" s="47">
        <v>15</v>
      </c>
    </row>
    <row r="222" spans="1:10" ht="40.799999999999997" x14ac:dyDescent="0.5">
      <c r="A222" s="45" t="s">
        <v>249</v>
      </c>
      <c r="B222" s="45" t="s">
        <v>1173</v>
      </c>
      <c r="C222" s="45" t="s">
        <v>280</v>
      </c>
      <c r="D222" s="45" t="s">
        <v>1174</v>
      </c>
      <c r="E222" s="46">
        <v>9</v>
      </c>
      <c r="F222" s="45" t="s">
        <v>600</v>
      </c>
      <c r="G222" s="45" t="s">
        <v>223</v>
      </c>
      <c r="H222" s="45" t="s">
        <v>347</v>
      </c>
      <c r="I222" s="45" t="s">
        <v>601</v>
      </c>
      <c r="J222" s="47">
        <v>9</v>
      </c>
    </row>
    <row r="223" spans="1:10" x14ac:dyDescent="0.5">
      <c r="A223" s="48" t="s">
        <v>224</v>
      </c>
      <c r="B223" s="48"/>
      <c r="C223" s="48"/>
      <c r="D223" s="48"/>
      <c r="E223" s="48"/>
      <c r="F223" s="48"/>
      <c r="G223" s="48"/>
      <c r="H223" s="48"/>
      <c r="I223" s="48"/>
      <c r="J223" s="49">
        <v>95</v>
      </c>
    </row>
    <row r="227" spans="1:10" ht="10.5" customHeight="1" x14ac:dyDescent="0.5">
      <c r="A227" s="67" t="s">
        <v>216</v>
      </c>
      <c r="B227" s="67"/>
      <c r="C227" s="67"/>
      <c r="D227" s="67"/>
      <c r="E227" s="67"/>
      <c r="F227" s="67"/>
      <c r="G227" s="67"/>
      <c r="H227" s="67"/>
      <c r="I227" s="67"/>
      <c r="J227" s="67"/>
    </row>
    <row r="228" spans="1:10" ht="10.5" customHeight="1" x14ac:dyDescent="0.5">
      <c r="A228" s="68" t="s">
        <v>524</v>
      </c>
      <c r="B228" s="68"/>
      <c r="C228" s="68"/>
      <c r="D228" s="68"/>
      <c r="E228" s="68"/>
      <c r="F228" s="68"/>
      <c r="G228" s="68"/>
      <c r="H228" s="68"/>
      <c r="I228" s="68"/>
      <c r="J228" s="68"/>
    </row>
    <row r="230" spans="1:10" ht="40.799999999999997" x14ac:dyDescent="0.5">
      <c r="A230" s="43" t="s">
        <v>217</v>
      </c>
      <c r="B230" s="43" t="s">
        <v>276</v>
      </c>
      <c r="C230" s="43" t="s">
        <v>218</v>
      </c>
      <c r="D230" s="43" t="s">
        <v>277</v>
      </c>
      <c r="E230" s="43" t="s">
        <v>219</v>
      </c>
      <c r="F230" s="43" t="s">
        <v>596</v>
      </c>
      <c r="G230" s="43" t="s">
        <v>220</v>
      </c>
      <c r="H230" s="43" t="s">
        <v>275</v>
      </c>
      <c r="I230" s="43" t="s">
        <v>597</v>
      </c>
      <c r="J230" s="44" t="s">
        <v>221</v>
      </c>
    </row>
    <row r="231" spans="1:10" ht="30.6" x14ac:dyDescent="0.5">
      <c r="A231" s="45" t="s">
        <v>225</v>
      </c>
      <c r="B231" s="45" t="s">
        <v>626</v>
      </c>
      <c r="C231" s="45" t="s">
        <v>280</v>
      </c>
      <c r="D231" s="45" t="s">
        <v>627</v>
      </c>
      <c r="E231" s="46">
        <v>15</v>
      </c>
      <c r="F231" s="45" t="s">
        <v>600</v>
      </c>
      <c r="G231" s="45" t="s">
        <v>230</v>
      </c>
      <c r="H231" s="45" t="s">
        <v>299</v>
      </c>
      <c r="I231" s="45" t="s">
        <v>601</v>
      </c>
      <c r="J231" s="47">
        <v>15</v>
      </c>
    </row>
    <row r="232" spans="1:10" ht="30.6" x14ac:dyDescent="0.5">
      <c r="A232" s="45" t="s">
        <v>229</v>
      </c>
      <c r="B232" s="45" t="s">
        <v>697</v>
      </c>
      <c r="C232" s="45" t="s">
        <v>280</v>
      </c>
      <c r="D232" s="45" t="s">
        <v>698</v>
      </c>
      <c r="E232" s="46">
        <v>15</v>
      </c>
      <c r="F232" s="45" t="s">
        <v>600</v>
      </c>
      <c r="G232" s="45" t="s">
        <v>230</v>
      </c>
      <c r="H232" s="45" t="s">
        <v>322</v>
      </c>
      <c r="I232" s="45" t="s">
        <v>601</v>
      </c>
      <c r="J232" s="47">
        <v>15</v>
      </c>
    </row>
    <row r="233" spans="1:10" ht="51" x14ac:dyDescent="0.5">
      <c r="A233" s="45" t="s">
        <v>493</v>
      </c>
      <c r="B233" s="45" t="s">
        <v>1322</v>
      </c>
      <c r="C233" s="45" t="s">
        <v>280</v>
      </c>
      <c r="D233" s="45" t="s">
        <v>440</v>
      </c>
      <c r="E233" s="46">
        <v>10</v>
      </c>
      <c r="F233" s="45" t="s">
        <v>600</v>
      </c>
      <c r="G233" s="45" t="s">
        <v>504</v>
      </c>
      <c r="H233" s="45" t="s">
        <v>326</v>
      </c>
      <c r="I233" s="45" t="s">
        <v>604</v>
      </c>
      <c r="J233" s="47">
        <v>10</v>
      </c>
    </row>
    <row r="234" spans="1:10" x14ac:dyDescent="0.5">
      <c r="A234" s="48" t="s">
        <v>224</v>
      </c>
      <c r="B234" s="48"/>
      <c r="C234" s="48"/>
      <c r="D234" s="48"/>
      <c r="E234" s="48"/>
      <c r="F234" s="48"/>
      <c r="G234" s="48"/>
      <c r="H234" s="48"/>
      <c r="I234" s="48"/>
      <c r="J234" s="49">
        <v>40</v>
      </c>
    </row>
    <row r="238" spans="1:10" ht="10.5" customHeight="1" x14ac:dyDescent="0.5">
      <c r="A238" s="67" t="s">
        <v>216</v>
      </c>
      <c r="B238" s="67"/>
      <c r="C238" s="67"/>
      <c r="D238" s="67"/>
      <c r="E238" s="67"/>
      <c r="F238" s="67"/>
      <c r="G238" s="67"/>
      <c r="H238" s="67"/>
      <c r="I238" s="67"/>
      <c r="J238" s="67"/>
    </row>
    <row r="239" spans="1:10" ht="10.5" customHeight="1" x14ac:dyDescent="0.5">
      <c r="A239" s="68" t="s">
        <v>525</v>
      </c>
      <c r="B239" s="68"/>
      <c r="C239" s="68"/>
      <c r="D239" s="68"/>
      <c r="E239" s="68"/>
      <c r="F239" s="68"/>
      <c r="G239" s="68"/>
      <c r="H239" s="68"/>
      <c r="I239" s="68"/>
      <c r="J239" s="68"/>
    </row>
    <row r="241" spans="1:10" ht="40.799999999999997" x14ac:dyDescent="0.5">
      <c r="A241" s="43" t="s">
        <v>217</v>
      </c>
      <c r="B241" s="43" t="s">
        <v>276</v>
      </c>
      <c r="C241" s="43" t="s">
        <v>218</v>
      </c>
      <c r="D241" s="43" t="s">
        <v>277</v>
      </c>
      <c r="E241" s="43" t="s">
        <v>219</v>
      </c>
      <c r="F241" s="43" t="s">
        <v>596</v>
      </c>
      <c r="G241" s="43" t="s">
        <v>220</v>
      </c>
      <c r="H241" s="43" t="s">
        <v>275</v>
      </c>
      <c r="I241" s="43" t="s">
        <v>597</v>
      </c>
      <c r="J241" s="44" t="s">
        <v>221</v>
      </c>
    </row>
    <row r="242" spans="1:10" ht="40.799999999999997" x14ac:dyDescent="0.5">
      <c r="A242" s="45" t="s">
        <v>388</v>
      </c>
      <c r="B242" s="45" t="s">
        <v>735</v>
      </c>
      <c r="C242" s="45" t="s">
        <v>280</v>
      </c>
      <c r="D242" s="45" t="s">
        <v>736</v>
      </c>
      <c r="E242" s="46">
        <v>27</v>
      </c>
      <c r="F242" s="45" t="s">
        <v>600</v>
      </c>
      <c r="G242" s="45" t="s">
        <v>281</v>
      </c>
      <c r="H242" s="45" t="s">
        <v>337</v>
      </c>
      <c r="I242" s="45" t="s">
        <v>604</v>
      </c>
      <c r="J242" s="47">
        <v>27</v>
      </c>
    </row>
    <row r="243" spans="1:10" ht="20.399999999999999" x14ac:dyDescent="0.5">
      <c r="A243" s="65" t="s">
        <v>395</v>
      </c>
      <c r="B243" s="65" t="s">
        <v>878</v>
      </c>
      <c r="C243" s="65" t="s">
        <v>280</v>
      </c>
      <c r="D243" s="65" t="s">
        <v>879</v>
      </c>
      <c r="E243" s="66">
        <v>12</v>
      </c>
      <c r="F243" s="65" t="s">
        <v>600</v>
      </c>
      <c r="G243" s="45" t="s">
        <v>223</v>
      </c>
      <c r="H243" s="45" t="s">
        <v>378</v>
      </c>
      <c r="I243" s="45" t="s">
        <v>604</v>
      </c>
      <c r="J243" s="47">
        <v>12</v>
      </c>
    </row>
    <row r="244" spans="1:10" ht="20.399999999999999" x14ac:dyDescent="0.5">
      <c r="A244" s="65"/>
      <c r="B244" s="65"/>
      <c r="C244" s="65"/>
      <c r="D244" s="65"/>
      <c r="E244" s="66"/>
      <c r="F244" s="65"/>
      <c r="G244" s="45" t="s">
        <v>231</v>
      </c>
      <c r="H244" s="45" t="s">
        <v>378</v>
      </c>
      <c r="I244" s="45" t="s">
        <v>604</v>
      </c>
      <c r="J244" s="47">
        <v>12</v>
      </c>
    </row>
    <row r="245" spans="1:10" ht="30.6" x14ac:dyDescent="0.5">
      <c r="A245" s="45" t="s">
        <v>228</v>
      </c>
      <c r="B245" s="45" t="s">
        <v>1081</v>
      </c>
      <c r="C245" s="45" t="s">
        <v>280</v>
      </c>
      <c r="D245" s="45" t="s">
        <v>1082</v>
      </c>
      <c r="E245" s="46">
        <v>7</v>
      </c>
      <c r="F245" s="45" t="s">
        <v>600</v>
      </c>
      <c r="G245" s="45" t="s">
        <v>281</v>
      </c>
      <c r="H245" s="45" t="s">
        <v>347</v>
      </c>
      <c r="I245" s="45" t="s">
        <v>604</v>
      </c>
      <c r="J245" s="47">
        <v>7</v>
      </c>
    </row>
    <row r="246" spans="1:10" ht="30.6" x14ac:dyDescent="0.5">
      <c r="A246" s="45" t="s">
        <v>319</v>
      </c>
      <c r="B246" s="45" t="s">
        <v>1445</v>
      </c>
      <c r="C246" s="45" t="s">
        <v>280</v>
      </c>
      <c r="D246" s="45" t="s">
        <v>1446</v>
      </c>
      <c r="E246" s="46">
        <v>12</v>
      </c>
      <c r="F246" s="45" t="s">
        <v>600</v>
      </c>
      <c r="G246" s="45" t="s">
        <v>230</v>
      </c>
      <c r="H246" s="45" t="s">
        <v>379</v>
      </c>
      <c r="I246" s="45" t="s">
        <v>601</v>
      </c>
      <c r="J246" s="47">
        <v>12</v>
      </c>
    </row>
    <row r="247" spans="1:10" x14ac:dyDescent="0.5">
      <c r="A247" s="48" t="s">
        <v>224</v>
      </c>
      <c r="B247" s="48"/>
      <c r="C247" s="48"/>
      <c r="D247" s="48"/>
      <c r="E247" s="48"/>
      <c r="F247" s="48"/>
      <c r="G247" s="48"/>
      <c r="H247" s="48"/>
      <c r="I247" s="48"/>
      <c r="J247" s="49">
        <v>70</v>
      </c>
    </row>
    <row r="251" spans="1:10" ht="10.5" customHeight="1" x14ac:dyDescent="0.5">
      <c r="A251" s="67" t="s">
        <v>216</v>
      </c>
      <c r="B251" s="67"/>
      <c r="C251" s="67"/>
      <c r="D251" s="67"/>
      <c r="E251" s="67"/>
      <c r="F251" s="67"/>
      <c r="G251" s="67"/>
      <c r="H251" s="67"/>
      <c r="I251" s="67"/>
      <c r="J251" s="67"/>
    </row>
    <row r="252" spans="1:10" ht="10.5" customHeight="1" x14ac:dyDescent="0.5">
      <c r="A252" s="68" t="s">
        <v>526</v>
      </c>
      <c r="B252" s="68"/>
      <c r="C252" s="68"/>
      <c r="D252" s="68"/>
      <c r="E252" s="68"/>
      <c r="F252" s="68"/>
      <c r="G252" s="68"/>
      <c r="H252" s="68"/>
      <c r="I252" s="68"/>
      <c r="J252" s="68"/>
    </row>
    <row r="254" spans="1:10" ht="40.799999999999997" x14ac:dyDescent="0.5">
      <c r="A254" s="43" t="s">
        <v>217</v>
      </c>
      <c r="B254" s="43" t="s">
        <v>276</v>
      </c>
      <c r="C254" s="43" t="s">
        <v>218</v>
      </c>
      <c r="D254" s="43" t="s">
        <v>277</v>
      </c>
      <c r="E254" s="43" t="s">
        <v>219</v>
      </c>
      <c r="F254" s="43" t="s">
        <v>596</v>
      </c>
      <c r="G254" s="43" t="s">
        <v>220</v>
      </c>
      <c r="H254" s="43" t="s">
        <v>275</v>
      </c>
      <c r="I254" s="43" t="s">
        <v>597</v>
      </c>
      <c r="J254" s="44" t="s">
        <v>221</v>
      </c>
    </row>
    <row r="255" spans="1:10" ht="40.799999999999997" x14ac:dyDescent="0.5">
      <c r="A255" s="45" t="s">
        <v>253</v>
      </c>
      <c r="B255" s="45" t="s">
        <v>687</v>
      </c>
      <c r="C255" s="45" t="s">
        <v>280</v>
      </c>
      <c r="D255" s="45" t="s">
        <v>688</v>
      </c>
      <c r="E255" s="46">
        <v>17</v>
      </c>
      <c r="F255" s="45" t="s">
        <v>600</v>
      </c>
      <c r="G255" s="45" t="s">
        <v>281</v>
      </c>
      <c r="H255" s="45" t="s">
        <v>315</v>
      </c>
      <c r="I255" s="45" t="s">
        <v>604</v>
      </c>
      <c r="J255" s="47">
        <v>17</v>
      </c>
    </row>
    <row r="256" spans="1:10" ht="30.6" x14ac:dyDescent="0.5">
      <c r="A256" s="45" t="s">
        <v>374</v>
      </c>
      <c r="B256" s="45" t="s">
        <v>1196</v>
      </c>
      <c r="C256" s="45" t="s">
        <v>280</v>
      </c>
      <c r="D256" s="45" t="s">
        <v>1197</v>
      </c>
      <c r="E256" s="46">
        <v>13</v>
      </c>
      <c r="F256" s="45" t="s">
        <v>600</v>
      </c>
      <c r="G256" s="45" t="s">
        <v>231</v>
      </c>
      <c r="H256" s="45" t="s">
        <v>431</v>
      </c>
      <c r="I256" s="45" t="s">
        <v>601</v>
      </c>
      <c r="J256" s="47">
        <v>13</v>
      </c>
    </row>
    <row r="257" spans="1:10" x14ac:dyDescent="0.5">
      <c r="A257" s="48" t="s">
        <v>224</v>
      </c>
      <c r="B257" s="48"/>
      <c r="C257" s="48"/>
      <c r="D257" s="48"/>
      <c r="E257" s="48"/>
      <c r="F257" s="48"/>
      <c r="G257" s="48"/>
      <c r="H257" s="48"/>
      <c r="I257" s="48"/>
      <c r="J257" s="49">
        <v>30</v>
      </c>
    </row>
    <row r="261" spans="1:10" ht="10.5" customHeight="1" x14ac:dyDescent="0.5">
      <c r="A261" s="67" t="s">
        <v>216</v>
      </c>
      <c r="B261" s="67"/>
      <c r="C261" s="67"/>
      <c r="D261" s="67"/>
      <c r="E261" s="67"/>
      <c r="F261" s="67"/>
      <c r="G261" s="67"/>
      <c r="H261" s="67"/>
      <c r="I261" s="67"/>
      <c r="J261" s="67"/>
    </row>
    <row r="262" spans="1:10" ht="10.5" customHeight="1" x14ac:dyDescent="0.5">
      <c r="A262" s="68" t="s">
        <v>527</v>
      </c>
      <c r="B262" s="68"/>
      <c r="C262" s="68"/>
      <c r="D262" s="68"/>
      <c r="E262" s="68"/>
      <c r="F262" s="68"/>
      <c r="G262" s="68"/>
      <c r="H262" s="68"/>
      <c r="I262" s="68"/>
      <c r="J262" s="68"/>
    </row>
    <row r="264" spans="1:10" ht="40.799999999999997" x14ac:dyDescent="0.5">
      <c r="A264" s="43" t="s">
        <v>217</v>
      </c>
      <c r="B264" s="43" t="s">
        <v>276</v>
      </c>
      <c r="C264" s="43" t="s">
        <v>218</v>
      </c>
      <c r="D264" s="43" t="s">
        <v>277</v>
      </c>
      <c r="E264" s="43" t="s">
        <v>219</v>
      </c>
      <c r="F264" s="43" t="s">
        <v>596</v>
      </c>
      <c r="G264" s="43" t="s">
        <v>220</v>
      </c>
      <c r="H264" s="43" t="s">
        <v>275</v>
      </c>
      <c r="I264" s="43" t="s">
        <v>597</v>
      </c>
      <c r="J264" s="44" t="s">
        <v>221</v>
      </c>
    </row>
    <row r="265" spans="1:10" ht="30.6" x14ac:dyDescent="0.5">
      <c r="A265" s="45" t="s">
        <v>285</v>
      </c>
      <c r="B265" s="45" t="s">
        <v>993</v>
      </c>
      <c r="C265" s="45" t="s">
        <v>280</v>
      </c>
      <c r="D265" s="45" t="s">
        <v>494</v>
      </c>
      <c r="E265" s="46">
        <v>32</v>
      </c>
      <c r="F265" s="45" t="s">
        <v>600</v>
      </c>
      <c r="G265" s="45" t="s">
        <v>994</v>
      </c>
      <c r="H265" s="45" t="s">
        <v>995</v>
      </c>
      <c r="I265" s="45" t="s">
        <v>604</v>
      </c>
      <c r="J265" s="47">
        <v>32</v>
      </c>
    </row>
    <row r="266" spans="1:10" x14ac:dyDescent="0.5">
      <c r="A266" s="48" t="s">
        <v>224</v>
      </c>
      <c r="B266" s="48"/>
      <c r="C266" s="48"/>
      <c r="D266" s="48"/>
      <c r="E266" s="48"/>
      <c r="F266" s="48"/>
      <c r="G266" s="48"/>
      <c r="H266" s="48"/>
      <c r="I266" s="48"/>
      <c r="J266" s="49">
        <v>32</v>
      </c>
    </row>
    <row r="270" spans="1:10" ht="10.5" customHeight="1" x14ac:dyDescent="0.5">
      <c r="A270" s="67" t="s">
        <v>216</v>
      </c>
      <c r="B270" s="67"/>
      <c r="C270" s="67"/>
      <c r="D270" s="67"/>
      <c r="E270" s="67"/>
      <c r="F270" s="67"/>
      <c r="G270" s="67"/>
      <c r="H270" s="67"/>
      <c r="I270" s="67"/>
      <c r="J270" s="67"/>
    </row>
    <row r="271" spans="1:10" ht="10.5" customHeight="1" x14ac:dyDescent="0.5">
      <c r="A271" s="68" t="s">
        <v>528</v>
      </c>
      <c r="B271" s="68"/>
      <c r="C271" s="68"/>
      <c r="D271" s="68"/>
      <c r="E271" s="68"/>
      <c r="F271" s="68"/>
      <c r="G271" s="68"/>
      <c r="H271" s="68"/>
      <c r="I271" s="68"/>
      <c r="J271" s="68"/>
    </row>
    <row r="273" spans="1:10" ht="40.799999999999997" x14ac:dyDescent="0.5">
      <c r="A273" s="43" t="s">
        <v>217</v>
      </c>
      <c r="B273" s="43" t="s">
        <v>276</v>
      </c>
      <c r="C273" s="43" t="s">
        <v>218</v>
      </c>
      <c r="D273" s="43" t="s">
        <v>277</v>
      </c>
      <c r="E273" s="43" t="s">
        <v>219</v>
      </c>
      <c r="F273" s="43" t="s">
        <v>596</v>
      </c>
      <c r="G273" s="43" t="s">
        <v>220</v>
      </c>
      <c r="H273" s="43" t="s">
        <v>275</v>
      </c>
      <c r="I273" s="43" t="s">
        <v>597</v>
      </c>
      <c r="J273" s="44" t="s">
        <v>221</v>
      </c>
    </row>
    <row r="274" spans="1:10" ht="40.799999999999997" x14ac:dyDescent="0.5">
      <c r="A274" s="45" t="s">
        <v>343</v>
      </c>
      <c r="B274" s="45" t="s">
        <v>598</v>
      </c>
      <c r="C274" s="45" t="s">
        <v>280</v>
      </c>
      <c r="D274" s="45" t="s">
        <v>599</v>
      </c>
      <c r="E274" s="46">
        <v>27</v>
      </c>
      <c r="F274" s="45" t="s">
        <v>600</v>
      </c>
      <c r="G274" s="45" t="s">
        <v>223</v>
      </c>
      <c r="H274" s="45" t="s">
        <v>279</v>
      </c>
      <c r="I274" s="45" t="s">
        <v>601</v>
      </c>
      <c r="J274" s="47">
        <v>27</v>
      </c>
    </row>
    <row r="275" spans="1:10" ht="61.2" x14ac:dyDescent="0.5">
      <c r="A275" s="65" t="s">
        <v>394</v>
      </c>
      <c r="B275" s="45" t="s">
        <v>716</v>
      </c>
      <c r="C275" s="45" t="s">
        <v>280</v>
      </c>
      <c r="D275" s="45" t="s">
        <v>717</v>
      </c>
      <c r="E275" s="46">
        <v>25</v>
      </c>
      <c r="F275" s="45" t="s">
        <v>600</v>
      </c>
      <c r="G275" s="45" t="s">
        <v>230</v>
      </c>
      <c r="H275" s="45" t="s">
        <v>329</v>
      </c>
      <c r="I275" s="45" t="s">
        <v>604</v>
      </c>
      <c r="J275" s="47">
        <v>25</v>
      </c>
    </row>
    <row r="276" spans="1:10" ht="30.6" x14ac:dyDescent="0.5">
      <c r="A276" s="65"/>
      <c r="B276" s="45" t="s">
        <v>718</v>
      </c>
      <c r="C276" s="45" t="s">
        <v>280</v>
      </c>
      <c r="D276" s="45" t="s">
        <v>719</v>
      </c>
      <c r="E276" s="46">
        <v>14.95</v>
      </c>
      <c r="F276" s="45" t="s">
        <v>600</v>
      </c>
      <c r="G276" s="45" t="s">
        <v>715</v>
      </c>
      <c r="H276" s="45" t="s">
        <v>329</v>
      </c>
      <c r="I276" s="45" t="s">
        <v>601</v>
      </c>
      <c r="J276" s="47">
        <v>14.95</v>
      </c>
    </row>
    <row r="277" spans="1:10" ht="91.8" x14ac:dyDescent="0.5">
      <c r="A277" s="45" t="s">
        <v>278</v>
      </c>
      <c r="B277" s="45" t="s">
        <v>800</v>
      </c>
      <c r="C277" s="45" t="s">
        <v>280</v>
      </c>
      <c r="D277" s="45" t="s">
        <v>801</v>
      </c>
      <c r="E277" s="46">
        <v>19.95</v>
      </c>
      <c r="F277" s="45" t="s">
        <v>600</v>
      </c>
      <c r="G277" s="45" t="s">
        <v>230</v>
      </c>
      <c r="H277" s="45" t="s">
        <v>349</v>
      </c>
      <c r="I277" s="45" t="s">
        <v>604</v>
      </c>
      <c r="J277" s="47">
        <v>19.95</v>
      </c>
    </row>
    <row r="278" spans="1:10" ht="71.400000000000006" x14ac:dyDescent="0.5">
      <c r="A278" s="45" t="s">
        <v>309</v>
      </c>
      <c r="B278" s="45" t="s">
        <v>853</v>
      </c>
      <c r="C278" s="45" t="s">
        <v>280</v>
      </c>
      <c r="D278" s="45" t="s">
        <v>854</v>
      </c>
      <c r="E278" s="46">
        <v>23</v>
      </c>
      <c r="F278" s="45" t="s">
        <v>600</v>
      </c>
      <c r="G278" s="45" t="s">
        <v>281</v>
      </c>
      <c r="H278" s="45" t="s">
        <v>366</v>
      </c>
      <c r="I278" s="45" t="s">
        <v>604</v>
      </c>
      <c r="J278" s="47">
        <v>23</v>
      </c>
    </row>
    <row r="279" spans="1:10" ht="20.399999999999999" x14ac:dyDescent="0.5">
      <c r="A279" s="65" t="s">
        <v>338</v>
      </c>
      <c r="B279" s="45" t="s">
        <v>912</v>
      </c>
      <c r="C279" s="45" t="s">
        <v>280</v>
      </c>
      <c r="D279" s="45" t="s">
        <v>913</v>
      </c>
      <c r="E279" s="46">
        <v>17</v>
      </c>
      <c r="F279" s="45" t="s">
        <v>600</v>
      </c>
      <c r="G279" s="45" t="s">
        <v>281</v>
      </c>
      <c r="H279" s="45" t="s">
        <v>393</v>
      </c>
      <c r="I279" s="45" t="s">
        <v>604</v>
      </c>
      <c r="J279" s="47">
        <v>17</v>
      </c>
    </row>
    <row r="280" spans="1:10" ht="20.399999999999999" x14ac:dyDescent="0.5">
      <c r="A280" s="65"/>
      <c r="B280" s="45" t="s">
        <v>914</v>
      </c>
      <c r="C280" s="45" t="s">
        <v>280</v>
      </c>
      <c r="D280" s="45" t="s">
        <v>913</v>
      </c>
      <c r="E280" s="46">
        <v>16.989999999999998</v>
      </c>
      <c r="F280" s="45" t="s">
        <v>600</v>
      </c>
      <c r="G280" s="45" t="s">
        <v>281</v>
      </c>
      <c r="H280" s="45" t="s">
        <v>393</v>
      </c>
      <c r="I280" s="45" t="s">
        <v>604</v>
      </c>
      <c r="J280" s="47">
        <v>16.989999999999998</v>
      </c>
    </row>
    <row r="281" spans="1:10" ht="30.6" x14ac:dyDescent="0.5">
      <c r="A281" s="65"/>
      <c r="B281" s="45" t="s">
        <v>915</v>
      </c>
      <c r="C281" s="45" t="s">
        <v>280</v>
      </c>
      <c r="D281" s="45" t="s">
        <v>916</v>
      </c>
      <c r="E281" s="46">
        <v>5</v>
      </c>
      <c r="F281" s="45" t="s">
        <v>600</v>
      </c>
      <c r="G281" s="45" t="s">
        <v>223</v>
      </c>
      <c r="H281" s="45" t="s">
        <v>337</v>
      </c>
      <c r="I281" s="45" t="s">
        <v>604</v>
      </c>
      <c r="J281" s="47">
        <v>5</v>
      </c>
    </row>
    <row r="282" spans="1:10" ht="71.400000000000006" x14ac:dyDescent="0.5">
      <c r="A282" s="45" t="s">
        <v>285</v>
      </c>
      <c r="B282" s="45" t="s">
        <v>996</v>
      </c>
      <c r="C282" s="45" t="s">
        <v>280</v>
      </c>
      <c r="D282" s="45" t="s">
        <v>997</v>
      </c>
      <c r="E282" s="46">
        <v>8</v>
      </c>
      <c r="F282" s="45" t="s">
        <v>600</v>
      </c>
      <c r="G282" s="45" t="s">
        <v>403</v>
      </c>
      <c r="H282" s="45" t="s">
        <v>995</v>
      </c>
      <c r="I282" s="45" t="s">
        <v>604</v>
      </c>
      <c r="J282" s="47">
        <v>8</v>
      </c>
    </row>
    <row r="283" spans="1:10" ht="40.799999999999997" x14ac:dyDescent="0.5">
      <c r="A283" s="45" t="s">
        <v>249</v>
      </c>
      <c r="B283" s="45" t="s">
        <v>1175</v>
      </c>
      <c r="C283" s="45" t="s">
        <v>280</v>
      </c>
      <c r="D283" s="45" t="s">
        <v>1176</v>
      </c>
      <c r="E283" s="46">
        <v>12.99</v>
      </c>
      <c r="F283" s="45" t="s">
        <v>600</v>
      </c>
      <c r="G283" s="45" t="s">
        <v>223</v>
      </c>
      <c r="H283" s="45" t="s">
        <v>425</v>
      </c>
      <c r="I283" s="45" t="s">
        <v>601</v>
      </c>
      <c r="J283" s="47">
        <v>12.99</v>
      </c>
    </row>
    <row r="284" spans="1:10" ht="30.6" x14ac:dyDescent="0.5">
      <c r="A284" s="45" t="s">
        <v>374</v>
      </c>
      <c r="B284" s="45" t="s">
        <v>1198</v>
      </c>
      <c r="C284" s="45" t="s">
        <v>280</v>
      </c>
      <c r="D284" s="45" t="s">
        <v>1199</v>
      </c>
      <c r="E284" s="46">
        <v>10</v>
      </c>
      <c r="F284" s="45" t="s">
        <v>600</v>
      </c>
      <c r="G284" s="45" t="s">
        <v>1200</v>
      </c>
      <c r="H284" s="45" t="s">
        <v>431</v>
      </c>
      <c r="I284" s="45" t="s">
        <v>604</v>
      </c>
      <c r="J284" s="47">
        <v>10</v>
      </c>
    </row>
    <row r="285" spans="1:10" ht="40.799999999999997" x14ac:dyDescent="0.5">
      <c r="A285" s="45" t="s">
        <v>381</v>
      </c>
      <c r="B285" s="45" t="s">
        <v>1216</v>
      </c>
      <c r="C285" s="45" t="s">
        <v>280</v>
      </c>
      <c r="D285" s="45" t="s">
        <v>1217</v>
      </c>
      <c r="E285" s="46">
        <v>19.95</v>
      </c>
      <c r="F285" s="45" t="s">
        <v>600</v>
      </c>
      <c r="G285" s="45" t="s">
        <v>1213</v>
      </c>
      <c r="H285" s="45" t="s">
        <v>313</v>
      </c>
      <c r="I285" s="45" t="s">
        <v>604</v>
      </c>
      <c r="J285" s="47">
        <v>19.95</v>
      </c>
    </row>
    <row r="286" spans="1:10" ht="20.399999999999999" x14ac:dyDescent="0.5">
      <c r="A286" s="65" t="s">
        <v>222</v>
      </c>
      <c r="B286" s="45" t="s">
        <v>1375</v>
      </c>
      <c r="C286" s="45" t="s">
        <v>280</v>
      </c>
      <c r="D286" s="45" t="s">
        <v>1376</v>
      </c>
      <c r="E286" s="46">
        <v>13.99</v>
      </c>
      <c r="F286" s="45" t="s">
        <v>600</v>
      </c>
      <c r="G286" s="45" t="s">
        <v>230</v>
      </c>
      <c r="H286" s="45" t="s">
        <v>370</v>
      </c>
      <c r="I286" s="45" t="s">
        <v>604</v>
      </c>
      <c r="J286" s="47">
        <v>13.99</v>
      </c>
    </row>
    <row r="287" spans="1:10" ht="20.399999999999999" x14ac:dyDescent="0.5">
      <c r="A287" s="65"/>
      <c r="B287" s="45" t="s">
        <v>1377</v>
      </c>
      <c r="C287" s="45" t="s">
        <v>280</v>
      </c>
      <c r="D287" s="45" t="s">
        <v>1378</v>
      </c>
      <c r="E287" s="46">
        <v>17</v>
      </c>
      <c r="F287" s="45" t="s">
        <v>600</v>
      </c>
      <c r="G287" s="45" t="s">
        <v>281</v>
      </c>
      <c r="H287" s="45" t="s">
        <v>370</v>
      </c>
      <c r="I287" s="45" t="s">
        <v>604</v>
      </c>
      <c r="J287" s="47">
        <v>17</v>
      </c>
    </row>
    <row r="288" spans="1:10" x14ac:dyDescent="0.5">
      <c r="A288" s="48" t="s">
        <v>224</v>
      </c>
      <c r="B288" s="48"/>
      <c r="C288" s="48"/>
      <c r="D288" s="48"/>
      <c r="E288" s="48"/>
      <c r="F288" s="48"/>
      <c r="G288" s="48"/>
      <c r="H288" s="48"/>
      <c r="I288" s="48"/>
      <c r="J288" s="49">
        <v>230.82</v>
      </c>
    </row>
    <row r="292" spans="1:10" ht="10.5" customHeight="1" x14ac:dyDescent="0.5">
      <c r="A292" s="67" t="s">
        <v>216</v>
      </c>
      <c r="B292" s="67"/>
      <c r="C292" s="67"/>
      <c r="D292" s="67"/>
      <c r="E292" s="67"/>
      <c r="F292" s="67"/>
      <c r="G292" s="67"/>
      <c r="H292" s="67"/>
      <c r="I292" s="67"/>
      <c r="J292" s="67"/>
    </row>
    <row r="293" spans="1:10" ht="10.5" customHeight="1" x14ac:dyDescent="0.5">
      <c r="A293" s="68" t="s">
        <v>529</v>
      </c>
      <c r="B293" s="68"/>
      <c r="C293" s="68"/>
      <c r="D293" s="68"/>
      <c r="E293" s="68"/>
      <c r="F293" s="68"/>
      <c r="G293" s="68"/>
      <c r="H293" s="68"/>
      <c r="I293" s="68"/>
      <c r="J293" s="68"/>
    </row>
    <row r="295" spans="1:10" ht="40.799999999999997" x14ac:dyDescent="0.5">
      <c r="A295" s="43" t="s">
        <v>217</v>
      </c>
      <c r="B295" s="43" t="s">
        <v>276</v>
      </c>
      <c r="C295" s="43" t="s">
        <v>218</v>
      </c>
      <c r="D295" s="43" t="s">
        <v>277</v>
      </c>
      <c r="E295" s="43" t="s">
        <v>219</v>
      </c>
      <c r="F295" s="43" t="s">
        <v>596</v>
      </c>
      <c r="G295" s="43" t="s">
        <v>220</v>
      </c>
      <c r="H295" s="43" t="s">
        <v>275</v>
      </c>
      <c r="I295" s="43" t="s">
        <v>597</v>
      </c>
      <c r="J295" s="44" t="s">
        <v>221</v>
      </c>
    </row>
    <row r="296" spans="1:10" ht="30.6" x14ac:dyDescent="0.5">
      <c r="A296" s="45" t="s">
        <v>461</v>
      </c>
      <c r="B296" s="45" t="s">
        <v>726</v>
      </c>
      <c r="C296" s="45" t="s">
        <v>280</v>
      </c>
      <c r="D296" s="45" t="s">
        <v>727</v>
      </c>
      <c r="E296" s="46">
        <v>30</v>
      </c>
      <c r="F296" s="45" t="s">
        <v>600</v>
      </c>
      <c r="G296" s="45" t="s">
        <v>728</v>
      </c>
      <c r="H296" s="45" t="s">
        <v>431</v>
      </c>
      <c r="I296" s="45" t="s">
        <v>601</v>
      </c>
      <c r="J296" s="47">
        <v>30</v>
      </c>
    </row>
    <row r="297" spans="1:10" ht="40.799999999999997" x14ac:dyDescent="0.5">
      <c r="A297" s="45" t="s">
        <v>325</v>
      </c>
      <c r="B297" s="45" t="s">
        <v>810</v>
      </c>
      <c r="C297" s="45" t="s">
        <v>280</v>
      </c>
      <c r="D297" s="45" t="s">
        <v>811</v>
      </c>
      <c r="E297" s="46">
        <v>17</v>
      </c>
      <c r="F297" s="45" t="s">
        <v>600</v>
      </c>
      <c r="G297" s="45" t="s">
        <v>281</v>
      </c>
      <c r="H297" s="45" t="s">
        <v>356</v>
      </c>
      <c r="I297" s="45" t="s">
        <v>604</v>
      </c>
      <c r="J297" s="47">
        <v>17</v>
      </c>
    </row>
    <row r="298" spans="1:10" ht="20.399999999999999" x14ac:dyDescent="0.5">
      <c r="A298" s="65" t="s">
        <v>244</v>
      </c>
      <c r="B298" s="65" t="s">
        <v>974</v>
      </c>
      <c r="C298" s="65" t="s">
        <v>280</v>
      </c>
      <c r="D298" s="65" t="s">
        <v>975</v>
      </c>
      <c r="E298" s="66">
        <v>33</v>
      </c>
      <c r="F298" s="65" t="s">
        <v>600</v>
      </c>
      <c r="G298" s="45" t="s">
        <v>231</v>
      </c>
      <c r="H298" s="45" t="s">
        <v>976</v>
      </c>
      <c r="I298" s="45" t="s">
        <v>604</v>
      </c>
      <c r="J298" s="47">
        <v>33</v>
      </c>
    </row>
    <row r="299" spans="1:10" ht="20.399999999999999" x14ac:dyDescent="0.5">
      <c r="A299" s="65"/>
      <c r="B299" s="65"/>
      <c r="C299" s="65"/>
      <c r="D299" s="65"/>
      <c r="E299" s="66"/>
      <c r="F299" s="65"/>
      <c r="G299" s="45" t="s">
        <v>977</v>
      </c>
      <c r="H299" s="45" t="s">
        <v>976</v>
      </c>
      <c r="I299" s="45" t="s">
        <v>604</v>
      </c>
      <c r="J299" s="47">
        <v>33</v>
      </c>
    </row>
    <row r="300" spans="1:10" ht="30.6" x14ac:dyDescent="0.5">
      <c r="A300" s="45" t="s">
        <v>465</v>
      </c>
      <c r="B300" s="45" t="s">
        <v>1254</v>
      </c>
      <c r="C300" s="45" t="s">
        <v>280</v>
      </c>
      <c r="D300" s="45" t="s">
        <v>1255</v>
      </c>
      <c r="E300" s="46">
        <v>38</v>
      </c>
      <c r="F300" s="45" t="s">
        <v>600</v>
      </c>
      <c r="G300" s="45" t="s">
        <v>443</v>
      </c>
      <c r="H300" s="45" t="s">
        <v>442</v>
      </c>
      <c r="I300" s="45" t="s">
        <v>601</v>
      </c>
      <c r="J300" s="47">
        <v>38</v>
      </c>
    </row>
    <row r="301" spans="1:10" x14ac:dyDescent="0.5">
      <c r="A301" s="48" t="s">
        <v>224</v>
      </c>
      <c r="B301" s="48"/>
      <c r="C301" s="48"/>
      <c r="D301" s="48"/>
      <c r="E301" s="48"/>
      <c r="F301" s="48"/>
      <c r="G301" s="48"/>
      <c r="H301" s="48"/>
      <c r="I301" s="48"/>
      <c r="J301" s="49">
        <v>151</v>
      </c>
    </row>
    <row r="305" spans="1:10" ht="10.5" customHeight="1" x14ac:dyDescent="0.5">
      <c r="A305" s="67" t="s">
        <v>216</v>
      </c>
      <c r="B305" s="67"/>
      <c r="C305" s="67"/>
      <c r="D305" s="67"/>
      <c r="E305" s="67"/>
      <c r="F305" s="67"/>
      <c r="G305" s="67"/>
      <c r="H305" s="67"/>
      <c r="I305" s="67"/>
      <c r="J305" s="67"/>
    </row>
    <row r="306" spans="1:10" ht="10.5" customHeight="1" x14ac:dyDescent="0.5">
      <c r="A306" s="68" t="s">
        <v>530</v>
      </c>
      <c r="B306" s="68"/>
      <c r="C306" s="68"/>
      <c r="D306" s="68"/>
      <c r="E306" s="68"/>
      <c r="F306" s="68"/>
      <c r="G306" s="68"/>
      <c r="H306" s="68"/>
      <c r="I306" s="68"/>
      <c r="J306" s="68"/>
    </row>
    <row r="308" spans="1:10" ht="40.799999999999997" x14ac:dyDescent="0.5">
      <c r="A308" s="43" t="s">
        <v>217</v>
      </c>
      <c r="B308" s="43" t="s">
        <v>276</v>
      </c>
      <c r="C308" s="43" t="s">
        <v>218</v>
      </c>
      <c r="D308" s="43" t="s">
        <v>277</v>
      </c>
      <c r="E308" s="43" t="s">
        <v>219</v>
      </c>
      <c r="F308" s="43" t="s">
        <v>596</v>
      </c>
      <c r="G308" s="43" t="s">
        <v>220</v>
      </c>
      <c r="H308" s="43" t="s">
        <v>275</v>
      </c>
      <c r="I308" s="43" t="s">
        <v>597</v>
      </c>
      <c r="J308" s="44" t="s">
        <v>221</v>
      </c>
    </row>
    <row r="309" spans="1:10" ht="40.799999999999997" x14ac:dyDescent="0.5">
      <c r="A309" s="45" t="s">
        <v>235</v>
      </c>
      <c r="B309" s="45" t="s">
        <v>1069</v>
      </c>
      <c r="C309" s="45" t="s">
        <v>280</v>
      </c>
      <c r="D309" s="45" t="s">
        <v>1070</v>
      </c>
      <c r="E309" s="46">
        <v>16</v>
      </c>
      <c r="F309" s="45" t="s">
        <v>600</v>
      </c>
      <c r="G309" s="45" t="s">
        <v>223</v>
      </c>
      <c r="H309" s="45" t="s">
        <v>360</v>
      </c>
      <c r="I309" s="45" t="s">
        <v>601</v>
      </c>
      <c r="J309" s="47">
        <v>16</v>
      </c>
    </row>
    <row r="310" spans="1:10" x14ac:dyDescent="0.5">
      <c r="A310" s="48" t="s">
        <v>224</v>
      </c>
      <c r="B310" s="48"/>
      <c r="C310" s="48"/>
      <c r="D310" s="48"/>
      <c r="E310" s="48"/>
      <c r="F310" s="48"/>
      <c r="G310" s="48"/>
      <c r="H310" s="48"/>
      <c r="I310" s="48"/>
      <c r="J310" s="49">
        <v>16</v>
      </c>
    </row>
    <row r="314" spans="1:10" ht="10.5" customHeight="1" x14ac:dyDescent="0.5">
      <c r="A314" s="67" t="s">
        <v>216</v>
      </c>
      <c r="B314" s="67"/>
      <c r="C314" s="67"/>
      <c r="D314" s="67"/>
      <c r="E314" s="67"/>
      <c r="F314" s="67"/>
      <c r="G314" s="67"/>
      <c r="H314" s="67"/>
      <c r="I314" s="67"/>
      <c r="J314" s="67"/>
    </row>
    <row r="315" spans="1:10" ht="10.5" customHeight="1" x14ac:dyDescent="0.5">
      <c r="A315" s="68" t="s">
        <v>531</v>
      </c>
      <c r="B315" s="68"/>
      <c r="C315" s="68"/>
      <c r="D315" s="68"/>
      <c r="E315" s="68"/>
      <c r="F315" s="68"/>
      <c r="G315" s="68"/>
      <c r="H315" s="68"/>
      <c r="I315" s="68"/>
      <c r="J315" s="68"/>
    </row>
    <row r="317" spans="1:10" ht="40.799999999999997" x14ac:dyDescent="0.5">
      <c r="A317" s="43" t="s">
        <v>217</v>
      </c>
      <c r="B317" s="43" t="s">
        <v>276</v>
      </c>
      <c r="C317" s="43" t="s">
        <v>218</v>
      </c>
      <c r="D317" s="43" t="s">
        <v>277</v>
      </c>
      <c r="E317" s="43" t="s">
        <v>219</v>
      </c>
      <c r="F317" s="43" t="s">
        <v>596</v>
      </c>
      <c r="G317" s="43" t="s">
        <v>220</v>
      </c>
      <c r="H317" s="43" t="s">
        <v>275</v>
      </c>
      <c r="I317" s="43" t="s">
        <v>597</v>
      </c>
      <c r="J317" s="44" t="s">
        <v>221</v>
      </c>
    </row>
    <row r="318" spans="1:10" ht="91.8" x14ac:dyDescent="0.5">
      <c r="A318" s="45" t="s">
        <v>332</v>
      </c>
      <c r="B318" s="45" t="s">
        <v>681</v>
      </c>
      <c r="C318" s="45" t="s">
        <v>280</v>
      </c>
      <c r="D318" s="45" t="s">
        <v>682</v>
      </c>
      <c r="E318" s="46">
        <v>17.09</v>
      </c>
      <c r="F318" s="45" t="s">
        <v>600</v>
      </c>
      <c r="G318" s="45" t="s">
        <v>230</v>
      </c>
      <c r="H318" s="45" t="s">
        <v>435</v>
      </c>
      <c r="I318" s="45" t="s">
        <v>601</v>
      </c>
      <c r="J318" s="47">
        <v>17.09</v>
      </c>
    </row>
    <row r="319" spans="1:10" ht="30.6" x14ac:dyDescent="0.5">
      <c r="A319" s="45" t="s">
        <v>244</v>
      </c>
      <c r="B319" s="45" t="s">
        <v>978</v>
      </c>
      <c r="C319" s="45" t="s">
        <v>280</v>
      </c>
      <c r="D319" s="45" t="s">
        <v>979</v>
      </c>
      <c r="E319" s="46">
        <v>5.99</v>
      </c>
      <c r="F319" s="45" t="s">
        <v>600</v>
      </c>
      <c r="G319" s="45" t="s">
        <v>245</v>
      </c>
      <c r="H319" s="45" t="s">
        <v>408</v>
      </c>
      <c r="I319" s="45" t="s">
        <v>604</v>
      </c>
      <c r="J319" s="47">
        <v>5.99</v>
      </c>
    </row>
    <row r="320" spans="1:10" ht="40.799999999999997" x14ac:dyDescent="0.5">
      <c r="A320" s="45" t="s">
        <v>228</v>
      </c>
      <c r="B320" s="45" t="s">
        <v>1083</v>
      </c>
      <c r="C320" s="45" t="s">
        <v>280</v>
      </c>
      <c r="D320" s="45" t="s">
        <v>1084</v>
      </c>
      <c r="E320" s="46">
        <v>7.19</v>
      </c>
      <c r="F320" s="45" t="s">
        <v>600</v>
      </c>
      <c r="G320" s="45" t="s">
        <v>223</v>
      </c>
      <c r="H320" s="45" t="s">
        <v>433</v>
      </c>
      <c r="I320" s="45" t="s">
        <v>601</v>
      </c>
      <c r="J320" s="47">
        <v>7.19</v>
      </c>
    </row>
    <row r="321" spans="1:10" ht="51" x14ac:dyDescent="0.5">
      <c r="A321" s="45" t="s">
        <v>283</v>
      </c>
      <c r="B321" s="45" t="s">
        <v>1428</v>
      </c>
      <c r="C321" s="45" t="s">
        <v>280</v>
      </c>
      <c r="D321" s="45" t="s">
        <v>1429</v>
      </c>
      <c r="E321" s="46">
        <v>16.79</v>
      </c>
      <c r="F321" s="45" t="s">
        <v>600</v>
      </c>
      <c r="G321" s="45" t="s">
        <v>468</v>
      </c>
      <c r="H321" s="45" t="s">
        <v>467</v>
      </c>
      <c r="I321" s="45" t="s">
        <v>604</v>
      </c>
      <c r="J321" s="47">
        <v>16.79</v>
      </c>
    </row>
    <row r="322" spans="1:10" x14ac:dyDescent="0.5">
      <c r="A322" s="48" t="s">
        <v>224</v>
      </c>
      <c r="B322" s="48"/>
      <c r="C322" s="48"/>
      <c r="D322" s="48"/>
      <c r="E322" s="48"/>
      <c r="F322" s="48"/>
      <c r="G322" s="48"/>
      <c r="H322" s="48"/>
      <c r="I322" s="48"/>
      <c r="J322" s="49">
        <v>47.06</v>
      </c>
    </row>
    <row r="326" spans="1:10" ht="10.5" customHeight="1" x14ac:dyDescent="0.5">
      <c r="A326" s="67" t="s">
        <v>216</v>
      </c>
      <c r="B326" s="67"/>
      <c r="C326" s="67"/>
      <c r="D326" s="67"/>
      <c r="E326" s="67"/>
      <c r="F326" s="67"/>
      <c r="G326" s="67"/>
      <c r="H326" s="67"/>
      <c r="I326" s="67"/>
      <c r="J326" s="67"/>
    </row>
    <row r="327" spans="1:10" ht="10.5" customHeight="1" x14ac:dyDescent="0.5">
      <c r="A327" s="68" t="s">
        <v>532</v>
      </c>
      <c r="B327" s="68"/>
      <c r="C327" s="68"/>
      <c r="D327" s="68"/>
      <c r="E327" s="68"/>
      <c r="F327" s="68"/>
      <c r="G327" s="68"/>
      <c r="H327" s="68"/>
      <c r="I327" s="68"/>
      <c r="J327" s="68"/>
    </row>
    <row r="329" spans="1:10" ht="40.799999999999997" x14ac:dyDescent="0.5">
      <c r="A329" s="43" t="s">
        <v>217</v>
      </c>
      <c r="B329" s="43" t="s">
        <v>276</v>
      </c>
      <c r="C329" s="43" t="s">
        <v>218</v>
      </c>
      <c r="D329" s="43" t="s">
        <v>277</v>
      </c>
      <c r="E329" s="43" t="s">
        <v>219</v>
      </c>
      <c r="F329" s="43" t="s">
        <v>596</v>
      </c>
      <c r="G329" s="43" t="s">
        <v>220</v>
      </c>
      <c r="H329" s="43" t="s">
        <v>275</v>
      </c>
      <c r="I329" s="43" t="s">
        <v>597</v>
      </c>
      <c r="J329" s="44" t="s">
        <v>221</v>
      </c>
    </row>
    <row r="330" spans="1:10" ht="40.799999999999997" x14ac:dyDescent="0.5">
      <c r="A330" s="45" t="s">
        <v>317</v>
      </c>
      <c r="B330" s="45" t="s">
        <v>1089</v>
      </c>
      <c r="C330" s="45" t="s">
        <v>280</v>
      </c>
      <c r="D330" s="45" t="s">
        <v>1090</v>
      </c>
      <c r="E330" s="46">
        <v>5</v>
      </c>
      <c r="F330" s="45" t="s">
        <v>600</v>
      </c>
      <c r="G330" s="45" t="s">
        <v>281</v>
      </c>
      <c r="H330" s="45" t="s">
        <v>420</v>
      </c>
      <c r="I330" s="45" t="s">
        <v>604</v>
      </c>
      <c r="J330" s="47">
        <v>5</v>
      </c>
    </row>
    <row r="331" spans="1:10" ht="71.400000000000006" x14ac:dyDescent="0.5">
      <c r="A331" s="45" t="s">
        <v>333</v>
      </c>
      <c r="B331" s="45" t="s">
        <v>1312</v>
      </c>
      <c r="C331" s="45" t="s">
        <v>280</v>
      </c>
      <c r="D331" s="45" t="s">
        <v>1313</v>
      </c>
      <c r="E331" s="46">
        <v>29</v>
      </c>
      <c r="F331" s="45" t="s">
        <v>600</v>
      </c>
      <c r="G331" s="45" t="s">
        <v>281</v>
      </c>
      <c r="H331" s="45" t="s">
        <v>334</v>
      </c>
      <c r="I331" s="45" t="s">
        <v>604</v>
      </c>
      <c r="J331" s="47">
        <v>29</v>
      </c>
    </row>
    <row r="332" spans="1:10" x14ac:dyDescent="0.5">
      <c r="A332" s="48" t="s">
        <v>224</v>
      </c>
      <c r="B332" s="48"/>
      <c r="C332" s="48"/>
      <c r="D332" s="48"/>
      <c r="E332" s="48"/>
      <c r="F332" s="48"/>
      <c r="G332" s="48"/>
      <c r="H332" s="48"/>
      <c r="I332" s="48"/>
      <c r="J332" s="49">
        <v>34</v>
      </c>
    </row>
    <row r="336" spans="1:10" ht="10.5" customHeight="1" x14ac:dyDescent="0.5">
      <c r="A336" s="67" t="s">
        <v>216</v>
      </c>
      <c r="B336" s="67"/>
      <c r="C336" s="67"/>
      <c r="D336" s="67"/>
      <c r="E336" s="67"/>
      <c r="F336" s="67"/>
      <c r="G336" s="67"/>
      <c r="H336" s="67"/>
      <c r="I336" s="67"/>
      <c r="J336" s="67"/>
    </row>
    <row r="337" spans="1:10" ht="10.5" customHeight="1" x14ac:dyDescent="0.5">
      <c r="A337" s="68" t="s">
        <v>533</v>
      </c>
      <c r="B337" s="68"/>
      <c r="C337" s="68"/>
      <c r="D337" s="68"/>
      <c r="E337" s="68"/>
      <c r="F337" s="68"/>
      <c r="G337" s="68"/>
      <c r="H337" s="68"/>
      <c r="I337" s="68"/>
      <c r="J337" s="68"/>
    </row>
    <row r="339" spans="1:10" ht="40.799999999999997" x14ac:dyDescent="0.5">
      <c r="A339" s="43" t="s">
        <v>217</v>
      </c>
      <c r="B339" s="43" t="s">
        <v>276</v>
      </c>
      <c r="C339" s="43" t="s">
        <v>218</v>
      </c>
      <c r="D339" s="43" t="s">
        <v>277</v>
      </c>
      <c r="E339" s="43" t="s">
        <v>219</v>
      </c>
      <c r="F339" s="43" t="s">
        <v>596</v>
      </c>
      <c r="G339" s="43" t="s">
        <v>220</v>
      </c>
      <c r="H339" s="43" t="s">
        <v>275</v>
      </c>
      <c r="I339" s="43" t="s">
        <v>597</v>
      </c>
      <c r="J339" s="44" t="s">
        <v>221</v>
      </c>
    </row>
    <row r="340" spans="1:10" ht="40.799999999999997" x14ac:dyDescent="0.5">
      <c r="A340" s="45" t="s">
        <v>551</v>
      </c>
      <c r="B340" s="45" t="s">
        <v>1048</v>
      </c>
      <c r="C340" s="45" t="s">
        <v>280</v>
      </c>
      <c r="D340" s="45" t="s">
        <v>1049</v>
      </c>
      <c r="E340" s="46">
        <v>10</v>
      </c>
      <c r="F340" s="45" t="s">
        <v>600</v>
      </c>
      <c r="G340" s="45" t="s">
        <v>281</v>
      </c>
      <c r="H340" s="45" t="s">
        <v>414</v>
      </c>
      <c r="I340" s="45" t="s">
        <v>604</v>
      </c>
      <c r="J340" s="47">
        <v>10</v>
      </c>
    </row>
    <row r="341" spans="1:10" ht="51" x14ac:dyDescent="0.5">
      <c r="A341" s="45" t="s">
        <v>251</v>
      </c>
      <c r="B341" s="45" t="s">
        <v>1101</v>
      </c>
      <c r="C341" s="45" t="s">
        <v>280</v>
      </c>
      <c r="D341" s="45" t="s">
        <v>1102</v>
      </c>
      <c r="E341" s="46">
        <v>27</v>
      </c>
      <c r="F341" s="45" t="s">
        <v>600</v>
      </c>
      <c r="G341" s="45" t="s">
        <v>281</v>
      </c>
      <c r="H341" s="45" t="s">
        <v>420</v>
      </c>
      <c r="I341" s="45" t="s">
        <v>604</v>
      </c>
      <c r="J341" s="47">
        <v>27</v>
      </c>
    </row>
    <row r="342" spans="1:10" x14ac:dyDescent="0.5">
      <c r="A342" s="48" t="s">
        <v>224</v>
      </c>
      <c r="B342" s="48"/>
      <c r="C342" s="48"/>
      <c r="D342" s="48"/>
      <c r="E342" s="48"/>
      <c r="F342" s="48"/>
      <c r="G342" s="48"/>
      <c r="H342" s="48"/>
      <c r="I342" s="48"/>
      <c r="J342" s="49">
        <v>37</v>
      </c>
    </row>
    <row r="346" spans="1:10" ht="10.5" customHeight="1" x14ac:dyDescent="0.5">
      <c r="A346" s="67" t="s">
        <v>216</v>
      </c>
      <c r="B346" s="67"/>
      <c r="C346" s="67"/>
      <c r="D346" s="67"/>
      <c r="E346" s="67"/>
      <c r="F346" s="67"/>
      <c r="G346" s="67"/>
      <c r="H346" s="67"/>
      <c r="I346" s="67"/>
      <c r="J346" s="67"/>
    </row>
    <row r="347" spans="1:10" ht="10.5" customHeight="1" x14ac:dyDescent="0.5">
      <c r="A347" s="68" t="s">
        <v>534</v>
      </c>
      <c r="B347" s="68"/>
      <c r="C347" s="68"/>
      <c r="D347" s="68"/>
      <c r="E347" s="68"/>
      <c r="F347" s="68"/>
      <c r="G347" s="68"/>
      <c r="H347" s="68"/>
      <c r="I347" s="68"/>
      <c r="J347" s="68"/>
    </row>
    <row r="349" spans="1:10" ht="40.799999999999997" x14ac:dyDescent="0.5">
      <c r="A349" s="43" t="s">
        <v>217</v>
      </c>
      <c r="B349" s="43" t="s">
        <v>276</v>
      </c>
      <c r="C349" s="43" t="s">
        <v>218</v>
      </c>
      <c r="D349" s="43" t="s">
        <v>277</v>
      </c>
      <c r="E349" s="43" t="s">
        <v>219</v>
      </c>
      <c r="F349" s="43" t="s">
        <v>596</v>
      </c>
      <c r="G349" s="43" t="s">
        <v>220</v>
      </c>
      <c r="H349" s="43" t="s">
        <v>275</v>
      </c>
      <c r="I349" s="43" t="s">
        <v>597</v>
      </c>
      <c r="J349" s="44" t="s">
        <v>221</v>
      </c>
    </row>
    <row r="350" spans="1:10" ht="112.2" x14ac:dyDescent="0.5">
      <c r="A350" s="45" t="s">
        <v>374</v>
      </c>
      <c r="B350" s="45" t="s">
        <v>1201</v>
      </c>
      <c r="C350" s="45" t="s">
        <v>280</v>
      </c>
      <c r="D350" s="45" t="s">
        <v>1202</v>
      </c>
      <c r="E350" s="46">
        <v>20</v>
      </c>
      <c r="F350" s="45" t="s">
        <v>600</v>
      </c>
      <c r="G350" s="45" t="s">
        <v>281</v>
      </c>
      <c r="H350" s="45" t="s">
        <v>431</v>
      </c>
      <c r="I350" s="45" t="s">
        <v>604</v>
      </c>
      <c r="J350" s="47">
        <v>20</v>
      </c>
    </row>
    <row r="351" spans="1:10" x14ac:dyDescent="0.5">
      <c r="A351" s="48" t="s">
        <v>224</v>
      </c>
      <c r="B351" s="48"/>
      <c r="C351" s="48"/>
      <c r="D351" s="48"/>
      <c r="E351" s="48"/>
      <c r="F351" s="48"/>
      <c r="G351" s="48"/>
      <c r="H351" s="48"/>
      <c r="I351" s="48"/>
      <c r="J351" s="49">
        <v>20</v>
      </c>
    </row>
    <row r="355" spans="1:10" ht="10.5" customHeight="1" x14ac:dyDescent="0.5">
      <c r="A355" s="67" t="s">
        <v>216</v>
      </c>
      <c r="B355" s="67"/>
      <c r="C355" s="67"/>
      <c r="D355" s="67"/>
      <c r="E355" s="67"/>
      <c r="F355" s="67"/>
      <c r="G355" s="67"/>
      <c r="H355" s="67"/>
      <c r="I355" s="67"/>
      <c r="J355" s="67"/>
    </row>
    <row r="356" spans="1:10" ht="10.5" customHeight="1" x14ac:dyDescent="0.5">
      <c r="A356" s="68" t="s">
        <v>535</v>
      </c>
      <c r="B356" s="68"/>
      <c r="C356" s="68"/>
      <c r="D356" s="68"/>
      <c r="E356" s="68"/>
      <c r="F356" s="68"/>
      <c r="G356" s="68"/>
      <c r="H356" s="68"/>
      <c r="I356" s="68"/>
      <c r="J356" s="68"/>
    </row>
    <row r="358" spans="1:10" ht="40.799999999999997" x14ac:dyDescent="0.5">
      <c r="A358" s="43" t="s">
        <v>217</v>
      </c>
      <c r="B358" s="43" t="s">
        <v>276</v>
      </c>
      <c r="C358" s="43" t="s">
        <v>218</v>
      </c>
      <c r="D358" s="43" t="s">
        <v>277</v>
      </c>
      <c r="E358" s="43" t="s">
        <v>219</v>
      </c>
      <c r="F358" s="43" t="s">
        <v>596</v>
      </c>
      <c r="G358" s="43" t="s">
        <v>220</v>
      </c>
      <c r="H358" s="43" t="s">
        <v>275</v>
      </c>
      <c r="I358" s="43" t="s">
        <v>597</v>
      </c>
      <c r="J358" s="44" t="s">
        <v>221</v>
      </c>
    </row>
    <row r="359" spans="1:10" ht="51" x14ac:dyDescent="0.5">
      <c r="A359" s="45" t="s">
        <v>338</v>
      </c>
      <c r="B359" s="45" t="s">
        <v>917</v>
      </c>
      <c r="C359" s="45" t="s">
        <v>280</v>
      </c>
      <c r="D359" s="45" t="s">
        <v>918</v>
      </c>
      <c r="E359" s="46">
        <v>14.96</v>
      </c>
      <c r="F359" s="45" t="s">
        <v>600</v>
      </c>
      <c r="G359" s="45" t="s">
        <v>281</v>
      </c>
      <c r="H359" s="45" t="s">
        <v>339</v>
      </c>
      <c r="I359" s="45" t="s">
        <v>601</v>
      </c>
      <c r="J359" s="47">
        <v>14.96</v>
      </c>
    </row>
    <row r="360" spans="1:10" ht="40.799999999999997" x14ac:dyDescent="0.5">
      <c r="A360" s="45" t="s">
        <v>246</v>
      </c>
      <c r="B360" s="45" t="s">
        <v>1017</v>
      </c>
      <c r="C360" s="45" t="s">
        <v>280</v>
      </c>
      <c r="D360" s="45" t="s">
        <v>1018</v>
      </c>
      <c r="E360" s="46">
        <v>12.71</v>
      </c>
      <c r="F360" s="45" t="s">
        <v>600</v>
      </c>
      <c r="G360" s="45" t="s">
        <v>231</v>
      </c>
      <c r="H360" s="45" t="s">
        <v>408</v>
      </c>
      <c r="I360" s="45" t="s">
        <v>604</v>
      </c>
      <c r="J360" s="47">
        <v>12.71</v>
      </c>
    </row>
    <row r="361" spans="1:10" x14ac:dyDescent="0.5">
      <c r="A361" s="48" t="s">
        <v>224</v>
      </c>
      <c r="B361" s="48"/>
      <c r="C361" s="48"/>
      <c r="D361" s="48"/>
      <c r="E361" s="48"/>
      <c r="F361" s="48"/>
      <c r="G361" s="48"/>
      <c r="H361" s="48"/>
      <c r="I361" s="48"/>
      <c r="J361" s="49">
        <v>27.67</v>
      </c>
    </row>
    <row r="365" spans="1:10" ht="10.5" customHeight="1" x14ac:dyDescent="0.5">
      <c r="A365" s="67" t="s">
        <v>216</v>
      </c>
      <c r="B365" s="67"/>
      <c r="C365" s="67"/>
      <c r="D365" s="67"/>
      <c r="E365" s="67"/>
      <c r="F365" s="67"/>
      <c r="G365" s="67"/>
      <c r="H365" s="67"/>
      <c r="I365" s="67"/>
      <c r="J365" s="67"/>
    </row>
    <row r="366" spans="1:10" ht="10.5" customHeight="1" x14ac:dyDescent="0.5">
      <c r="A366" s="68" t="s">
        <v>536</v>
      </c>
      <c r="B366" s="68"/>
      <c r="C366" s="68"/>
      <c r="D366" s="68"/>
      <c r="E366" s="68"/>
      <c r="F366" s="68"/>
      <c r="G366" s="68"/>
      <c r="H366" s="68"/>
      <c r="I366" s="68"/>
      <c r="J366" s="68"/>
    </row>
    <row r="368" spans="1:10" ht="40.799999999999997" x14ac:dyDescent="0.5">
      <c r="A368" s="43" t="s">
        <v>217</v>
      </c>
      <c r="B368" s="43" t="s">
        <v>276</v>
      </c>
      <c r="C368" s="43" t="s">
        <v>218</v>
      </c>
      <c r="D368" s="43" t="s">
        <v>277</v>
      </c>
      <c r="E368" s="43" t="s">
        <v>219</v>
      </c>
      <c r="F368" s="43" t="s">
        <v>596</v>
      </c>
      <c r="G368" s="43" t="s">
        <v>220</v>
      </c>
      <c r="H368" s="43" t="s">
        <v>275</v>
      </c>
      <c r="I368" s="43" t="s">
        <v>597</v>
      </c>
      <c r="J368" s="44" t="s">
        <v>221</v>
      </c>
    </row>
    <row r="369" spans="1:10" ht="20.399999999999999" x14ac:dyDescent="0.5">
      <c r="A369" s="65" t="s">
        <v>297</v>
      </c>
      <c r="B369" s="45" t="s">
        <v>611</v>
      </c>
      <c r="C369" s="45" t="s">
        <v>280</v>
      </c>
      <c r="D369" s="45" t="s">
        <v>612</v>
      </c>
      <c r="E369" s="46">
        <v>12.82</v>
      </c>
      <c r="F369" s="45" t="s">
        <v>600</v>
      </c>
      <c r="G369" s="45" t="s">
        <v>291</v>
      </c>
      <c r="H369" s="45" t="s">
        <v>292</v>
      </c>
      <c r="I369" s="45" t="s">
        <v>604</v>
      </c>
      <c r="J369" s="47">
        <v>12.82</v>
      </c>
    </row>
    <row r="370" spans="1:10" ht="61.2" x14ac:dyDescent="0.5">
      <c r="A370" s="65"/>
      <c r="B370" s="45" t="s">
        <v>613</v>
      </c>
      <c r="C370" s="45" t="s">
        <v>280</v>
      </c>
      <c r="D370" s="45" t="s">
        <v>614</v>
      </c>
      <c r="E370" s="46">
        <v>8.9700000000000006</v>
      </c>
      <c r="F370" s="45" t="s">
        <v>600</v>
      </c>
      <c r="G370" s="45" t="s">
        <v>223</v>
      </c>
      <c r="H370" s="45" t="s">
        <v>292</v>
      </c>
      <c r="I370" s="45" t="s">
        <v>604</v>
      </c>
      <c r="J370" s="47">
        <v>8.9700000000000006</v>
      </c>
    </row>
    <row r="371" spans="1:10" ht="40.799999999999997" x14ac:dyDescent="0.5">
      <c r="A371" s="65"/>
      <c r="B371" s="45" t="s">
        <v>615</v>
      </c>
      <c r="C371" s="45" t="s">
        <v>280</v>
      </c>
      <c r="D371" s="45" t="s">
        <v>616</v>
      </c>
      <c r="E371" s="46">
        <v>24.99</v>
      </c>
      <c r="F371" s="45" t="s">
        <v>600</v>
      </c>
      <c r="G371" s="45" t="s">
        <v>223</v>
      </c>
      <c r="H371" s="45" t="s">
        <v>292</v>
      </c>
      <c r="I371" s="45" t="s">
        <v>604</v>
      </c>
      <c r="J371" s="47">
        <v>24.99</v>
      </c>
    </row>
    <row r="372" spans="1:10" ht="40.799999999999997" x14ac:dyDescent="0.5">
      <c r="A372" s="45" t="s">
        <v>388</v>
      </c>
      <c r="B372" s="45" t="s">
        <v>737</v>
      </c>
      <c r="C372" s="45" t="s">
        <v>280</v>
      </c>
      <c r="D372" s="45" t="s">
        <v>738</v>
      </c>
      <c r="E372" s="46">
        <v>9.6</v>
      </c>
      <c r="F372" s="45" t="s">
        <v>600</v>
      </c>
      <c r="G372" s="45" t="s">
        <v>223</v>
      </c>
      <c r="H372" s="45" t="s">
        <v>337</v>
      </c>
      <c r="I372" s="45" t="s">
        <v>604</v>
      </c>
      <c r="J372" s="47">
        <v>9.6</v>
      </c>
    </row>
    <row r="373" spans="1:10" ht="20.399999999999999" x14ac:dyDescent="0.5">
      <c r="A373" s="65" t="s">
        <v>285</v>
      </c>
      <c r="B373" s="65" t="s">
        <v>998</v>
      </c>
      <c r="C373" s="65" t="s">
        <v>280</v>
      </c>
      <c r="D373" s="65" t="s">
        <v>999</v>
      </c>
      <c r="E373" s="66">
        <v>42</v>
      </c>
      <c r="F373" s="65" t="s">
        <v>600</v>
      </c>
      <c r="G373" s="45" t="s">
        <v>403</v>
      </c>
      <c r="H373" s="45" t="s">
        <v>995</v>
      </c>
      <c r="I373" s="45" t="s">
        <v>601</v>
      </c>
      <c r="J373" s="47">
        <v>42</v>
      </c>
    </row>
    <row r="374" spans="1:10" ht="20.399999999999999" x14ac:dyDescent="0.5">
      <c r="A374" s="65"/>
      <c r="B374" s="65"/>
      <c r="C374" s="65"/>
      <c r="D374" s="65"/>
      <c r="E374" s="66"/>
      <c r="F374" s="65"/>
      <c r="G374" s="45" t="s">
        <v>1000</v>
      </c>
      <c r="H374" s="45" t="s">
        <v>995</v>
      </c>
      <c r="I374" s="45" t="s">
        <v>601</v>
      </c>
      <c r="J374" s="47">
        <v>42</v>
      </c>
    </row>
    <row r="375" spans="1:10" ht="20.399999999999999" x14ac:dyDescent="0.5">
      <c r="A375" s="65" t="s">
        <v>282</v>
      </c>
      <c r="B375" s="45" t="s">
        <v>1281</v>
      </c>
      <c r="C375" s="45" t="s">
        <v>280</v>
      </c>
      <c r="D375" s="45" t="s">
        <v>1282</v>
      </c>
      <c r="E375" s="46">
        <v>11.96</v>
      </c>
      <c r="F375" s="45" t="s">
        <v>600</v>
      </c>
      <c r="G375" s="45" t="s">
        <v>446</v>
      </c>
      <c r="H375" s="45" t="s">
        <v>364</v>
      </c>
      <c r="I375" s="45" t="s">
        <v>604</v>
      </c>
      <c r="J375" s="47">
        <v>11.96</v>
      </c>
    </row>
    <row r="376" spans="1:10" ht="30.6" x14ac:dyDescent="0.5">
      <c r="A376" s="65"/>
      <c r="B376" s="45" t="s">
        <v>1283</v>
      </c>
      <c r="C376" s="45" t="s">
        <v>280</v>
      </c>
      <c r="D376" s="45" t="s">
        <v>1284</v>
      </c>
      <c r="E376" s="46">
        <v>3.99</v>
      </c>
      <c r="F376" s="45" t="s">
        <v>600</v>
      </c>
      <c r="G376" s="45" t="s">
        <v>223</v>
      </c>
      <c r="H376" s="45" t="s">
        <v>364</v>
      </c>
      <c r="I376" s="45" t="s">
        <v>604</v>
      </c>
      <c r="J376" s="47">
        <v>3.99</v>
      </c>
    </row>
    <row r="377" spans="1:10" ht="30.6" x14ac:dyDescent="0.5">
      <c r="A377" s="65"/>
      <c r="B377" s="45" t="s">
        <v>1285</v>
      </c>
      <c r="C377" s="45" t="s">
        <v>280</v>
      </c>
      <c r="D377" s="45" t="s">
        <v>1286</v>
      </c>
      <c r="E377" s="46">
        <v>38.24</v>
      </c>
      <c r="F377" s="45" t="s">
        <v>600</v>
      </c>
      <c r="G377" s="45" t="s">
        <v>446</v>
      </c>
      <c r="H377" s="45" t="s">
        <v>364</v>
      </c>
      <c r="I377" s="45" t="s">
        <v>604</v>
      </c>
      <c r="J377" s="47">
        <v>38.24</v>
      </c>
    </row>
    <row r="378" spans="1:10" ht="40.799999999999997" x14ac:dyDescent="0.5">
      <c r="A378" s="65"/>
      <c r="B378" s="45" t="s">
        <v>1287</v>
      </c>
      <c r="C378" s="45" t="s">
        <v>280</v>
      </c>
      <c r="D378" s="45" t="s">
        <v>1288</v>
      </c>
      <c r="E378" s="46">
        <v>59.99</v>
      </c>
      <c r="F378" s="45" t="s">
        <v>600</v>
      </c>
      <c r="G378" s="45" t="s">
        <v>446</v>
      </c>
      <c r="H378" s="45" t="s">
        <v>364</v>
      </c>
      <c r="I378" s="45" t="s">
        <v>604</v>
      </c>
      <c r="J378" s="47">
        <v>59.99</v>
      </c>
    </row>
    <row r="379" spans="1:10" ht="30.6" x14ac:dyDescent="0.5">
      <c r="A379" s="65"/>
      <c r="B379" s="45" t="s">
        <v>1289</v>
      </c>
      <c r="C379" s="45" t="s">
        <v>280</v>
      </c>
      <c r="D379" s="45" t="s">
        <v>1290</v>
      </c>
      <c r="E379" s="46">
        <v>14.36</v>
      </c>
      <c r="F379" s="45" t="s">
        <v>600</v>
      </c>
      <c r="G379" s="45" t="s">
        <v>446</v>
      </c>
      <c r="H379" s="45" t="s">
        <v>364</v>
      </c>
      <c r="I379" s="45" t="s">
        <v>601</v>
      </c>
      <c r="J379" s="47">
        <v>14.36</v>
      </c>
    </row>
    <row r="380" spans="1:10" ht="51" x14ac:dyDescent="0.5">
      <c r="A380" s="45" t="s">
        <v>450</v>
      </c>
      <c r="B380" s="45" t="s">
        <v>1390</v>
      </c>
      <c r="C380" s="45" t="s">
        <v>280</v>
      </c>
      <c r="D380" s="45" t="s">
        <v>1391</v>
      </c>
      <c r="E380" s="46">
        <v>6.39</v>
      </c>
      <c r="F380" s="45" t="s">
        <v>600</v>
      </c>
      <c r="G380" s="45" t="s">
        <v>281</v>
      </c>
      <c r="H380" s="45" t="s">
        <v>451</v>
      </c>
      <c r="I380" s="45" t="s">
        <v>604</v>
      </c>
      <c r="J380" s="47">
        <v>6.39</v>
      </c>
    </row>
    <row r="381" spans="1:10" x14ac:dyDescent="0.5">
      <c r="A381" s="48" t="s">
        <v>224</v>
      </c>
      <c r="B381" s="48"/>
      <c r="C381" s="48"/>
      <c r="D381" s="48"/>
      <c r="E381" s="48"/>
      <c r="F381" s="48"/>
      <c r="G381" s="48"/>
      <c r="H381" s="48"/>
      <c r="I381" s="48"/>
      <c r="J381" s="49">
        <v>275.31</v>
      </c>
    </row>
    <row r="385" spans="1:10" ht="10.5" customHeight="1" x14ac:dyDescent="0.5">
      <c r="A385" s="67" t="s">
        <v>216</v>
      </c>
      <c r="B385" s="67"/>
      <c r="C385" s="67"/>
      <c r="D385" s="67"/>
      <c r="E385" s="67"/>
      <c r="F385" s="67"/>
      <c r="G385" s="67"/>
      <c r="H385" s="67"/>
      <c r="I385" s="67"/>
      <c r="J385" s="67"/>
    </row>
    <row r="386" spans="1:10" ht="10.5" customHeight="1" x14ac:dyDescent="0.5">
      <c r="A386" s="68" t="s">
        <v>537</v>
      </c>
      <c r="B386" s="68"/>
      <c r="C386" s="68"/>
      <c r="D386" s="68"/>
      <c r="E386" s="68"/>
      <c r="F386" s="68"/>
      <c r="G386" s="68"/>
      <c r="H386" s="68"/>
      <c r="I386" s="68"/>
      <c r="J386" s="68"/>
    </row>
    <row r="388" spans="1:10" ht="40.799999999999997" x14ac:dyDescent="0.5">
      <c r="A388" s="43" t="s">
        <v>217</v>
      </c>
      <c r="B388" s="43" t="s">
        <v>276</v>
      </c>
      <c r="C388" s="43" t="s">
        <v>218</v>
      </c>
      <c r="D388" s="43" t="s">
        <v>277</v>
      </c>
      <c r="E388" s="43" t="s">
        <v>219</v>
      </c>
      <c r="F388" s="43" t="s">
        <v>596</v>
      </c>
      <c r="G388" s="43" t="s">
        <v>220</v>
      </c>
      <c r="H388" s="43" t="s">
        <v>275</v>
      </c>
      <c r="I388" s="43" t="s">
        <v>597</v>
      </c>
      <c r="J388" s="44" t="s">
        <v>221</v>
      </c>
    </row>
    <row r="389" spans="1:10" ht="91.8" x14ac:dyDescent="0.5">
      <c r="A389" s="45" t="s">
        <v>388</v>
      </c>
      <c r="B389" s="45" t="s">
        <v>739</v>
      </c>
      <c r="C389" s="45" t="s">
        <v>280</v>
      </c>
      <c r="D389" s="45" t="s">
        <v>740</v>
      </c>
      <c r="E389" s="46">
        <v>25.95</v>
      </c>
      <c r="F389" s="45" t="s">
        <v>600</v>
      </c>
      <c r="G389" s="45" t="s">
        <v>223</v>
      </c>
      <c r="H389" s="45" t="s">
        <v>337</v>
      </c>
      <c r="I389" s="45" t="s">
        <v>604</v>
      </c>
      <c r="J389" s="47">
        <v>25.95</v>
      </c>
    </row>
    <row r="390" spans="1:10" ht="71.400000000000006" x14ac:dyDescent="0.5">
      <c r="A390" s="65" t="s">
        <v>259</v>
      </c>
      <c r="B390" s="45" t="s">
        <v>772</v>
      </c>
      <c r="C390" s="45" t="s">
        <v>280</v>
      </c>
      <c r="D390" s="45" t="s">
        <v>773</v>
      </c>
      <c r="E390" s="46">
        <v>29.95</v>
      </c>
      <c r="F390" s="45" t="s">
        <v>600</v>
      </c>
      <c r="G390" s="45" t="s">
        <v>223</v>
      </c>
      <c r="H390" s="45" t="s">
        <v>344</v>
      </c>
      <c r="I390" s="45" t="s">
        <v>601</v>
      </c>
      <c r="J390" s="47">
        <v>29.95</v>
      </c>
    </row>
    <row r="391" spans="1:10" ht="20.399999999999999" x14ac:dyDescent="0.5">
      <c r="A391" s="65"/>
      <c r="B391" s="65" t="s">
        <v>774</v>
      </c>
      <c r="C391" s="65" t="s">
        <v>280</v>
      </c>
      <c r="D391" s="65" t="s">
        <v>775</v>
      </c>
      <c r="E391" s="46">
        <v>8.64</v>
      </c>
      <c r="F391" s="45" t="s">
        <v>600</v>
      </c>
      <c r="G391" s="45" t="s">
        <v>281</v>
      </c>
      <c r="H391" s="45" t="s">
        <v>344</v>
      </c>
      <c r="I391" s="45" t="s">
        <v>604</v>
      </c>
      <c r="J391" s="47">
        <v>8.64</v>
      </c>
    </row>
    <row r="392" spans="1:10" ht="20.399999999999999" x14ac:dyDescent="0.5">
      <c r="A392" s="65"/>
      <c r="B392" s="65"/>
      <c r="C392" s="65"/>
      <c r="D392" s="65"/>
      <c r="E392" s="46">
        <v>16.350000000000001</v>
      </c>
      <c r="F392" s="45" t="s">
        <v>600</v>
      </c>
      <c r="G392" s="45" t="s">
        <v>401</v>
      </c>
      <c r="H392" s="45" t="s">
        <v>344</v>
      </c>
      <c r="I392" s="45" t="s">
        <v>604</v>
      </c>
      <c r="J392" s="47">
        <v>16.350000000000001</v>
      </c>
    </row>
    <row r="393" spans="1:10" ht="81.599999999999994" x14ac:dyDescent="0.5">
      <c r="A393" s="45" t="s">
        <v>285</v>
      </c>
      <c r="B393" s="45" t="s">
        <v>1001</v>
      </c>
      <c r="C393" s="45" t="s">
        <v>280</v>
      </c>
      <c r="D393" s="45" t="s">
        <v>1002</v>
      </c>
      <c r="E393" s="46">
        <v>23</v>
      </c>
      <c r="F393" s="45" t="s">
        <v>600</v>
      </c>
      <c r="G393" s="45" t="s">
        <v>403</v>
      </c>
      <c r="H393" s="45" t="s">
        <v>995</v>
      </c>
      <c r="I393" s="45" t="s">
        <v>604</v>
      </c>
      <c r="J393" s="47">
        <v>23</v>
      </c>
    </row>
    <row r="394" spans="1:10" ht="20.399999999999999" x14ac:dyDescent="0.5">
      <c r="A394" s="65" t="s">
        <v>251</v>
      </c>
      <c r="B394" s="45" t="s">
        <v>1103</v>
      </c>
      <c r="C394" s="45" t="s">
        <v>280</v>
      </c>
      <c r="D394" s="45" t="s">
        <v>1104</v>
      </c>
      <c r="E394" s="46">
        <v>5.95</v>
      </c>
      <c r="F394" s="45" t="s">
        <v>600</v>
      </c>
      <c r="G394" s="45" t="s">
        <v>281</v>
      </c>
      <c r="H394" s="45" t="s">
        <v>420</v>
      </c>
      <c r="I394" s="45" t="s">
        <v>604</v>
      </c>
      <c r="J394" s="47">
        <v>5.95</v>
      </c>
    </row>
    <row r="395" spans="1:10" ht="20.399999999999999" x14ac:dyDescent="0.5">
      <c r="A395" s="65"/>
      <c r="B395" s="45" t="s">
        <v>1105</v>
      </c>
      <c r="C395" s="45" t="s">
        <v>280</v>
      </c>
      <c r="D395" s="45" t="s">
        <v>1106</v>
      </c>
      <c r="E395" s="46">
        <v>4.1900000000000004</v>
      </c>
      <c r="F395" s="45" t="s">
        <v>600</v>
      </c>
      <c r="G395" s="45" t="s">
        <v>422</v>
      </c>
      <c r="H395" s="45" t="s">
        <v>420</v>
      </c>
      <c r="I395" s="45" t="s">
        <v>604</v>
      </c>
      <c r="J395" s="47">
        <v>4.1900000000000004</v>
      </c>
    </row>
    <row r="396" spans="1:10" ht="40.799999999999997" x14ac:dyDescent="0.5">
      <c r="A396" s="45" t="s">
        <v>249</v>
      </c>
      <c r="B396" s="45" t="s">
        <v>1177</v>
      </c>
      <c r="C396" s="45" t="s">
        <v>280</v>
      </c>
      <c r="D396" s="45" t="s">
        <v>1178</v>
      </c>
      <c r="E396" s="46">
        <v>14.13</v>
      </c>
      <c r="F396" s="45" t="s">
        <v>600</v>
      </c>
      <c r="G396" s="45" t="s">
        <v>223</v>
      </c>
      <c r="H396" s="45" t="s">
        <v>425</v>
      </c>
      <c r="I396" s="45" t="s">
        <v>601</v>
      </c>
      <c r="J396" s="47">
        <v>14.13</v>
      </c>
    </row>
    <row r="397" spans="1:10" ht="30.6" x14ac:dyDescent="0.5">
      <c r="A397" s="45" t="s">
        <v>426</v>
      </c>
      <c r="B397" s="45" t="s">
        <v>1191</v>
      </c>
      <c r="C397" s="45" t="s">
        <v>280</v>
      </c>
      <c r="D397" s="45" t="s">
        <v>1180</v>
      </c>
      <c r="E397" s="46">
        <v>16</v>
      </c>
      <c r="F397" s="45" t="s">
        <v>600</v>
      </c>
      <c r="G397" s="45" t="s">
        <v>429</v>
      </c>
      <c r="H397" s="45" t="s">
        <v>322</v>
      </c>
      <c r="I397" s="45" t="s">
        <v>601</v>
      </c>
      <c r="J397" s="47">
        <v>16</v>
      </c>
    </row>
    <row r="398" spans="1:10" ht="81.599999999999994" x14ac:dyDescent="0.5">
      <c r="A398" s="45" t="s">
        <v>282</v>
      </c>
      <c r="B398" s="45" t="s">
        <v>1291</v>
      </c>
      <c r="C398" s="45" t="s">
        <v>280</v>
      </c>
      <c r="D398" s="45" t="s">
        <v>1292</v>
      </c>
      <c r="E398" s="46">
        <v>19.95</v>
      </c>
      <c r="F398" s="45" t="s">
        <v>600</v>
      </c>
      <c r="G398" s="45" t="s">
        <v>446</v>
      </c>
      <c r="H398" s="45" t="s">
        <v>364</v>
      </c>
      <c r="I398" s="45" t="s">
        <v>601</v>
      </c>
      <c r="J398" s="47">
        <v>19.95</v>
      </c>
    </row>
    <row r="399" spans="1:10" ht="71.400000000000006" x14ac:dyDescent="0.5">
      <c r="A399" s="45" t="s">
        <v>333</v>
      </c>
      <c r="B399" s="45" t="s">
        <v>1314</v>
      </c>
      <c r="C399" s="45" t="s">
        <v>280</v>
      </c>
      <c r="D399" s="45" t="s">
        <v>1315</v>
      </c>
      <c r="E399" s="46">
        <v>50</v>
      </c>
      <c r="F399" s="45" t="s">
        <v>600</v>
      </c>
      <c r="G399" s="45" t="s">
        <v>318</v>
      </c>
      <c r="H399" s="45" t="s">
        <v>296</v>
      </c>
      <c r="I399" s="45" t="s">
        <v>601</v>
      </c>
      <c r="J399" s="47">
        <v>50</v>
      </c>
    </row>
    <row r="400" spans="1:10" ht="30.6" x14ac:dyDescent="0.5">
      <c r="A400" s="45" t="s">
        <v>594</v>
      </c>
      <c r="B400" s="45" t="s">
        <v>1323</v>
      </c>
      <c r="C400" s="45" t="s">
        <v>280</v>
      </c>
      <c r="D400" s="45" t="s">
        <v>390</v>
      </c>
      <c r="E400" s="46">
        <v>8.2100000000000009</v>
      </c>
      <c r="F400" s="45" t="s">
        <v>600</v>
      </c>
      <c r="G400" s="45" t="s">
        <v>281</v>
      </c>
      <c r="H400" s="45" t="s">
        <v>389</v>
      </c>
      <c r="I400" s="45" t="s">
        <v>601</v>
      </c>
      <c r="J400" s="47">
        <v>8.2100000000000009</v>
      </c>
    </row>
    <row r="401" spans="1:10" ht="30.6" x14ac:dyDescent="0.5">
      <c r="A401" s="45" t="s">
        <v>340</v>
      </c>
      <c r="B401" s="45" t="s">
        <v>1459</v>
      </c>
      <c r="C401" s="45" t="s">
        <v>280</v>
      </c>
      <c r="D401" s="45" t="s">
        <v>1460</v>
      </c>
      <c r="E401" s="46">
        <v>18.989999999999998</v>
      </c>
      <c r="F401" s="45" t="s">
        <v>600</v>
      </c>
      <c r="G401" s="45" t="s">
        <v>281</v>
      </c>
      <c r="H401" s="45" t="s">
        <v>396</v>
      </c>
      <c r="I401" s="45" t="s">
        <v>604</v>
      </c>
      <c r="J401" s="47">
        <v>18.989999999999998</v>
      </c>
    </row>
    <row r="402" spans="1:10" x14ac:dyDescent="0.5">
      <c r="A402" s="48" t="s">
        <v>224</v>
      </c>
      <c r="B402" s="48"/>
      <c r="C402" s="48"/>
      <c r="D402" s="48"/>
      <c r="E402" s="48"/>
      <c r="F402" s="48"/>
      <c r="G402" s="48"/>
      <c r="H402" s="48"/>
      <c r="I402" s="48"/>
      <c r="J402" s="49">
        <v>241.31</v>
      </c>
    </row>
    <row r="406" spans="1:10" ht="10.5" customHeight="1" x14ac:dyDescent="0.5">
      <c r="A406" s="67" t="s">
        <v>216</v>
      </c>
      <c r="B406" s="67"/>
      <c r="C406" s="67"/>
      <c r="D406" s="67"/>
      <c r="E406" s="67"/>
      <c r="F406" s="67"/>
      <c r="G406" s="67"/>
      <c r="H406" s="67"/>
      <c r="I406" s="67"/>
      <c r="J406" s="67"/>
    </row>
    <row r="407" spans="1:10" ht="10.5" customHeight="1" x14ac:dyDescent="0.5">
      <c r="A407" s="68" t="s">
        <v>538</v>
      </c>
      <c r="B407" s="68"/>
      <c r="C407" s="68"/>
      <c r="D407" s="68"/>
      <c r="E407" s="68"/>
      <c r="F407" s="68"/>
      <c r="G407" s="68"/>
      <c r="H407" s="68"/>
      <c r="I407" s="68"/>
      <c r="J407" s="68"/>
    </row>
    <row r="409" spans="1:10" ht="40.799999999999997" x14ac:dyDescent="0.5">
      <c r="A409" s="43" t="s">
        <v>217</v>
      </c>
      <c r="B409" s="43" t="s">
        <v>276</v>
      </c>
      <c r="C409" s="43" t="s">
        <v>218</v>
      </c>
      <c r="D409" s="43" t="s">
        <v>277</v>
      </c>
      <c r="E409" s="43" t="s">
        <v>219</v>
      </c>
      <c r="F409" s="43" t="s">
        <v>596</v>
      </c>
      <c r="G409" s="43" t="s">
        <v>220</v>
      </c>
      <c r="H409" s="43" t="s">
        <v>275</v>
      </c>
      <c r="I409" s="43" t="s">
        <v>597</v>
      </c>
      <c r="J409" s="44" t="s">
        <v>221</v>
      </c>
    </row>
    <row r="410" spans="1:10" ht="40.799999999999997" x14ac:dyDescent="0.5">
      <c r="A410" s="45" t="s">
        <v>253</v>
      </c>
      <c r="B410" s="45" t="s">
        <v>689</v>
      </c>
      <c r="C410" s="45" t="s">
        <v>280</v>
      </c>
      <c r="D410" s="45" t="s">
        <v>690</v>
      </c>
      <c r="E410" s="46">
        <v>21</v>
      </c>
      <c r="F410" s="45" t="s">
        <v>600</v>
      </c>
      <c r="G410" s="45" t="s">
        <v>316</v>
      </c>
      <c r="H410" s="45" t="s">
        <v>315</v>
      </c>
      <c r="I410" s="45" t="s">
        <v>604</v>
      </c>
      <c r="J410" s="47">
        <v>21</v>
      </c>
    </row>
    <row r="411" spans="1:10" x14ac:dyDescent="0.5">
      <c r="A411" s="48" t="s">
        <v>224</v>
      </c>
      <c r="B411" s="48"/>
      <c r="C411" s="48"/>
      <c r="D411" s="48"/>
      <c r="E411" s="48"/>
      <c r="F411" s="48"/>
      <c r="G411" s="48"/>
      <c r="H411" s="48"/>
      <c r="I411" s="48"/>
      <c r="J411" s="49">
        <v>21</v>
      </c>
    </row>
    <row r="415" spans="1:10" ht="10.5" customHeight="1" x14ac:dyDescent="0.5">
      <c r="A415" s="67" t="s">
        <v>216</v>
      </c>
      <c r="B415" s="67"/>
      <c r="C415" s="67"/>
      <c r="D415" s="67"/>
      <c r="E415" s="67"/>
      <c r="F415" s="67"/>
      <c r="G415" s="67"/>
      <c r="H415" s="67"/>
      <c r="I415" s="67"/>
      <c r="J415" s="67"/>
    </row>
    <row r="416" spans="1:10" ht="10.5" customHeight="1" x14ac:dyDescent="0.5">
      <c r="A416" s="68" t="s">
        <v>539</v>
      </c>
      <c r="B416" s="68"/>
      <c r="C416" s="68"/>
      <c r="D416" s="68"/>
      <c r="E416" s="68"/>
      <c r="F416" s="68"/>
      <c r="G416" s="68"/>
      <c r="H416" s="68"/>
      <c r="I416" s="68"/>
      <c r="J416" s="68"/>
    </row>
    <row r="418" spans="1:10" ht="40.799999999999997" x14ac:dyDescent="0.5">
      <c r="A418" s="43" t="s">
        <v>217</v>
      </c>
      <c r="B418" s="43" t="s">
        <v>276</v>
      </c>
      <c r="C418" s="43" t="s">
        <v>218</v>
      </c>
      <c r="D418" s="43" t="s">
        <v>277</v>
      </c>
      <c r="E418" s="43" t="s">
        <v>219</v>
      </c>
      <c r="F418" s="43" t="s">
        <v>596</v>
      </c>
      <c r="G418" s="43" t="s">
        <v>220</v>
      </c>
      <c r="H418" s="43" t="s">
        <v>275</v>
      </c>
      <c r="I418" s="43" t="s">
        <v>597</v>
      </c>
      <c r="J418" s="44" t="s">
        <v>221</v>
      </c>
    </row>
    <row r="419" spans="1:10" ht="40.799999999999997" x14ac:dyDescent="0.5">
      <c r="A419" s="45" t="s">
        <v>369</v>
      </c>
      <c r="B419" s="45" t="s">
        <v>1042</v>
      </c>
      <c r="C419" s="45" t="s">
        <v>280</v>
      </c>
      <c r="D419" s="45" t="s">
        <v>1043</v>
      </c>
      <c r="E419" s="46">
        <v>16</v>
      </c>
      <c r="F419" s="45" t="s">
        <v>600</v>
      </c>
      <c r="G419" s="45" t="s">
        <v>230</v>
      </c>
      <c r="H419" s="45" t="s">
        <v>411</v>
      </c>
      <c r="I419" s="45" t="s">
        <v>604</v>
      </c>
      <c r="J419" s="47">
        <v>16</v>
      </c>
    </row>
    <row r="420" spans="1:10" ht="40.799999999999997" x14ac:dyDescent="0.5">
      <c r="A420" s="45" t="s">
        <v>498</v>
      </c>
      <c r="B420" s="45" t="s">
        <v>1394</v>
      </c>
      <c r="C420" s="45" t="s">
        <v>280</v>
      </c>
      <c r="D420" s="45" t="s">
        <v>1395</v>
      </c>
      <c r="E420" s="46">
        <v>6</v>
      </c>
      <c r="F420" s="45" t="s">
        <v>600</v>
      </c>
      <c r="G420" s="45" t="s">
        <v>230</v>
      </c>
      <c r="H420" s="45" t="s">
        <v>1396</v>
      </c>
      <c r="I420" s="45" t="s">
        <v>604</v>
      </c>
      <c r="J420" s="47">
        <v>6</v>
      </c>
    </row>
    <row r="421" spans="1:10" x14ac:dyDescent="0.5">
      <c r="A421" s="48" t="s">
        <v>224</v>
      </c>
      <c r="B421" s="48"/>
      <c r="C421" s="48"/>
      <c r="D421" s="48"/>
      <c r="E421" s="48"/>
      <c r="F421" s="48"/>
      <c r="G421" s="48"/>
      <c r="H421" s="48"/>
      <c r="I421" s="48"/>
      <c r="J421" s="49">
        <v>22</v>
      </c>
    </row>
    <row r="425" spans="1:10" ht="10.5" customHeight="1" x14ac:dyDescent="0.5">
      <c r="A425" s="67" t="s">
        <v>216</v>
      </c>
      <c r="B425" s="67"/>
      <c r="C425" s="67"/>
      <c r="D425" s="67"/>
      <c r="E425" s="67"/>
      <c r="F425" s="67"/>
      <c r="G425" s="67"/>
      <c r="H425" s="67"/>
      <c r="I425" s="67"/>
      <c r="J425" s="67"/>
    </row>
    <row r="426" spans="1:10" ht="10.5" customHeight="1" x14ac:dyDescent="0.5">
      <c r="A426" s="68" t="s">
        <v>540</v>
      </c>
      <c r="B426" s="68"/>
      <c r="C426" s="68"/>
      <c r="D426" s="68"/>
      <c r="E426" s="68"/>
      <c r="F426" s="68"/>
      <c r="G426" s="68"/>
      <c r="H426" s="68"/>
      <c r="I426" s="68"/>
      <c r="J426" s="68"/>
    </row>
    <row r="428" spans="1:10" ht="40.799999999999997" x14ac:dyDescent="0.5">
      <c r="A428" s="43" t="s">
        <v>217</v>
      </c>
      <c r="B428" s="43" t="s">
        <v>276</v>
      </c>
      <c r="C428" s="43" t="s">
        <v>218</v>
      </c>
      <c r="D428" s="43" t="s">
        <v>277</v>
      </c>
      <c r="E428" s="43" t="s">
        <v>219</v>
      </c>
      <c r="F428" s="43" t="s">
        <v>596</v>
      </c>
      <c r="G428" s="43" t="s">
        <v>220</v>
      </c>
      <c r="H428" s="43" t="s">
        <v>275</v>
      </c>
      <c r="I428" s="43" t="s">
        <v>597</v>
      </c>
      <c r="J428" s="44" t="s">
        <v>221</v>
      </c>
    </row>
    <row r="429" spans="1:10" ht="30.6" x14ac:dyDescent="0.5">
      <c r="A429" s="45" t="s">
        <v>285</v>
      </c>
      <c r="B429" s="45" t="s">
        <v>1003</v>
      </c>
      <c r="C429" s="45" t="s">
        <v>280</v>
      </c>
      <c r="D429" s="45" t="s">
        <v>1004</v>
      </c>
      <c r="E429" s="46">
        <v>5</v>
      </c>
      <c r="F429" s="45" t="s">
        <v>600</v>
      </c>
      <c r="G429" s="45" t="s">
        <v>403</v>
      </c>
      <c r="H429" s="45" t="s">
        <v>1005</v>
      </c>
      <c r="I429" s="45" t="s">
        <v>601</v>
      </c>
      <c r="J429" s="47">
        <v>5</v>
      </c>
    </row>
    <row r="430" spans="1:10" ht="40.799999999999997" x14ac:dyDescent="0.5">
      <c r="A430" s="45" t="s">
        <v>317</v>
      </c>
      <c r="B430" s="45" t="s">
        <v>1091</v>
      </c>
      <c r="C430" s="45" t="s">
        <v>280</v>
      </c>
      <c r="D430" s="45" t="s">
        <v>1092</v>
      </c>
      <c r="E430" s="46">
        <v>16</v>
      </c>
      <c r="F430" s="45" t="s">
        <v>600</v>
      </c>
      <c r="G430" s="45" t="s">
        <v>281</v>
      </c>
      <c r="H430" s="45" t="s">
        <v>420</v>
      </c>
      <c r="I430" s="45" t="s">
        <v>604</v>
      </c>
      <c r="J430" s="47">
        <v>16</v>
      </c>
    </row>
    <row r="431" spans="1:10" x14ac:dyDescent="0.5">
      <c r="A431" s="48" t="s">
        <v>224</v>
      </c>
      <c r="B431" s="48"/>
      <c r="C431" s="48"/>
      <c r="D431" s="48"/>
      <c r="E431" s="48"/>
      <c r="F431" s="48"/>
      <c r="G431" s="48"/>
      <c r="H431" s="48"/>
      <c r="I431" s="48"/>
      <c r="J431" s="49">
        <v>21</v>
      </c>
    </row>
    <row r="435" spans="1:10" ht="10.5" customHeight="1" x14ac:dyDescent="0.5">
      <c r="A435" s="67" t="s">
        <v>216</v>
      </c>
      <c r="B435" s="67"/>
      <c r="C435" s="67"/>
      <c r="D435" s="67"/>
      <c r="E435" s="67"/>
      <c r="F435" s="67"/>
      <c r="G435" s="67"/>
      <c r="H435" s="67"/>
      <c r="I435" s="67"/>
      <c r="J435" s="67"/>
    </row>
    <row r="436" spans="1:10" ht="10.5" customHeight="1" x14ac:dyDescent="0.5">
      <c r="A436" s="68" t="s">
        <v>541</v>
      </c>
      <c r="B436" s="68"/>
      <c r="C436" s="68"/>
      <c r="D436" s="68"/>
      <c r="E436" s="68"/>
      <c r="F436" s="68"/>
      <c r="G436" s="68"/>
      <c r="H436" s="68"/>
      <c r="I436" s="68"/>
      <c r="J436" s="68"/>
    </row>
    <row r="438" spans="1:10" ht="40.799999999999997" x14ac:dyDescent="0.5">
      <c r="A438" s="43" t="s">
        <v>217</v>
      </c>
      <c r="B438" s="43" t="s">
        <v>276</v>
      </c>
      <c r="C438" s="43" t="s">
        <v>218</v>
      </c>
      <c r="D438" s="43" t="s">
        <v>277</v>
      </c>
      <c r="E438" s="43" t="s">
        <v>219</v>
      </c>
      <c r="F438" s="43" t="s">
        <v>596</v>
      </c>
      <c r="G438" s="43" t="s">
        <v>220</v>
      </c>
      <c r="H438" s="43" t="s">
        <v>275</v>
      </c>
      <c r="I438" s="43" t="s">
        <v>597</v>
      </c>
      <c r="J438" s="44" t="s">
        <v>221</v>
      </c>
    </row>
    <row r="439" spans="1:10" ht="112.2" x14ac:dyDescent="0.5">
      <c r="A439" s="45" t="s">
        <v>336</v>
      </c>
      <c r="B439" s="45" t="s">
        <v>699</v>
      </c>
      <c r="C439" s="45" t="s">
        <v>280</v>
      </c>
      <c r="D439" s="45" t="s">
        <v>700</v>
      </c>
      <c r="E439" s="46">
        <v>26</v>
      </c>
      <c r="F439" s="45" t="s">
        <v>600</v>
      </c>
      <c r="G439" s="45" t="s">
        <v>701</v>
      </c>
      <c r="H439" s="45" t="s">
        <v>326</v>
      </c>
      <c r="I439" s="45" t="s">
        <v>604</v>
      </c>
      <c r="J439" s="47">
        <v>26</v>
      </c>
    </row>
    <row r="440" spans="1:10" ht="51" x14ac:dyDescent="0.5">
      <c r="A440" s="45" t="s">
        <v>239</v>
      </c>
      <c r="B440" s="45" t="s">
        <v>861</v>
      </c>
      <c r="C440" s="45" t="s">
        <v>280</v>
      </c>
      <c r="D440" s="45" t="s">
        <v>862</v>
      </c>
      <c r="E440" s="46">
        <v>45</v>
      </c>
      <c r="F440" s="45" t="s">
        <v>600</v>
      </c>
      <c r="G440" s="45" t="s">
        <v>231</v>
      </c>
      <c r="H440" s="45" t="s">
        <v>491</v>
      </c>
      <c r="I440" s="45" t="s">
        <v>604</v>
      </c>
      <c r="J440" s="47">
        <v>45</v>
      </c>
    </row>
    <row r="441" spans="1:10" x14ac:dyDescent="0.5">
      <c r="A441" s="48" t="s">
        <v>224</v>
      </c>
      <c r="B441" s="48"/>
      <c r="C441" s="48"/>
      <c r="D441" s="48"/>
      <c r="E441" s="48"/>
      <c r="F441" s="48"/>
      <c r="G441" s="48"/>
      <c r="H441" s="48"/>
      <c r="I441" s="48"/>
      <c r="J441" s="49">
        <v>71</v>
      </c>
    </row>
    <row r="445" spans="1:10" ht="10.5" customHeight="1" x14ac:dyDescent="0.5">
      <c r="A445" s="67" t="s">
        <v>216</v>
      </c>
      <c r="B445" s="67"/>
      <c r="C445" s="67"/>
      <c r="D445" s="67"/>
      <c r="E445" s="67"/>
      <c r="F445" s="67"/>
      <c r="G445" s="67"/>
      <c r="H445" s="67"/>
      <c r="I445" s="67"/>
      <c r="J445" s="67"/>
    </row>
    <row r="446" spans="1:10" ht="10.5" customHeight="1" x14ac:dyDescent="0.5">
      <c r="A446" s="68" t="s">
        <v>542</v>
      </c>
      <c r="B446" s="68"/>
      <c r="C446" s="68"/>
      <c r="D446" s="68"/>
      <c r="E446" s="68"/>
      <c r="F446" s="68"/>
      <c r="G446" s="68"/>
      <c r="H446" s="68"/>
      <c r="I446" s="68"/>
      <c r="J446" s="68"/>
    </row>
    <row r="448" spans="1:10" ht="40.799999999999997" x14ac:dyDescent="0.5">
      <c r="A448" s="43" t="s">
        <v>217</v>
      </c>
      <c r="B448" s="43" t="s">
        <v>276</v>
      </c>
      <c r="C448" s="43" t="s">
        <v>218</v>
      </c>
      <c r="D448" s="43" t="s">
        <v>277</v>
      </c>
      <c r="E448" s="43" t="s">
        <v>219</v>
      </c>
      <c r="F448" s="43" t="s">
        <v>596</v>
      </c>
      <c r="G448" s="43" t="s">
        <v>220</v>
      </c>
      <c r="H448" s="43" t="s">
        <v>275</v>
      </c>
      <c r="I448" s="43" t="s">
        <v>597</v>
      </c>
      <c r="J448" s="44" t="s">
        <v>221</v>
      </c>
    </row>
    <row r="449" spans="1:10" ht="30.6" x14ac:dyDescent="0.5">
      <c r="A449" s="45" t="s">
        <v>388</v>
      </c>
      <c r="B449" s="45" t="s">
        <v>741</v>
      </c>
      <c r="C449" s="45" t="s">
        <v>280</v>
      </c>
      <c r="D449" s="45" t="s">
        <v>742</v>
      </c>
      <c r="E449" s="46">
        <v>29</v>
      </c>
      <c r="F449" s="45" t="s">
        <v>600</v>
      </c>
      <c r="G449" s="45" t="s">
        <v>223</v>
      </c>
      <c r="H449" s="45" t="s">
        <v>337</v>
      </c>
      <c r="I449" s="45" t="s">
        <v>601</v>
      </c>
      <c r="J449" s="47">
        <v>29</v>
      </c>
    </row>
    <row r="450" spans="1:10" ht="30.6" x14ac:dyDescent="0.5">
      <c r="A450" s="45" t="s">
        <v>395</v>
      </c>
      <c r="B450" s="45" t="s">
        <v>880</v>
      </c>
      <c r="C450" s="45" t="s">
        <v>280</v>
      </c>
      <c r="D450" s="45" t="s">
        <v>881</v>
      </c>
      <c r="E450" s="46">
        <v>11</v>
      </c>
      <c r="F450" s="45" t="s">
        <v>600</v>
      </c>
      <c r="G450" s="45" t="s">
        <v>223</v>
      </c>
      <c r="H450" s="45" t="s">
        <v>378</v>
      </c>
      <c r="I450" s="45" t="s">
        <v>604</v>
      </c>
      <c r="J450" s="47">
        <v>11</v>
      </c>
    </row>
    <row r="451" spans="1:10" ht="30.6" x14ac:dyDescent="0.5">
      <c r="A451" s="45" t="s">
        <v>248</v>
      </c>
      <c r="B451" s="45" t="s">
        <v>1033</v>
      </c>
      <c r="C451" s="45" t="s">
        <v>280</v>
      </c>
      <c r="D451" s="45" t="s">
        <v>1034</v>
      </c>
      <c r="E451" s="46">
        <v>24</v>
      </c>
      <c r="F451" s="45" t="s">
        <v>600</v>
      </c>
      <c r="G451" s="45" t="s">
        <v>230</v>
      </c>
      <c r="H451" s="45" t="s">
        <v>1035</v>
      </c>
      <c r="I451" s="45" t="s">
        <v>604</v>
      </c>
      <c r="J451" s="47">
        <v>24</v>
      </c>
    </row>
    <row r="452" spans="1:10" ht="71.400000000000006" x14ac:dyDescent="0.5">
      <c r="A452" s="45" t="s">
        <v>333</v>
      </c>
      <c r="B452" s="45" t="s">
        <v>1316</v>
      </c>
      <c r="C452" s="45" t="s">
        <v>280</v>
      </c>
      <c r="D452" s="45" t="s">
        <v>1317</v>
      </c>
      <c r="E452" s="46">
        <v>26</v>
      </c>
      <c r="F452" s="45" t="s">
        <v>600</v>
      </c>
      <c r="G452" s="45" t="s">
        <v>318</v>
      </c>
      <c r="H452" s="45" t="s">
        <v>296</v>
      </c>
      <c r="I452" s="45" t="s">
        <v>601</v>
      </c>
      <c r="J452" s="47">
        <v>26</v>
      </c>
    </row>
    <row r="453" spans="1:10" x14ac:dyDescent="0.5">
      <c r="A453" s="48" t="s">
        <v>224</v>
      </c>
      <c r="B453" s="48"/>
      <c r="C453" s="48"/>
      <c r="D453" s="48"/>
      <c r="E453" s="48"/>
      <c r="F453" s="48"/>
      <c r="G453" s="48"/>
      <c r="H453" s="48"/>
      <c r="I453" s="48"/>
      <c r="J453" s="49">
        <v>90</v>
      </c>
    </row>
    <row r="457" spans="1:10" ht="10.5" customHeight="1" x14ac:dyDescent="0.5">
      <c r="A457" s="67" t="s">
        <v>216</v>
      </c>
      <c r="B457" s="67"/>
      <c r="C457" s="67"/>
      <c r="D457" s="67"/>
      <c r="E457" s="67"/>
      <c r="F457" s="67"/>
      <c r="G457" s="67"/>
      <c r="H457" s="67"/>
      <c r="I457" s="67"/>
      <c r="J457" s="67"/>
    </row>
    <row r="458" spans="1:10" ht="10.5" customHeight="1" x14ac:dyDescent="0.5">
      <c r="A458" s="68" t="s">
        <v>543</v>
      </c>
      <c r="B458" s="68"/>
      <c r="C458" s="68"/>
      <c r="D458" s="68"/>
      <c r="E458" s="68"/>
      <c r="F458" s="68"/>
      <c r="G458" s="68"/>
      <c r="H458" s="68"/>
      <c r="I458" s="68"/>
      <c r="J458" s="68"/>
    </row>
    <row r="460" spans="1:10" ht="40.799999999999997" x14ac:dyDescent="0.5">
      <c r="A460" s="43" t="s">
        <v>217</v>
      </c>
      <c r="B460" s="43" t="s">
        <v>276</v>
      </c>
      <c r="C460" s="43" t="s">
        <v>218</v>
      </c>
      <c r="D460" s="43" t="s">
        <v>277</v>
      </c>
      <c r="E460" s="43" t="s">
        <v>219</v>
      </c>
      <c r="F460" s="43" t="s">
        <v>596</v>
      </c>
      <c r="G460" s="43" t="s">
        <v>220</v>
      </c>
      <c r="H460" s="43" t="s">
        <v>275</v>
      </c>
      <c r="I460" s="43" t="s">
        <v>597</v>
      </c>
      <c r="J460" s="44" t="s">
        <v>221</v>
      </c>
    </row>
    <row r="461" spans="1:10" ht="30.6" x14ac:dyDescent="0.5">
      <c r="A461" s="45" t="s">
        <v>394</v>
      </c>
      <c r="B461" s="45" t="s">
        <v>720</v>
      </c>
      <c r="C461" s="45" t="s">
        <v>280</v>
      </c>
      <c r="D461" s="45" t="s">
        <v>721</v>
      </c>
      <c r="E461" s="46">
        <v>13</v>
      </c>
      <c r="F461" s="45" t="s">
        <v>600</v>
      </c>
      <c r="G461" s="45" t="s">
        <v>281</v>
      </c>
      <c r="H461" s="45" t="s">
        <v>329</v>
      </c>
      <c r="I461" s="45" t="s">
        <v>604</v>
      </c>
      <c r="J461" s="47">
        <v>13</v>
      </c>
    </row>
    <row r="462" spans="1:10" ht="20.399999999999999" x14ac:dyDescent="0.5">
      <c r="A462" s="65" t="s">
        <v>338</v>
      </c>
      <c r="B462" s="45" t="s">
        <v>919</v>
      </c>
      <c r="C462" s="45" t="s">
        <v>280</v>
      </c>
      <c r="D462" s="45" t="s">
        <v>920</v>
      </c>
      <c r="E462" s="46">
        <v>8.9499999999999993</v>
      </c>
      <c r="F462" s="45" t="s">
        <v>600</v>
      </c>
      <c r="G462" s="45" t="s">
        <v>223</v>
      </c>
      <c r="H462" s="45" t="s">
        <v>339</v>
      </c>
      <c r="I462" s="45" t="s">
        <v>601</v>
      </c>
      <c r="J462" s="47">
        <v>8.9499999999999993</v>
      </c>
    </row>
    <row r="463" spans="1:10" ht="61.2" x14ac:dyDescent="0.5">
      <c r="A463" s="65"/>
      <c r="B463" s="45" t="s">
        <v>921</v>
      </c>
      <c r="C463" s="45" t="s">
        <v>280</v>
      </c>
      <c r="D463" s="45" t="s">
        <v>922</v>
      </c>
      <c r="E463" s="46">
        <v>45</v>
      </c>
      <c r="F463" s="45" t="s">
        <v>600</v>
      </c>
      <c r="G463" s="45" t="s">
        <v>281</v>
      </c>
      <c r="H463" s="45" t="s">
        <v>393</v>
      </c>
      <c r="I463" s="45" t="s">
        <v>604</v>
      </c>
      <c r="J463" s="47">
        <v>45</v>
      </c>
    </row>
    <row r="464" spans="1:10" ht="71.400000000000006" x14ac:dyDescent="0.5">
      <c r="A464" s="65"/>
      <c r="B464" s="45" t="s">
        <v>923</v>
      </c>
      <c r="C464" s="45" t="s">
        <v>280</v>
      </c>
      <c r="D464" s="45" t="s">
        <v>924</v>
      </c>
      <c r="E464" s="46">
        <v>24.95</v>
      </c>
      <c r="F464" s="45" t="s">
        <v>600</v>
      </c>
      <c r="G464" s="45" t="s">
        <v>281</v>
      </c>
      <c r="H464" s="45" t="s">
        <v>393</v>
      </c>
      <c r="I464" s="45" t="s">
        <v>604</v>
      </c>
      <c r="J464" s="47">
        <v>24.95</v>
      </c>
    </row>
    <row r="465" spans="1:10" ht="20.399999999999999" x14ac:dyDescent="0.5">
      <c r="A465" s="65"/>
      <c r="B465" s="45" t="s">
        <v>925</v>
      </c>
      <c r="C465" s="45" t="s">
        <v>280</v>
      </c>
      <c r="D465" s="45" t="s">
        <v>926</v>
      </c>
      <c r="E465" s="46">
        <v>5</v>
      </c>
      <c r="F465" s="45" t="s">
        <v>600</v>
      </c>
      <c r="G465" s="45" t="s">
        <v>281</v>
      </c>
      <c r="H465" s="45" t="s">
        <v>393</v>
      </c>
      <c r="I465" s="45" t="s">
        <v>604</v>
      </c>
      <c r="J465" s="47">
        <v>5</v>
      </c>
    </row>
    <row r="466" spans="1:10" ht="30.6" x14ac:dyDescent="0.5">
      <c r="A466" s="65"/>
      <c r="B466" s="45" t="s">
        <v>927</v>
      </c>
      <c r="C466" s="45" t="s">
        <v>280</v>
      </c>
      <c r="D466" s="45" t="s">
        <v>928</v>
      </c>
      <c r="E466" s="46">
        <v>5</v>
      </c>
      <c r="F466" s="45" t="s">
        <v>600</v>
      </c>
      <c r="G466" s="45" t="s">
        <v>281</v>
      </c>
      <c r="H466" s="45" t="s">
        <v>393</v>
      </c>
      <c r="I466" s="45" t="s">
        <v>604</v>
      </c>
      <c r="J466" s="47">
        <v>5</v>
      </c>
    </row>
    <row r="467" spans="1:10" ht="51" x14ac:dyDescent="0.5">
      <c r="A467" s="45" t="s">
        <v>351</v>
      </c>
      <c r="B467" s="45" t="s">
        <v>958</v>
      </c>
      <c r="C467" s="45" t="s">
        <v>280</v>
      </c>
      <c r="D467" s="45" t="s">
        <v>959</v>
      </c>
      <c r="E467" s="46">
        <v>14.99</v>
      </c>
      <c r="F467" s="45" t="s">
        <v>600</v>
      </c>
      <c r="G467" s="45" t="s">
        <v>223</v>
      </c>
      <c r="H467" s="45" t="s">
        <v>378</v>
      </c>
      <c r="I467" s="45" t="s">
        <v>604</v>
      </c>
      <c r="J467" s="47">
        <v>14.99</v>
      </c>
    </row>
    <row r="468" spans="1:10" ht="30.6" x14ac:dyDescent="0.5">
      <c r="A468" s="45" t="s">
        <v>247</v>
      </c>
      <c r="B468" s="45" t="s">
        <v>1073</v>
      </c>
      <c r="C468" s="45" t="s">
        <v>280</v>
      </c>
      <c r="D468" s="45" t="s">
        <v>1074</v>
      </c>
      <c r="E468" s="46">
        <v>16.989999999999998</v>
      </c>
      <c r="F468" s="45" t="s">
        <v>600</v>
      </c>
      <c r="G468" s="45" t="s">
        <v>230</v>
      </c>
      <c r="H468" s="45" t="s">
        <v>747</v>
      </c>
      <c r="I468" s="45" t="s">
        <v>601</v>
      </c>
      <c r="J468" s="47">
        <v>16.989999999999998</v>
      </c>
    </row>
    <row r="469" spans="1:10" ht="102" x14ac:dyDescent="0.5">
      <c r="A469" s="65" t="s">
        <v>287</v>
      </c>
      <c r="B469" s="45" t="s">
        <v>1353</v>
      </c>
      <c r="C469" s="45" t="s">
        <v>280</v>
      </c>
      <c r="D469" s="45" t="s">
        <v>1354</v>
      </c>
      <c r="E469" s="46">
        <v>29.99</v>
      </c>
      <c r="F469" s="45" t="s">
        <v>600</v>
      </c>
      <c r="G469" s="45" t="s">
        <v>281</v>
      </c>
      <c r="H469" s="45" t="s">
        <v>456</v>
      </c>
      <c r="I469" s="45" t="s">
        <v>604</v>
      </c>
      <c r="J469" s="47">
        <v>29.99</v>
      </c>
    </row>
    <row r="470" spans="1:10" ht="81.599999999999994" x14ac:dyDescent="0.5">
      <c r="A470" s="65"/>
      <c r="B470" s="45" t="s">
        <v>1355</v>
      </c>
      <c r="C470" s="45" t="s">
        <v>280</v>
      </c>
      <c r="D470" s="45" t="s">
        <v>1356</v>
      </c>
      <c r="E470" s="46">
        <v>39.99</v>
      </c>
      <c r="F470" s="45" t="s">
        <v>600</v>
      </c>
      <c r="G470" s="45" t="s">
        <v>281</v>
      </c>
      <c r="H470" s="45" t="s">
        <v>456</v>
      </c>
      <c r="I470" s="45" t="s">
        <v>604</v>
      </c>
      <c r="J470" s="47">
        <v>39.99</v>
      </c>
    </row>
    <row r="471" spans="1:10" ht="20.399999999999999" x14ac:dyDescent="0.5">
      <c r="A471" s="65" t="s">
        <v>319</v>
      </c>
      <c r="B471" s="45" t="s">
        <v>1447</v>
      </c>
      <c r="C471" s="45" t="s">
        <v>280</v>
      </c>
      <c r="D471" s="45" t="s">
        <v>1448</v>
      </c>
      <c r="E471" s="46">
        <v>9.99</v>
      </c>
      <c r="F471" s="45" t="s">
        <v>600</v>
      </c>
      <c r="G471" s="45" t="s">
        <v>230</v>
      </c>
      <c r="H471" s="45" t="s">
        <v>379</v>
      </c>
      <c r="I471" s="45" t="s">
        <v>604</v>
      </c>
      <c r="J471" s="47">
        <v>9.99</v>
      </c>
    </row>
    <row r="472" spans="1:10" ht="122.4" x14ac:dyDescent="0.5">
      <c r="A472" s="65"/>
      <c r="B472" s="45" t="s">
        <v>1449</v>
      </c>
      <c r="C472" s="45" t="s">
        <v>280</v>
      </c>
      <c r="D472" s="45" t="s">
        <v>1450</v>
      </c>
      <c r="E472" s="46">
        <v>29.99</v>
      </c>
      <c r="F472" s="45" t="s">
        <v>600</v>
      </c>
      <c r="G472" s="45" t="s">
        <v>230</v>
      </c>
      <c r="H472" s="45" t="s">
        <v>379</v>
      </c>
      <c r="I472" s="45" t="s">
        <v>601</v>
      </c>
      <c r="J472" s="47">
        <v>29.99</v>
      </c>
    </row>
    <row r="473" spans="1:10" x14ac:dyDescent="0.5">
      <c r="A473" s="48" t="s">
        <v>224</v>
      </c>
      <c r="B473" s="48"/>
      <c r="C473" s="48"/>
      <c r="D473" s="48"/>
      <c r="E473" s="48"/>
      <c r="F473" s="48"/>
      <c r="G473" s="48"/>
      <c r="H473" s="48"/>
      <c r="I473" s="48"/>
      <c r="J473" s="49">
        <v>243.84</v>
      </c>
    </row>
    <row r="477" spans="1:10" ht="10.5" customHeight="1" x14ac:dyDescent="0.5">
      <c r="A477" s="67" t="s">
        <v>216</v>
      </c>
      <c r="B477" s="67"/>
      <c r="C477" s="67"/>
      <c r="D477" s="67"/>
      <c r="E477" s="67"/>
      <c r="F477" s="67"/>
      <c r="G477" s="67"/>
      <c r="H477" s="67"/>
      <c r="I477" s="67"/>
      <c r="J477" s="67"/>
    </row>
    <row r="478" spans="1:10" ht="10.5" customHeight="1" x14ac:dyDescent="0.5">
      <c r="A478" s="68" t="s">
        <v>544</v>
      </c>
      <c r="B478" s="68"/>
      <c r="C478" s="68"/>
      <c r="D478" s="68"/>
      <c r="E478" s="68"/>
      <c r="F478" s="68"/>
      <c r="G478" s="68"/>
      <c r="H478" s="68"/>
      <c r="I478" s="68"/>
      <c r="J478" s="68"/>
    </row>
    <row r="480" spans="1:10" ht="40.799999999999997" x14ac:dyDescent="0.5">
      <c r="A480" s="43" t="s">
        <v>217</v>
      </c>
      <c r="B480" s="43" t="s">
        <v>276</v>
      </c>
      <c r="C480" s="43" t="s">
        <v>218</v>
      </c>
      <c r="D480" s="43" t="s">
        <v>277</v>
      </c>
      <c r="E480" s="43" t="s">
        <v>219</v>
      </c>
      <c r="F480" s="43" t="s">
        <v>596</v>
      </c>
      <c r="G480" s="43" t="s">
        <v>220</v>
      </c>
      <c r="H480" s="43" t="s">
        <v>275</v>
      </c>
      <c r="I480" s="43" t="s">
        <v>597</v>
      </c>
      <c r="J480" s="44" t="s">
        <v>221</v>
      </c>
    </row>
    <row r="481" spans="1:10" ht="30.6" x14ac:dyDescent="0.5">
      <c r="A481" s="45" t="s">
        <v>244</v>
      </c>
      <c r="B481" s="45" t="s">
        <v>980</v>
      </c>
      <c r="C481" s="45" t="s">
        <v>280</v>
      </c>
      <c r="D481" s="45" t="s">
        <v>981</v>
      </c>
      <c r="E481" s="46">
        <v>5</v>
      </c>
      <c r="F481" s="45" t="s">
        <v>600</v>
      </c>
      <c r="G481" s="45" t="s">
        <v>245</v>
      </c>
      <c r="H481" s="45" t="s">
        <v>400</v>
      </c>
      <c r="I481" s="45" t="s">
        <v>604</v>
      </c>
      <c r="J481" s="47">
        <v>5</v>
      </c>
    </row>
    <row r="482" spans="1:10" ht="40.799999999999997" x14ac:dyDescent="0.5">
      <c r="A482" s="45" t="s">
        <v>228</v>
      </c>
      <c r="B482" s="45" t="s">
        <v>1085</v>
      </c>
      <c r="C482" s="45" t="s">
        <v>280</v>
      </c>
      <c r="D482" s="45" t="s">
        <v>1086</v>
      </c>
      <c r="E482" s="46">
        <v>25</v>
      </c>
      <c r="F482" s="45" t="s">
        <v>600</v>
      </c>
      <c r="G482" s="45" t="s">
        <v>223</v>
      </c>
      <c r="H482" s="45" t="s">
        <v>425</v>
      </c>
      <c r="I482" s="45" t="s">
        <v>604</v>
      </c>
      <c r="J482" s="47">
        <v>25</v>
      </c>
    </row>
    <row r="483" spans="1:10" ht="40.799999999999997" x14ac:dyDescent="0.5">
      <c r="A483" s="65" t="s">
        <v>251</v>
      </c>
      <c r="B483" s="45" t="s">
        <v>1107</v>
      </c>
      <c r="C483" s="45" t="s">
        <v>280</v>
      </c>
      <c r="D483" s="45" t="s">
        <v>1108</v>
      </c>
      <c r="E483" s="46">
        <v>14</v>
      </c>
      <c r="F483" s="45" t="s">
        <v>600</v>
      </c>
      <c r="G483" s="45" t="s">
        <v>281</v>
      </c>
      <c r="H483" s="45" t="s">
        <v>420</v>
      </c>
      <c r="I483" s="45" t="s">
        <v>604</v>
      </c>
      <c r="J483" s="47">
        <v>14</v>
      </c>
    </row>
    <row r="484" spans="1:10" ht="20.399999999999999" x14ac:dyDescent="0.5">
      <c r="A484" s="65"/>
      <c r="B484" s="45" t="s">
        <v>1109</v>
      </c>
      <c r="C484" s="45" t="s">
        <v>280</v>
      </c>
      <c r="D484" s="45" t="s">
        <v>1110</v>
      </c>
      <c r="E484" s="46">
        <v>7</v>
      </c>
      <c r="F484" s="45" t="s">
        <v>600</v>
      </c>
      <c r="G484" s="45" t="s">
        <v>281</v>
      </c>
      <c r="H484" s="45" t="s">
        <v>420</v>
      </c>
      <c r="I484" s="45" t="s">
        <v>604</v>
      </c>
      <c r="J484" s="47">
        <v>7</v>
      </c>
    </row>
    <row r="485" spans="1:10" ht="30.6" x14ac:dyDescent="0.5">
      <c r="A485" s="45" t="s">
        <v>222</v>
      </c>
      <c r="B485" s="45" t="s">
        <v>1379</v>
      </c>
      <c r="C485" s="45" t="s">
        <v>280</v>
      </c>
      <c r="D485" s="45" t="s">
        <v>1380</v>
      </c>
      <c r="E485" s="46">
        <v>6</v>
      </c>
      <c r="F485" s="45" t="s">
        <v>600</v>
      </c>
      <c r="G485" s="45" t="s">
        <v>281</v>
      </c>
      <c r="H485" s="45" t="s">
        <v>370</v>
      </c>
      <c r="I485" s="45" t="s">
        <v>604</v>
      </c>
      <c r="J485" s="47">
        <v>6</v>
      </c>
    </row>
    <row r="486" spans="1:10" x14ac:dyDescent="0.5">
      <c r="A486" s="48" t="s">
        <v>224</v>
      </c>
      <c r="B486" s="48"/>
      <c r="C486" s="48"/>
      <c r="D486" s="48"/>
      <c r="E486" s="48"/>
      <c r="F486" s="48"/>
      <c r="G486" s="48"/>
      <c r="H486" s="48"/>
      <c r="I486" s="48"/>
      <c r="J486" s="49">
        <v>57</v>
      </c>
    </row>
    <row r="490" spans="1:10" ht="10.5" customHeight="1" x14ac:dyDescent="0.5">
      <c r="A490" s="67" t="s">
        <v>216</v>
      </c>
      <c r="B490" s="67"/>
      <c r="C490" s="67"/>
      <c r="D490" s="67"/>
      <c r="E490" s="67"/>
      <c r="F490" s="67"/>
      <c r="G490" s="67"/>
      <c r="H490" s="67"/>
      <c r="I490" s="67"/>
      <c r="J490" s="67"/>
    </row>
    <row r="491" spans="1:10" ht="10.5" customHeight="1" x14ac:dyDescent="0.5">
      <c r="A491" s="68" t="s">
        <v>545</v>
      </c>
      <c r="B491" s="68"/>
      <c r="C491" s="68"/>
      <c r="D491" s="68"/>
      <c r="E491" s="68"/>
      <c r="F491" s="68"/>
      <c r="G491" s="68"/>
      <c r="H491" s="68"/>
      <c r="I491" s="68"/>
      <c r="J491" s="68"/>
    </row>
    <row r="493" spans="1:10" ht="40.799999999999997" x14ac:dyDescent="0.5">
      <c r="A493" s="43" t="s">
        <v>217</v>
      </c>
      <c r="B493" s="43" t="s">
        <v>276</v>
      </c>
      <c r="C493" s="43" t="s">
        <v>218</v>
      </c>
      <c r="D493" s="43" t="s">
        <v>277</v>
      </c>
      <c r="E493" s="43" t="s">
        <v>219</v>
      </c>
      <c r="F493" s="43" t="s">
        <v>596</v>
      </c>
      <c r="G493" s="43" t="s">
        <v>220</v>
      </c>
      <c r="H493" s="43" t="s">
        <v>275</v>
      </c>
      <c r="I493" s="43" t="s">
        <v>597</v>
      </c>
      <c r="J493" s="44" t="s">
        <v>221</v>
      </c>
    </row>
    <row r="494" spans="1:10" ht="30.6" x14ac:dyDescent="0.5">
      <c r="A494" s="45" t="s">
        <v>244</v>
      </c>
      <c r="B494" s="45" t="s">
        <v>982</v>
      </c>
      <c r="C494" s="45" t="s">
        <v>280</v>
      </c>
      <c r="D494" s="45" t="s">
        <v>599</v>
      </c>
      <c r="E494" s="46">
        <v>27</v>
      </c>
      <c r="F494" s="45" t="s">
        <v>600</v>
      </c>
      <c r="G494" s="45" t="s">
        <v>245</v>
      </c>
      <c r="H494" s="45" t="s">
        <v>400</v>
      </c>
      <c r="I494" s="45" t="s">
        <v>601</v>
      </c>
      <c r="J494" s="47">
        <v>27</v>
      </c>
    </row>
    <row r="495" spans="1:10" ht="30.6" x14ac:dyDescent="0.5">
      <c r="A495" s="45" t="s">
        <v>248</v>
      </c>
      <c r="B495" s="45" t="s">
        <v>1036</v>
      </c>
      <c r="C495" s="45" t="s">
        <v>280</v>
      </c>
      <c r="D495" s="45" t="s">
        <v>1037</v>
      </c>
      <c r="E495" s="46">
        <v>30</v>
      </c>
      <c r="F495" s="45" t="s">
        <v>600</v>
      </c>
      <c r="G495" s="45" t="s">
        <v>281</v>
      </c>
      <c r="H495" s="45" t="s">
        <v>1035</v>
      </c>
      <c r="I495" s="45" t="s">
        <v>604</v>
      </c>
      <c r="J495" s="47">
        <v>30</v>
      </c>
    </row>
    <row r="496" spans="1:10" ht="40.799999999999997" x14ac:dyDescent="0.5">
      <c r="A496" s="45" t="s">
        <v>363</v>
      </c>
      <c r="B496" s="45" t="s">
        <v>1244</v>
      </c>
      <c r="C496" s="45" t="s">
        <v>280</v>
      </c>
      <c r="D496" s="45" t="s">
        <v>1245</v>
      </c>
      <c r="E496" s="46">
        <v>8</v>
      </c>
      <c r="F496" s="45" t="s">
        <v>600</v>
      </c>
      <c r="G496" s="45" t="s">
        <v>230</v>
      </c>
      <c r="H496" s="45" t="s">
        <v>1246</v>
      </c>
      <c r="I496" s="45" t="s">
        <v>604</v>
      </c>
      <c r="J496" s="47">
        <v>8</v>
      </c>
    </row>
    <row r="497" spans="1:10" x14ac:dyDescent="0.5">
      <c r="A497" s="48" t="s">
        <v>224</v>
      </c>
      <c r="B497" s="48"/>
      <c r="C497" s="48"/>
      <c r="D497" s="48"/>
      <c r="E497" s="48"/>
      <c r="F497" s="48"/>
      <c r="G497" s="48"/>
      <c r="H497" s="48"/>
      <c r="I497" s="48"/>
      <c r="J497" s="49">
        <v>65</v>
      </c>
    </row>
    <row r="501" spans="1:10" ht="10.5" customHeight="1" x14ac:dyDescent="0.5">
      <c r="A501" s="67" t="s">
        <v>216</v>
      </c>
      <c r="B501" s="67"/>
      <c r="C501" s="67"/>
      <c r="D501" s="67"/>
      <c r="E501" s="67"/>
      <c r="F501" s="67"/>
      <c r="G501" s="67"/>
      <c r="H501" s="67"/>
      <c r="I501" s="67"/>
      <c r="J501" s="67"/>
    </row>
    <row r="502" spans="1:10" ht="10.5" customHeight="1" x14ac:dyDescent="0.5">
      <c r="A502" s="68" t="s">
        <v>546</v>
      </c>
      <c r="B502" s="68"/>
      <c r="C502" s="68"/>
      <c r="D502" s="68"/>
      <c r="E502" s="68"/>
      <c r="F502" s="68"/>
      <c r="G502" s="68"/>
      <c r="H502" s="68"/>
      <c r="I502" s="68"/>
      <c r="J502" s="68"/>
    </row>
    <row r="504" spans="1:10" ht="40.799999999999997" x14ac:dyDescent="0.5">
      <c r="A504" s="43" t="s">
        <v>217</v>
      </c>
      <c r="B504" s="43" t="s">
        <v>276</v>
      </c>
      <c r="C504" s="43" t="s">
        <v>218</v>
      </c>
      <c r="D504" s="43" t="s">
        <v>277</v>
      </c>
      <c r="E504" s="43" t="s">
        <v>219</v>
      </c>
      <c r="F504" s="43" t="s">
        <v>596</v>
      </c>
      <c r="G504" s="43" t="s">
        <v>220</v>
      </c>
      <c r="H504" s="43" t="s">
        <v>275</v>
      </c>
      <c r="I504" s="43" t="s">
        <v>597</v>
      </c>
      <c r="J504" s="44" t="s">
        <v>221</v>
      </c>
    </row>
    <row r="505" spans="1:10" ht="51" x14ac:dyDescent="0.5">
      <c r="A505" s="45" t="s">
        <v>240</v>
      </c>
      <c r="B505" s="45" t="s">
        <v>1270</v>
      </c>
      <c r="C505" s="45" t="s">
        <v>280</v>
      </c>
      <c r="D505" s="45" t="s">
        <v>1271</v>
      </c>
      <c r="E505" s="46">
        <v>15.5</v>
      </c>
      <c r="F505" s="45" t="s">
        <v>600</v>
      </c>
      <c r="G505" s="45" t="s">
        <v>330</v>
      </c>
      <c r="H505" s="45" t="s">
        <v>444</v>
      </c>
      <c r="I505" s="45" t="s">
        <v>601</v>
      </c>
      <c r="J505" s="47">
        <v>15.5</v>
      </c>
    </row>
    <row r="506" spans="1:10" ht="40.799999999999997" x14ac:dyDescent="0.5">
      <c r="A506" s="45" t="s">
        <v>282</v>
      </c>
      <c r="B506" s="45" t="s">
        <v>1293</v>
      </c>
      <c r="C506" s="45" t="s">
        <v>280</v>
      </c>
      <c r="D506" s="45" t="s">
        <v>1294</v>
      </c>
      <c r="E506" s="46">
        <v>6</v>
      </c>
      <c r="F506" s="45" t="s">
        <v>600</v>
      </c>
      <c r="G506" s="45" t="s">
        <v>281</v>
      </c>
      <c r="H506" s="45" t="s">
        <v>364</v>
      </c>
      <c r="I506" s="45" t="s">
        <v>601</v>
      </c>
      <c r="J506" s="47">
        <v>6</v>
      </c>
    </row>
    <row r="507" spans="1:10" ht="51" x14ac:dyDescent="0.5">
      <c r="A507" s="45" t="s">
        <v>319</v>
      </c>
      <c r="B507" s="45" t="s">
        <v>1451</v>
      </c>
      <c r="C507" s="45" t="s">
        <v>280</v>
      </c>
      <c r="D507" s="45" t="s">
        <v>1452</v>
      </c>
      <c r="E507" s="46">
        <v>6</v>
      </c>
      <c r="F507" s="45" t="s">
        <v>600</v>
      </c>
      <c r="G507" s="45" t="s">
        <v>474</v>
      </c>
      <c r="H507" s="45" t="s">
        <v>379</v>
      </c>
      <c r="I507" s="45" t="s">
        <v>604</v>
      </c>
      <c r="J507" s="47">
        <v>6</v>
      </c>
    </row>
    <row r="508" spans="1:10" x14ac:dyDescent="0.5">
      <c r="A508" s="48" t="s">
        <v>224</v>
      </c>
      <c r="B508" s="48"/>
      <c r="C508" s="48"/>
      <c r="D508" s="48"/>
      <c r="E508" s="48"/>
      <c r="F508" s="48"/>
      <c r="G508" s="48"/>
      <c r="H508" s="48"/>
      <c r="I508" s="48"/>
      <c r="J508" s="49">
        <v>27.5</v>
      </c>
    </row>
    <row r="512" spans="1:10" ht="10.5" customHeight="1" x14ac:dyDescent="0.5">
      <c r="A512" s="67" t="s">
        <v>216</v>
      </c>
      <c r="B512" s="67"/>
      <c r="C512" s="67"/>
      <c r="D512" s="67"/>
      <c r="E512" s="67"/>
      <c r="F512" s="67"/>
      <c r="G512" s="67"/>
      <c r="H512" s="67"/>
      <c r="I512" s="67"/>
      <c r="J512" s="67"/>
    </row>
    <row r="513" spans="1:10" ht="10.5" customHeight="1" x14ac:dyDescent="0.5">
      <c r="A513" s="68" t="s">
        <v>547</v>
      </c>
      <c r="B513" s="68"/>
      <c r="C513" s="68"/>
      <c r="D513" s="68"/>
      <c r="E513" s="68"/>
      <c r="F513" s="68"/>
      <c r="G513" s="68"/>
      <c r="H513" s="68"/>
      <c r="I513" s="68"/>
      <c r="J513" s="68"/>
    </row>
    <row r="515" spans="1:10" ht="40.799999999999997" x14ac:dyDescent="0.5">
      <c r="A515" s="43" t="s">
        <v>217</v>
      </c>
      <c r="B515" s="43" t="s">
        <v>276</v>
      </c>
      <c r="C515" s="43" t="s">
        <v>218</v>
      </c>
      <c r="D515" s="43" t="s">
        <v>277</v>
      </c>
      <c r="E515" s="43" t="s">
        <v>219</v>
      </c>
      <c r="F515" s="43" t="s">
        <v>596</v>
      </c>
      <c r="G515" s="43" t="s">
        <v>220</v>
      </c>
      <c r="H515" s="43" t="s">
        <v>275</v>
      </c>
      <c r="I515" s="43" t="s">
        <v>597</v>
      </c>
      <c r="J515" s="44" t="s">
        <v>221</v>
      </c>
    </row>
    <row r="516" spans="1:10" ht="51" x14ac:dyDescent="0.5">
      <c r="A516" s="65" t="s">
        <v>406</v>
      </c>
      <c r="B516" s="45" t="s">
        <v>649</v>
      </c>
      <c r="C516" s="45" t="s">
        <v>280</v>
      </c>
      <c r="D516" s="45" t="s">
        <v>650</v>
      </c>
      <c r="E516" s="46">
        <v>12.99</v>
      </c>
      <c r="F516" s="45" t="s">
        <v>600</v>
      </c>
      <c r="G516" s="45" t="s">
        <v>223</v>
      </c>
      <c r="H516" s="45" t="s">
        <v>306</v>
      </c>
      <c r="I516" s="45" t="s">
        <v>604</v>
      </c>
      <c r="J516" s="47">
        <v>12.99</v>
      </c>
    </row>
    <row r="517" spans="1:10" ht="51" x14ac:dyDescent="0.5">
      <c r="A517" s="65"/>
      <c r="B517" s="45" t="s">
        <v>651</v>
      </c>
      <c r="C517" s="45" t="s">
        <v>280</v>
      </c>
      <c r="D517" s="45" t="s">
        <v>652</v>
      </c>
      <c r="E517" s="46">
        <v>21.99</v>
      </c>
      <c r="F517" s="45" t="s">
        <v>600</v>
      </c>
      <c r="G517" s="45" t="s">
        <v>223</v>
      </c>
      <c r="H517" s="45" t="s">
        <v>306</v>
      </c>
      <c r="I517" s="45" t="s">
        <v>604</v>
      </c>
      <c r="J517" s="47">
        <v>21.99</v>
      </c>
    </row>
    <row r="518" spans="1:10" ht="51" x14ac:dyDescent="0.5">
      <c r="A518" s="65"/>
      <c r="B518" s="45" t="s">
        <v>653</v>
      </c>
      <c r="C518" s="45" t="s">
        <v>280</v>
      </c>
      <c r="D518" s="45" t="s">
        <v>654</v>
      </c>
      <c r="E518" s="46">
        <v>9.9499999999999993</v>
      </c>
      <c r="F518" s="45" t="s">
        <v>600</v>
      </c>
      <c r="G518" s="45" t="s">
        <v>223</v>
      </c>
      <c r="H518" s="45" t="s">
        <v>306</v>
      </c>
      <c r="I518" s="45" t="s">
        <v>604</v>
      </c>
      <c r="J518" s="47">
        <v>9.9499999999999993</v>
      </c>
    </row>
    <row r="519" spans="1:10" ht="30.6" x14ac:dyDescent="0.5">
      <c r="A519" s="45" t="s">
        <v>309</v>
      </c>
      <c r="B519" s="45" t="s">
        <v>855</v>
      </c>
      <c r="C519" s="45" t="s">
        <v>280</v>
      </c>
      <c r="D519" s="45" t="s">
        <v>856</v>
      </c>
      <c r="E519" s="46">
        <v>13.59</v>
      </c>
      <c r="F519" s="45" t="s">
        <v>600</v>
      </c>
      <c r="G519" s="45" t="s">
        <v>223</v>
      </c>
      <c r="H519" s="45" t="s">
        <v>366</v>
      </c>
      <c r="I519" s="45" t="s">
        <v>604</v>
      </c>
      <c r="J519" s="47">
        <v>13.59</v>
      </c>
    </row>
    <row r="520" spans="1:10" ht="40.799999999999997" x14ac:dyDescent="0.5">
      <c r="A520" s="45" t="s">
        <v>251</v>
      </c>
      <c r="B520" s="45" t="s">
        <v>1111</v>
      </c>
      <c r="C520" s="45" t="s">
        <v>280</v>
      </c>
      <c r="D520" s="45" t="s">
        <v>1112</v>
      </c>
      <c r="E520" s="46">
        <v>14.99</v>
      </c>
      <c r="F520" s="45" t="s">
        <v>600</v>
      </c>
      <c r="G520" s="45" t="s">
        <v>281</v>
      </c>
      <c r="H520" s="45" t="s">
        <v>420</v>
      </c>
      <c r="I520" s="45" t="s">
        <v>604</v>
      </c>
      <c r="J520" s="47">
        <v>14.99</v>
      </c>
    </row>
    <row r="521" spans="1:10" ht="40.799999999999997" x14ac:dyDescent="0.5">
      <c r="A521" s="45" t="s">
        <v>282</v>
      </c>
      <c r="B521" s="45" t="s">
        <v>1295</v>
      </c>
      <c r="C521" s="45" t="s">
        <v>280</v>
      </c>
      <c r="D521" s="45" t="s">
        <v>1296</v>
      </c>
      <c r="E521" s="46">
        <v>16.989999999999998</v>
      </c>
      <c r="F521" s="45" t="s">
        <v>600</v>
      </c>
      <c r="G521" s="45" t="s">
        <v>446</v>
      </c>
      <c r="H521" s="45" t="s">
        <v>364</v>
      </c>
      <c r="I521" s="45" t="s">
        <v>601</v>
      </c>
      <c r="J521" s="47">
        <v>16.989999999999998</v>
      </c>
    </row>
    <row r="522" spans="1:10" ht="91.8" x14ac:dyDescent="0.5">
      <c r="A522" s="45" t="s">
        <v>333</v>
      </c>
      <c r="B522" s="45" t="s">
        <v>1318</v>
      </c>
      <c r="C522" s="45" t="s">
        <v>280</v>
      </c>
      <c r="D522" s="45" t="s">
        <v>1319</v>
      </c>
      <c r="E522" s="46">
        <v>14.95</v>
      </c>
      <c r="F522" s="45" t="s">
        <v>600</v>
      </c>
      <c r="G522" s="45" t="s">
        <v>281</v>
      </c>
      <c r="H522" s="45" t="s">
        <v>334</v>
      </c>
      <c r="I522" s="45" t="s">
        <v>604</v>
      </c>
      <c r="J522" s="47">
        <v>14.95</v>
      </c>
    </row>
    <row r="523" spans="1:10" ht="20.399999999999999" x14ac:dyDescent="0.5">
      <c r="A523" s="65" t="s">
        <v>492</v>
      </c>
      <c r="B523" s="65" t="s">
        <v>1465</v>
      </c>
      <c r="C523" s="65" t="s">
        <v>280</v>
      </c>
      <c r="D523" s="65" t="s">
        <v>1466</v>
      </c>
      <c r="E523" s="66">
        <v>29.99</v>
      </c>
      <c r="F523" s="65" t="s">
        <v>600</v>
      </c>
      <c r="G523" s="45" t="s">
        <v>230</v>
      </c>
      <c r="H523" s="45" t="s">
        <v>507</v>
      </c>
      <c r="I523" s="45" t="s">
        <v>601</v>
      </c>
      <c r="J523" s="47">
        <v>29.99</v>
      </c>
    </row>
    <row r="524" spans="1:10" ht="20.399999999999999" x14ac:dyDescent="0.5">
      <c r="A524" s="65"/>
      <c r="B524" s="65"/>
      <c r="C524" s="65"/>
      <c r="D524" s="65"/>
      <c r="E524" s="66"/>
      <c r="F524" s="65"/>
      <c r="G524" s="45" t="s">
        <v>231</v>
      </c>
      <c r="H524" s="45" t="s">
        <v>507</v>
      </c>
      <c r="I524" s="45" t="s">
        <v>601</v>
      </c>
      <c r="J524" s="47">
        <v>29.99</v>
      </c>
    </row>
    <row r="525" spans="1:10" x14ac:dyDescent="0.5">
      <c r="A525" s="48" t="s">
        <v>224</v>
      </c>
      <c r="B525" s="48"/>
      <c r="C525" s="48"/>
      <c r="D525" s="48"/>
      <c r="E525" s="48"/>
      <c r="F525" s="48"/>
      <c r="G525" s="48"/>
      <c r="H525" s="48"/>
      <c r="I525" s="48"/>
      <c r="J525" s="49">
        <v>165.43</v>
      </c>
    </row>
    <row r="529" spans="1:10" ht="10.5" customHeight="1" x14ac:dyDescent="0.5">
      <c r="A529" s="67" t="s">
        <v>216</v>
      </c>
      <c r="B529" s="67"/>
      <c r="C529" s="67"/>
      <c r="D529" s="67"/>
      <c r="E529" s="67"/>
      <c r="F529" s="67"/>
      <c r="G529" s="67"/>
      <c r="H529" s="67"/>
      <c r="I529" s="67"/>
      <c r="J529" s="67"/>
    </row>
    <row r="530" spans="1:10" ht="10.5" customHeight="1" x14ac:dyDescent="0.5">
      <c r="A530" s="68" t="s">
        <v>548</v>
      </c>
      <c r="B530" s="68"/>
      <c r="C530" s="68"/>
      <c r="D530" s="68"/>
      <c r="E530" s="68"/>
      <c r="F530" s="68"/>
      <c r="G530" s="68"/>
      <c r="H530" s="68"/>
      <c r="I530" s="68"/>
      <c r="J530" s="68"/>
    </row>
    <row r="532" spans="1:10" ht="40.799999999999997" x14ac:dyDescent="0.5">
      <c r="A532" s="43" t="s">
        <v>217</v>
      </c>
      <c r="B532" s="43" t="s">
        <v>276</v>
      </c>
      <c r="C532" s="43" t="s">
        <v>218</v>
      </c>
      <c r="D532" s="43" t="s">
        <v>277</v>
      </c>
      <c r="E532" s="43" t="s">
        <v>219</v>
      </c>
      <c r="F532" s="43" t="s">
        <v>596</v>
      </c>
      <c r="G532" s="43" t="s">
        <v>220</v>
      </c>
      <c r="H532" s="43" t="s">
        <v>275</v>
      </c>
      <c r="I532" s="43" t="s">
        <v>597</v>
      </c>
      <c r="J532" s="44" t="s">
        <v>221</v>
      </c>
    </row>
    <row r="533" spans="1:10" ht="40.799999999999997" x14ac:dyDescent="0.5">
      <c r="A533" s="45" t="s">
        <v>249</v>
      </c>
      <c r="B533" s="45" t="s">
        <v>1179</v>
      </c>
      <c r="C533" s="45" t="s">
        <v>280</v>
      </c>
      <c r="D533" s="45" t="s">
        <v>1180</v>
      </c>
      <c r="E533" s="46">
        <v>27</v>
      </c>
      <c r="F533" s="45" t="s">
        <v>600</v>
      </c>
      <c r="G533" s="45" t="s">
        <v>281</v>
      </c>
      <c r="H533" s="45" t="s">
        <v>407</v>
      </c>
      <c r="I533" s="45" t="s">
        <v>604</v>
      </c>
      <c r="J533" s="47">
        <v>27</v>
      </c>
    </row>
    <row r="534" spans="1:10" x14ac:dyDescent="0.5">
      <c r="A534" s="48" t="s">
        <v>224</v>
      </c>
      <c r="B534" s="48"/>
      <c r="C534" s="48"/>
      <c r="D534" s="48"/>
      <c r="E534" s="48"/>
      <c r="F534" s="48"/>
      <c r="G534" s="48"/>
      <c r="H534" s="48"/>
      <c r="I534" s="48"/>
      <c r="J534" s="49">
        <v>27</v>
      </c>
    </row>
    <row r="538" spans="1:10" ht="10.5" customHeight="1" x14ac:dyDescent="0.5">
      <c r="A538" s="67" t="s">
        <v>216</v>
      </c>
      <c r="B538" s="67"/>
      <c r="C538" s="67"/>
      <c r="D538" s="67"/>
      <c r="E538" s="67"/>
      <c r="F538" s="67"/>
      <c r="G538" s="67"/>
      <c r="H538" s="67"/>
      <c r="I538" s="67"/>
      <c r="J538" s="67"/>
    </row>
    <row r="539" spans="1:10" ht="10.5" customHeight="1" x14ac:dyDescent="0.5">
      <c r="A539" s="68" t="s">
        <v>549</v>
      </c>
      <c r="B539" s="68"/>
      <c r="C539" s="68"/>
      <c r="D539" s="68"/>
      <c r="E539" s="68"/>
      <c r="F539" s="68"/>
      <c r="G539" s="68"/>
      <c r="H539" s="68"/>
      <c r="I539" s="68"/>
      <c r="J539" s="68"/>
    </row>
    <row r="541" spans="1:10" ht="40.799999999999997" x14ac:dyDescent="0.5">
      <c r="A541" s="43" t="s">
        <v>217</v>
      </c>
      <c r="B541" s="43" t="s">
        <v>276</v>
      </c>
      <c r="C541" s="43" t="s">
        <v>218</v>
      </c>
      <c r="D541" s="43" t="s">
        <v>277</v>
      </c>
      <c r="E541" s="43" t="s">
        <v>219</v>
      </c>
      <c r="F541" s="43" t="s">
        <v>596</v>
      </c>
      <c r="G541" s="43" t="s">
        <v>220</v>
      </c>
      <c r="H541" s="43" t="s">
        <v>275</v>
      </c>
      <c r="I541" s="43" t="s">
        <v>597</v>
      </c>
      <c r="J541" s="44" t="s">
        <v>221</v>
      </c>
    </row>
    <row r="542" spans="1:10" ht="51" x14ac:dyDescent="0.5">
      <c r="A542" s="45" t="s">
        <v>270</v>
      </c>
      <c r="B542" s="45" t="s">
        <v>609</v>
      </c>
      <c r="C542" s="45" t="s">
        <v>280</v>
      </c>
      <c r="D542" s="45" t="s">
        <v>610</v>
      </c>
      <c r="E542" s="46">
        <v>18</v>
      </c>
      <c r="F542" s="45" t="s">
        <v>600</v>
      </c>
      <c r="G542" s="45" t="s">
        <v>230</v>
      </c>
      <c r="H542" s="45" t="s">
        <v>286</v>
      </c>
      <c r="I542" s="45" t="s">
        <v>601</v>
      </c>
      <c r="J542" s="47">
        <v>18</v>
      </c>
    </row>
    <row r="543" spans="1:10" ht="20.399999999999999" x14ac:dyDescent="0.5">
      <c r="A543" s="65" t="s">
        <v>350</v>
      </c>
      <c r="B543" s="65" t="s">
        <v>904</v>
      </c>
      <c r="C543" s="65" t="s">
        <v>280</v>
      </c>
      <c r="D543" s="65" t="s">
        <v>905</v>
      </c>
      <c r="E543" s="46">
        <v>2.35</v>
      </c>
      <c r="F543" s="45" t="s">
        <v>600</v>
      </c>
      <c r="G543" s="45" t="s">
        <v>230</v>
      </c>
      <c r="H543" s="45" t="s">
        <v>385</v>
      </c>
      <c r="I543" s="45" t="s">
        <v>601</v>
      </c>
      <c r="J543" s="47">
        <v>2.35</v>
      </c>
    </row>
    <row r="544" spans="1:10" ht="20.399999999999999" x14ac:dyDescent="0.5">
      <c r="A544" s="65"/>
      <c r="B544" s="65"/>
      <c r="C544" s="65"/>
      <c r="D544" s="65"/>
      <c r="E544" s="46">
        <v>12.65</v>
      </c>
      <c r="F544" s="45" t="s">
        <v>600</v>
      </c>
      <c r="G544" s="45" t="s">
        <v>386</v>
      </c>
      <c r="H544" s="45" t="s">
        <v>385</v>
      </c>
      <c r="I544" s="45" t="s">
        <v>601</v>
      </c>
      <c r="J544" s="47">
        <v>12.65</v>
      </c>
    </row>
    <row r="545" spans="1:10" ht="20.399999999999999" x14ac:dyDescent="0.5">
      <c r="A545" s="65" t="s">
        <v>244</v>
      </c>
      <c r="B545" s="45" t="s">
        <v>983</v>
      </c>
      <c r="C545" s="45" t="s">
        <v>280</v>
      </c>
      <c r="D545" s="45" t="s">
        <v>984</v>
      </c>
      <c r="E545" s="46">
        <v>12</v>
      </c>
      <c r="F545" s="45" t="s">
        <v>600</v>
      </c>
      <c r="G545" s="45" t="s">
        <v>245</v>
      </c>
      <c r="H545" s="45" t="s">
        <v>400</v>
      </c>
      <c r="I545" s="45" t="s">
        <v>604</v>
      </c>
      <c r="J545" s="47">
        <v>12</v>
      </c>
    </row>
    <row r="546" spans="1:10" ht="51" x14ac:dyDescent="0.5">
      <c r="A546" s="65"/>
      <c r="B546" s="45" t="s">
        <v>985</v>
      </c>
      <c r="C546" s="45" t="s">
        <v>280</v>
      </c>
      <c r="D546" s="45" t="s">
        <v>986</v>
      </c>
      <c r="E546" s="46">
        <v>20</v>
      </c>
      <c r="F546" s="45" t="s">
        <v>600</v>
      </c>
      <c r="G546" s="45" t="s">
        <v>245</v>
      </c>
      <c r="H546" s="45" t="s">
        <v>312</v>
      </c>
      <c r="I546" s="45" t="s">
        <v>604</v>
      </c>
      <c r="J546" s="47">
        <v>20</v>
      </c>
    </row>
    <row r="547" spans="1:10" ht="20.399999999999999" x14ac:dyDescent="0.5">
      <c r="A547" s="65" t="s">
        <v>246</v>
      </c>
      <c r="B547" s="45" t="s">
        <v>1019</v>
      </c>
      <c r="C547" s="45" t="s">
        <v>280</v>
      </c>
      <c r="D547" s="45" t="s">
        <v>1020</v>
      </c>
      <c r="E547" s="46">
        <v>5</v>
      </c>
      <c r="F547" s="45" t="s">
        <v>600</v>
      </c>
      <c r="G547" s="45" t="s">
        <v>231</v>
      </c>
      <c r="H547" s="45" t="s">
        <v>408</v>
      </c>
      <c r="I547" s="45" t="s">
        <v>604</v>
      </c>
      <c r="J547" s="47">
        <v>5</v>
      </c>
    </row>
    <row r="548" spans="1:10" ht="20.399999999999999" x14ac:dyDescent="0.5">
      <c r="A548" s="65"/>
      <c r="B548" s="45" t="s">
        <v>1021</v>
      </c>
      <c r="C548" s="45" t="s">
        <v>280</v>
      </c>
      <c r="D548" s="45" t="s">
        <v>1020</v>
      </c>
      <c r="E548" s="46">
        <v>5</v>
      </c>
      <c r="F548" s="45" t="s">
        <v>600</v>
      </c>
      <c r="G548" s="45" t="s">
        <v>231</v>
      </c>
      <c r="H548" s="45" t="s">
        <v>408</v>
      </c>
      <c r="I548" s="45" t="s">
        <v>604</v>
      </c>
      <c r="J548" s="47">
        <v>5</v>
      </c>
    </row>
    <row r="549" spans="1:10" ht="20.399999999999999" x14ac:dyDescent="0.5">
      <c r="A549" s="65"/>
      <c r="B549" s="45" t="s">
        <v>1022</v>
      </c>
      <c r="C549" s="45" t="s">
        <v>280</v>
      </c>
      <c r="D549" s="45" t="s">
        <v>1020</v>
      </c>
      <c r="E549" s="46">
        <v>5</v>
      </c>
      <c r="F549" s="45" t="s">
        <v>600</v>
      </c>
      <c r="G549" s="45" t="s">
        <v>231</v>
      </c>
      <c r="H549" s="45" t="s">
        <v>408</v>
      </c>
      <c r="I549" s="45" t="s">
        <v>604</v>
      </c>
      <c r="J549" s="47">
        <v>5</v>
      </c>
    </row>
    <row r="550" spans="1:10" x14ac:dyDescent="0.5">
      <c r="A550" s="48" t="s">
        <v>224</v>
      </c>
      <c r="B550" s="48"/>
      <c r="C550" s="48"/>
      <c r="D550" s="48"/>
      <c r="E550" s="48"/>
      <c r="F550" s="48"/>
      <c r="G550" s="48"/>
      <c r="H550" s="48"/>
      <c r="I550" s="48"/>
      <c r="J550" s="49">
        <v>80</v>
      </c>
    </row>
    <row r="554" spans="1:10" ht="10.5" customHeight="1" x14ac:dyDescent="0.5">
      <c r="A554" s="67" t="s">
        <v>216</v>
      </c>
      <c r="B554" s="67"/>
      <c r="C554" s="67"/>
      <c r="D554" s="67"/>
      <c r="E554" s="67"/>
      <c r="F554" s="67"/>
      <c r="G554" s="67"/>
      <c r="H554" s="67"/>
      <c r="I554" s="67"/>
      <c r="J554" s="67"/>
    </row>
    <row r="555" spans="1:10" ht="10.5" customHeight="1" x14ac:dyDescent="0.5">
      <c r="A555" s="68" t="s">
        <v>550</v>
      </c>
      <c r="B555" s="68"/>
      <c r="C555" s="68"/>
      <c r="D555" s="68"/>
      <c r="E555" s="68"/>
      <c r="F555" s="68"/>
      <c r="G555" s="68"/>
      <c r="H555" s="68"/>
      <c r="I555" s="68"/>
      <c r="J555" s="68"/>
    </row>
    <row r="557" spans="1:10" ht="40.799999999999997" x14ac:dyDescent="0.5">
      <c r="A557" s="43" t="s">
        <v>217</v>
      </c>
      <c r="B557" s="43" t="s">
        <v>276</v>
      </c>
      <c r="C557" s="43" t="s">
        <v>218</v>
      </c>
      <c r="D557" s="43" t="s">
        <v>277</v>
      </c>
      <c r="E557" s="43" t="s">
        <v>219</v>
      </c>
      <c r="F557" s="43" t="s">
        <v>596</v>
      </c>
      <c r="G557" s="43" t="s">
        <v>220</v>
      </c>
      <c r="H557" s="43" t="s">
        <v>275</v>
      </c>
      <c r="I557" s="43" t="s">
        <v>597</v>
      </c>
      <c r="J557" s="44" t="s">
        <v>221</v>
      </c>
    </row>
    <row r="558" spans="1:10" ht="40.799999999999997" x14ac:dyDescent="0.5">
      <c r="A558" s="45" t="s">
        <v>253</v>
      </c>
      <c r="B558" s="45" t="s">
        <v>691</v>
      </c>
      <c r="C558" s="45" t="s">
        <v>280</v>
      </c>
      <c r="D558" s="45" t="s">
        <v>692</v>
      </c>
      <c r="E558" s="46">
        <v>15</v>
      </c>
      <c r="F558" s="45" t="s">
        <v>600</v>
      </c>
      <c r="G558" s="45" t="s">
        <v>281</v>
      </c>
      <c r="H558" s="45" t="s">
        <v>315</v>
      </c>
      <c r="I558" s="45" t="s">
        <v>604</v>
      </c>
      <c r="J558" s="47">
        <v>15</v>
      </c>
    </row>
    <row r="559" spans="1:10" ht="20.399999999999999" x14ac:dyDescent="0.5">
      <c r="A559" s="65" t="s">
        <v>287</v>
      </c>
      <c r="B559" s="45" t="s">
        <v>1357</v>
      </c>
      <c r="C559" s="45" t="s">
        <v>280</v>
      </c>
      <c r="D559" s="45" t="s">
        <v>1358</v>
      </c>
      <c r="E559" s="46">
        <v>29</v>
      </c>
      <c r="F559" s="45" t="s">
        <v>600</v>
      </c>
      <c r="G559" s="45" t="s">
        <v>457</v>
      </c>
      <c r="H559" s="45" t="s">
        <v>456</v>
      </c>
      <c r="I559" s="45" t="s">
        <v>604</v>
      </c>
      <c r="J559" s="47">
        <v>29</v>
      </c>
    </row>
    <row r="560" spans="1:10" ht="30.6" x14ac:dyDescent="0.5">
      <c r="A560" s="65"/>
      <c r="B560" s="45" t="s">
        <v>1359</v>
      </c>
      <c r="C560" s="45" t="s">
        <v>280</v>
      </c>
      <c r="D560" s="45" t="s">
        <v>1360</v>
      </c>
      <c r="E560" s="46">
        <v>14</v>
      </c>
      <c r="F560" s="45" t="s">
        <v>600</v>
      </c>
      <c r="G560" s="45" t="s">
        <v>457</v>
      </c>
      <c r="H560" s="45" t="s">
        <v>456</v>
      </c>
      <c r="I560" s="45" t="s">
        <v>604</v>
      </c>
      <c r="J560" s="47">
        <v>14</v>
      </c>
    </row>
    <row r="561" spans="1:10" ht="51" x14ac:dyDescent="0.5">
      <c r="A561" s="65"/>
      <c r="B561" s="45" t="s">
        <v>1361</v>
      </c>
      <c r="C561" s="45" t="s">
        <v>280</v>
      </c>
      <c r="D561" s="45" t="s">
        <v>1362</v>
      </c>
      <c r="E561" s="46">
        <v>32</v>
      </c>
      <c r="F561" s="45" t="s">
        <v>600</v>
      </c>
      <c r="G561" s="45" t="s">
        <v>230</v>
      </c>
      <c r="H561" s="45" t="s">
        <v>456</v>
      </c>
      <c r="I561" s="45" t="s">
        <v>601</v>
      </c>
      <c r="J561" s="47">
        <v>32</v>
      </c>
    </row>
    <row r="562" spans="1:10" ht="30.6" x14ac:dyDescent="0.5">
      <c r="A562" s="45" t="s">
        <v>357</v>
      </c>
      <c r="B562" s="45" t="s">
        <v>1437</v>
      </c>
      <c r="C562" s="45" t="s">
        <v>280</v>
      </c>
      <c r="D562" s="45" t="s">
        <v>1438</v>
      </c>
      <c r="E562" s="46">
        <v>7</v>
      </c>
      <c r="F562" s="45" t="s">
        <v>600</v>
      </c>
      <c r="G562" s="45" t="s">
        <v>471</v>
      </c>
      <c r="H562" s="45" t="s">
        <v>470</v>
      </c>
      <c r="I562" s="45" t="s">
        <v>604</v>
      </c>
      <c r="J562" s="47">
        <v>7</v>
      </c>
    </row>
    <row r="563" spans="1:10" x14ac:dyDescent="0.5">
      <c r="A563" s="48" t="s">
        <v>224</v>
      </c>
      <c r="B563" s="48"/>
      <c r="C563" s="48"/>
      <c r="D563" s="48"/>
      <c r="E563" s="48"/>
      <c r="F563" s="48"/>
      <c r="G563" s="48"/>
      <c r="H563" s="48"/>
      <c r="I563" s="48"/>
      <c r="J563" s="49">
        <v>97</v>
      </c>
    </row>
    <row r="567" spans="1:10" ht="10.5" customHeight="1" x14ac:dyDescent="0.5">
      <c r="A567" s="67" t="s">
        <v>216</v>
      </c>
      <c r="B567" s="67"/>
      <c r="C567" s="67"/>
      <c r="D567" s="67"/>
      <c r="E567" s="67"/>
      <c r="F567" s="67"/>
      <c r="G567" s="67"/>
      <c r="H567" s="67"/>
      <c r="I567" s="67"/>
      <c r="J567" s="67"/>
    </row>
    <row r="568" spans="1:10" ht="10.5" customHeight="1" x14ac:dyDescent="0.5">
      <c r="A568" s="68" t="s">
        <v>552</v>
      </c>
      <c r="B568" s="68"/>
      <c r="C568" s="68"/>
      <c r="D568" s="68"/>
      <c r="E568" s="68"/>
      <c r="F568" s="68"/>
      <c r="G568" s="68"/>
      <c r="H568" s="68"/>
      <c r="I568" s="68"/>
      <c r="J568" s="68"/>
    </row>
    <row r="570" spans="1:10" ht="40.799999999999997" x14ac:dyDescent="0.5">
      <c r="A570" s="43" t="s">
        <v>217</v>
      </c>
      <c r="B570" s="43" t="s">
        <v>276</v>
      </c>
      <c r="C570" s="43" t="s">
        <v>218</v>
      </c>
      <c r="D570" s="43" t="s">
        <v>277</v>
      </c>
      <c r="E570" s="43" t="s">
        <v>219</v>
      </c>
      <c r="F570" s="43" t="s">
        <v>596</v>
      </c>
      <c r="G570" s="43" t="s">
        <v>220</v>
      </c>
      <c r="H570" s="43" t="s">
        <v>275</v>
      </c>
      <c r="I570" s="43" t="s">
        <v>597</v>
      </c>
      <c r="J570" s="44" t="s">
        <v>221</v>
      </c>
    </row>
    <row r="571" spans="1:10" ht="30.6" x14ac:dyDescent="0.5">
      <c r="A571" s="45" t="s">
        <v>225</v>
      </c>
      <c r="B571" s="45" t="s">
        <v>628</v>
      </c>
      <c r="C571" s="45" t="s">
        <v>280</v>
      </c>
      <c r="D571" s="45" t="s">
        <v>629</v>
      </c>
      <c r="E571" s="46">
        <v>35</v>
      </c>
      <c r="F571" s="45" t="s">
        <v>600</v>
      </c>
      <c r="G571" s="45" t="s">
        <v>226</v>
      </c>
      <c r="H571" s="45" t="s">
        <v>299</v>
      </c>
      <c r="I571" s="45" t="s">
        <v>601</v>
      </c>
      <c r="J571" s="47">
        <v>35</v>
      </c>
    </row>
    <row r="572" spans="1:10" ht="30.6" x14ac:dyDescent="0.5">
      <c r="A572" s="45" t="s">
        <v>309</v>
      </c>
      <c r="B572" s="45" t="s">
        <v>857</v>
      </c>
      <c r="C572" s="45" t="s">
        <v>280</v>
      </c>
      <c r="D572" s="45" t="s">
        <v>858</v>
      </c>
      <c r="E572" s="46">
        <v>16.989999999999998</v>
      </c>
      <c r="F572" s="45" t="s">
        <v>600</v>
      </c>
      <c r="G572" s="45" t="s">
        <v>281</v>
      </c>
      <c r="H572" s="45" t="s">
        <v>366</v>
      </c>
      <c r="I572" s="45" t="s">
        <v>604</v>
      </c>
      <c r="J572" s="47">
        <v>16.989999999999998</v>
      </c>
    </row>
    <row r="573" spans="1:10" ht="30.6" x14ac:dyDescent="0.5">
      <c r="A573" s="45" t="s">
        <v>244</v>
      </c>
      <c r="B573" s="45" t="s">
        <v>987</v>
      </c>
      <c r="C573" s="45" t="s">
        <v>280</v>
      </c>
      <c r="D573" s="45" t="s">
        <v>988</v>
      </c>
      <c r="E573" s="46">
        <v>16.989999999999998</v>
      </c>
      <c r="F573" s="45" t="s">
        <v>600</v>
      </c>
      <c r="G573" s="45" t="s">
        <v>977</v>
      </c>
      <c r="H573" s="45" t="s">
        <v>400</v>
      </c>
      <c r="I573" s="45" t="s">
        <v>601</v>
      </c>
      <c r="J573" s="47">
        <v>16.989999999999998</v>
      </c>
    </row>
    <row r="574" spans="1:10" ht="30.6" x14ac:dyDescent="0.5">
      <c r="A574" s="45" t="s">
        <v>222</v>
      </c>
      <c r="B574" s="45" t="s">
        <v>1381</v>
      </c>
      <c r="C574" s="45" t="s">
        <v>280</v>
      </c>
      <c r="D574" s="45" t="s">
        <v>1382</v>
      </c>
      <c r="E574" s="46">
        <v>16.95</v>
      </c>
      <c r="F574" s="45" t="s">
        <v>600</v>
      </c>
      <c r="G574" s="45" t="s">
        <v>223</v>
      </c>
      <c r="H574" s="45" t="s">
        <v>370</v>
      </c>
      <c r="I574" s="45" t="s">
        <v>601</v>
      </c>
      <c r="J574" s="47">
        <v>16.95</v>
      </c>
    </row>
    <row r="575" spans="1:10" ht="40.799999999999997" x14ac:dyDescent="0.5">
      <c r="A575" s="45" t="s">
        <v>233</v>
      </c>
      <c r="B575" s="45" t="s">
        <v>1408</v>
      </c>
      <c r="C575" s="45" t="s">
        <v>280</v>
      </c>
      <c r="D575" s="45" t="s">
        <v>1409</v>
      </c>
      <c r="E575" s="46">
        <v>20.95</v>
      </c>
      <c r="F575" s="45" t="s">
        <v>600</v>
      </c>
      <c r="G575" s="45" t="s">
        <v>230</v>
      </c>
      <c r="H575" s="45" t="s">
        <v>464</v>
      </c>
      <c r="I575" s="45" t="s">
        <v>601</v>
      </c>
      <c r="J575" s="47">
        <v>20.95</v>
      </c>
    </row>
    <row r="576" spans="1:10" x14ac:dyDescent="0.5">
      <c r="A576" s="48" t="s">
        <v>224</v>
      </c>
      <c r="B576" s="48"/>
      <c r="C576" s="48"/>
      <c r="D576" s="48"/>
      <c r="E576" s="48"/>
      <c r="F576" s="48"/>
      <c r="G576" s="48"/>
      <c r="H576" s="48"/>
      <c r="I576" s="48"/>
      <c r="J576" s="49">
        <v>106.88</v>
      </c>
    </row>
    <row r="580" spans="1:10" ht="10.5" customHeight="1" x14ac:dyDescent="0.5">
      <c r="A580" s="67" t="s">
        <v>216</v>
      </c>
      <c r="B580" s="67"/>
      <c r="C580" s="67"/>
      <c r="D580" s="67"/>
      <c r="E580" s="67"/>
      <c r="F580" s="67"/>
      <c r="G580" s="67"/>
      <c r="H580" s="67"/>
      <c r="I580" s="67"/>
      <c r="J580" s="67"/>
    </row>
    <row r="581" spans="1:10" ht="10.5" customHeight="1" x14ac:dyDescent="0.5">
      <c r="A581" s="68" t="s">
        <v>553</v>
      </c>
      <c r="B581" s="68"/>
      <c r="C581" s="68"/>
      <c r="D581" s="68"/>
      <c r="E581" s="68"/>
      <c r="F581" s="68"/>
      <c r="G581" s="68"/>
      <c r="H581" s="68"/>
      <c r="I581" s="68"/>
      <c r="J581" s="68"/>
    </row>
    <row r="583" spans="1:10" ht="40.799999999999997" x14ac:dyDescent="0.5">
      <c r="A583" s="43" t="s">
        <v>217</v>
      </c>
      <c r="B583" s="43" t="s">
        <v>276</v>
      </c>
      <c r="C583" s="43" t="s">
        <v>218</v>
      </c>
      <c r="D583" s="43" t="s">
        <v>277</v>
      </c>
      <c r="E583" s="43" t="s">
        <v>219</v>
      </c>
      <c r="F583" s="43" t="s">
        <v>596</v>
      </c>
      <c r="G583" s="43" t="s">
        <v>220</v>
      </c>
      <c r="H583" s="43" t="s">
        <v>275</v>
      </c>
      <c r="I583" s="43" t="s">
        <v>597</v>
      </c>
      <c r="J583" s="44" t="s">
        <v>221</v>
      </c>
    </row>
    <row r="584" spans="1:10" ht="51" x14ac:dyDescent="0.5">
      <c r="A584" s="45" t="s">
        <v>236</v>
      </c>
      <c r="B584" s="45" t="s">
        <v>814</v>
      </c>
      <c r="C584" s="45" t="s">
        <v>280</v>
      </c>
      <c r="D584" s="45" t="s">
        <v>815</v>
      </c>
      <c r="E584" s="46">
        <v>30</v>
      </c>
      <c r="F584" s="45" t="s">
        <v>600</v>
      </c>
      <c r="G584" s="45" t="s">
        <v>237</v>
      </c>
      <c r="H584" s="45" t="s">
        <v>816</v>
      </c>
      <c r="I584" s="45" t="s">
        <v>601</v>
      </c>
      <c r="J584" s="47">
        <v>30</v>
      </c>
    </row>
    <row r="585" spans="1:10" ht="40.799999999999997" x14ac:dyDescent="0.5">
      <c r="A585" s="45" t="s">
        <v>351</v>
      </c>
      <c r="B585" s="45" t="s">
        <v>960</v>
      </c>
      <c r="C585" s="45" t="s">
        <v>280</v>
      </c>
      <c r="D585" s="45" t="s">
        <v>961</v>
      </c>
      <c r="E585" s="46">
        <v>5</v>
      </c>
      <c r="F585" s="45" t="s">
        <v>600</v>
      </c>
      <c r="G585" s="45" t="s">
        <v>281</v>
      </c>
      <c r="H585" s="45" t="s">
        <v>312</v>
      </c>
      <c r="I585" s="45" t="s">
        <v>604</v>
      </c>
      <c r="J585" s="47">
        <v>5</v>
      </c>
    </row>
    <row r="586" spans="1:10" ht="30.6" x14ac:dyDescent="0.5">
      <c r="A586" s="45" t="s">
        <v>499</v>
      </c>
      <c r="B586" s="45" t="s">
        <v>1051</v>
      </c>
      <c r="C586" s="45" t="s">
        <v>280</v>
      </c>
      <c r="D586" s="45" t="s">
        <v>1052</v>
      </c>
      <c r="E586" s="46">
        <v>14</v>
      </c>
      <c r="F586" s="45" t="s">
        <v>600</v>
      </c>
      <c r="G586" s="45" t="s">
        <v>230</v>
      </c>
      <c r="H586" s="45" t="s">
        <v>502</v>
      </c>
      <c r="I586" s="45" t="s">
        <v>601</v>
      </c>
      <c r="J586" s="47">
        <v>14</v>
      </c>
    </row>
    <row r="587" spans="1:10" ht="30.6" x14ac:dyDescent="0.5">
      <c r="A587" s="65" t="s">
        <v>476</v>
      </c>
      <c r="B587" s="45" t="s">
        <v>1059</v>
      </c>
      <c r="C587" s="45" t="s">
        <v>280</v>
      </c>
      <c r="D587" s="45" t="s">
        <v>1060</v>
      </c>
      <c r="E587" s="46">
        <v>20</v>
      </c>
      <c r="F587" s="45" t="s">
        <v>600</v>
      </c>
      <c r="G587" s="45" t="s">
        <v>281</v>
      </c>
      <c r="H587" s="45" t="s">
        <v>418</v>
      </c>
      <c r="I587" s="45" t="s">
        <v>604</v>
      </c>
      <c r="J587" s="47">
        <v>20</v>
      </c>
    </row>
    <row r="588" spans="1:10" ht="81.599999999999994" x14ac:dyDescent="0.5">
      <c r="A588" s="65"/>
      <c r="B588" s="45" t="s">
        <v>1061</v>
      </c>
      <c r="C588" s="45" t="s">
        <v>280</v>
      </c>
      <c r="D588" s="45" t="s">
        <v>1062</v>
      </c>
      <c r="E588" s="46">
        <v>28</v>
      </c>
      <c r="F588" s="45" t="s">
        <v>600</v>
      </c>
      <c r="G588" s="45" t="s">
        <v>281</v>
      </c>
      <c r="H588" s="45" t="s">
        <v>418</v>
      </c>
      <c r="I588" s="45" t="s">
        <v>604</v>
      </c>
      <c r="J588" s="47">
        <v>28</v>
      </c>
    </row>
    <row r="589" spans="1:10" ht="51" x14ac:dyDescent="0.5">
      <c r="A589" s="65"/>
      <c r="B589" s="45" t="s">
        <v>1063</v>
      </c>
      <c r="C589" s="45" t="s">
        <v>280</v>
      </c>
      <c r="D589" s="45" t="s">
        <v>1064</v>
      </c>
      <c r="E589" s="46">
        <v>28</v>
      </c>
      <c r="F589" s="45" t="s">
        <v>600</v>
      </c>
      <c r="G589" s="45" t="s">
        <v>281</v>
      </c>
      <c r="H589" s="45" t="s">
        <v>418</v>
      </c>
      <c r="I589" s="45" t="s">
        <v>604</v>
      </c>
      <c r="J589" s="47">
        <v>28</v>
      </c>
    </row>
    <row r="590" spans="1:10" ht="40.799999999999997" x14ac:dyDescent="0.5">
      <c r="A590" s="45" t="s">
        <v>287</v>
      </c>
      <c r="B590" s="45" t="s">
        <v>1363</v>
      </c>
      <c r="C590" s="45" t="s">
        <v>280</v>
      </c>
      <c r="D590" s="45" t="s">
        <v>1364</v>
      </c>
      <c r="E590" s="46">
        <v>27</v>
      </c>
      <c r="F590" s="45" t="s">
        <v>600</v>
      </c>
      <c r="G590" s="45" t="s">
        <v>457</v>
      </c>
      <c r="H590" s="45" t="s">
        <v>456</v>
      </c>
      <c r="I590" s="45" t="s">
        <v>601</v>
      </c>
      <c r="J590" s="47">
        <v>27</v>
      </c>
    </row>
    <row r="591" spans="1:10" x14ac:dyDescent="0.5">
      <c r="A591" s="48" t="s">
        <v>224</v>
      </c>
      <c r="B591" s="48"/>
      <c r="C591" s="48"/>
      <c r="D591" s="48"/>
      <c r="E591" s="48"/>
      <c r="F591" s="48"/>
      <c r="G591" s="48"/>
      <c r="H591" s="48"/>
      <c r="I591" s="48"/>
      <c r="J591" s="49">
        <v>152</v>
      </c>
    </row>
    <row r="595" spans="1:10" ht="10.5" customHeight="1" x14ac:dyDescent="0.5">
      <c r="A595" s="67" t="s">
        <v>216</v>
      </c>
      <c r="B595" s="67"/>
      <c r="C595" s="67"/>
      <c r="D595" s="67"/>
      <c r="E595" s="67"/>
      <c r="F595" s="67"/>
      <c r="G595" s="67"/>
      <c r="H595" s="67"/>
      <c r="I595" s="67"/>
      <c r="J595" s="67"/>
    </row>
    <row r="596" spans="1:10" ht="10.5" customHeight="1" x14ac:dyDescent="0.5">
      <c r="A596" s="68" t="s">
        <v>554</v>
      </c>
      <c r="B596" s="68"/>
      <c r="C596" s="68"/>
      <c r="D596" s="68"/>
      <c r="E596" s="68"/>
      <c r="F596" s="68"/>
      <c r="G596" s="68"/>
      <c r="H596" s="68"/>
      <c r="I596" s="68"/>
      <c r="J596" s="68"/>
    </row>
    <row r="598" spans="1:10" ht="40.799999999999997" x14ac:dyDescent="0.5">
      <c r="A598" s="43" t="s">
        <v>217</v>
      </c>
      <c r="B598" s="43" t="s">
        <v>276</v>
      </c>
      <c r="C598" s="43" t="s">
        <v>218</v>
      </c>
      <c r="D598" s="43" t="s">
        <v>277</v>
      </c>
      <c r="E598" s="43" t="s">
        <v>219</v>
      </c>
      <c r="F598" s="43" t="s">
        <v>596</v>
      </c>
      <c r="G598" s="43" t="s">
        <v>220</v>
      </c>
      <c r="H598" s="43" t="s">
        <v>275</v>
      </c>
      <c r="I598" s="43" t="s">
        <v>597</v>
      </c>
      <c r="J598" s="44" t="s">
        <v>221</v>
      </c>
    </row>
    <row r="599" spans="1:10" ht="30.6" x14ac:dyDescent="0.5">
      <c r="A599" s="45" t="s">
        <v>259</v>
      </c>
      <c r="B599" s="45" t="s">
        <v>776</v>
      </c>
      <c r="C599" s="45" t="s">
        <v>280</v>
      </c>
      <c r="D599" s="45" t="s">
        <v>777</v>
      </c>
      <c r="E599" s="46">
        <v>20</v>
      </c>
      <c r="F599" s="45" t="s">
        <v>600</v>
      </c>
      <c r="G599" s="45" t="s">
        <v>223</v>
      </c>
      <c r="H599" s="45" t="s">
        <v>387</v>
      </c>
      <c r="I599" s="45" t="s">
        <v>604</v>
      </c>
      <c r="J599" s="47">
        <v>20</v>
      </c>
    </row>
    <row r="600" spans="1:10" ht="51" x14ac:dyDescent="0.5">
      <c r="A600" s="45" t="s">
        <v>338</v>
      </c>
      <c r="B600" s="45" t="s">
        <v>929</v>
      </c>
      <c r="C600" s="45" t="s">
        <v>280</v>
      </c>
      <c r="D600" s="45" t="s">
        <v>930</v>
      </c>
      <c r="E600" s="46">
        <v>5</v>
      </c>
      <c r="F600" s="45" t="s">
        <v>600</v>
      </c>
      <c r="G600" s="45" t="s">
        <v>223</v>
      </c>
      <c r="H600" s="45" t="s">
        <v>339</v>
      </c>
      <c r="I600" s="45" t="s">
        <v>601</v>
      </c>
      <c r="J600" s="47">
        <v>5</v>
      </c>
    </row>
    <row r="601" spans="1:10" ht="71.400000000000006" x14ac:dyDescent="0.5">
      <c r="A601" s="45" t="s">
        <v>249</v>
      </c>
      <c r="B601" s="45" t="s">
        <v>1181</v>
      </c>
      <c r="C601" s="45" t="s">
        <v>280</v>
      </c>
      <c r="D601" s="45" t="s">
        <v>1182</v>
      </c>
      <c r="E601" s="46">
        <v>20</v>
      </c>
      <c r="F601" s="45" t="s">
        <v>600</v>
      </c>
      <c r="G601" s="45" t="s">
        <v>281</v>
      </c>
      <c r="H601" s="45" t="s">
        <v>407</v>
      </c>
      <c r="I601" s="45" t="s">
        <v>604</v>
      </c>
      <c r="J601" s="47">
        <v>20</v>
      </c>
    </row>
    <row r="602" spans="1:10" x14ac:dyDescent="0.5">
      <c r="A602" s="48" t="s">
        <v>224</v>
      </c>
      <c r="B602" s="48"/>
      <c r="C602" s="48"/>
      <c r="D602" s="48"/>
      <c r="E602" s="48"/>
      <c r="F602" s="48"/>
      <c r="G602" s="48"/>
      <c r="H602" s="48"/>
      <c r="I602" s="48"/>
      <c r="J602" s="49">
        <v>45</v>
      </c>
    </row>
    <row r="606" spans="1:10" ht="10.5" customHeight="1" x14ac:dyDescent="0.5">
      <c r="A606" s="67" t="s">
        <v>216</v>
      </c>
      <c r="B606" s="67"/>
      <c r="C606" s="67"/>
      <c r="D606" s="67"/>
      <c r="E606" s="67"/>
      <c r="F606" s="67"/>
      <c r="G606" s="67"/>
      <c r="H606" s="67"/>
      <c r="I606" s="67"/>
      <c r="J606" s="67"/>
    </row>
    <row r="607" spans="1:10" ht="10.5" customHeight="1" x14ac:dyDescent="0.5">
      <c r="A607" s="68" t="s">
        <v>555</v>
      </c>
      <c r="B607" s="68"/>
      <c r="C607" s="68"/>
      <c r="D607" s="68"/>
      <c r="E607" s="68"/>
      <c r="F607" s="68"/>
      <c r="G607" s="68"/>
      <c r="H607" s="68"/>
      <c r="I607" s="68"/>
      <c r="J607" s="68"/>
    </row>
    <row r="609" spans="1:10" ht="40.799999999999997" x14ac:dyDescent="0.5">
      <c r="A609" s="43" t="s">
        <v>217</v>
      </c>
      <c r="B609" s="43" t="s">
        <v>276</v>
      </c>
      <c r="C609" s="43" t="s">
        <v>218</v>
      </c>
      <c r="D609" s="43" t="s">
        <v>277</v>
      </c>
      <c r="E609" s="43" t="s">
        <v>219</v>
      </c>
      <c r="F609" s="43" t="s">
        <v>596</v>
      </c>
      <c r="G609" s="43" t="s">
        <v>220</v>
      </c>
      <c r="H609" s="43" t="s">
        <v>275</v>
      </c>
      <c r="I609" s="43" t="s">
        <v>597</v>
      </c>
      <c r="J609" s="44" t="s">
        <v>221</v>
      </c>
    </row>
    <row r="610" spans="1:10" ht="30.6" x14ac:dyDescent="0.5">
      <c r="A610" s="45" t="s">
        <v>285</v>
      </c>
      <c r="B610" s="45" t="s">
        <v>1006</v>
      </c>
      <c r="C610" s="45" t="s">
        <v>280</v>
      </c>
      <c r="D610" s="45" t="s">
        <v>1007</v>
      </c>
      <c r="E610" s="46">
        <v>15</v>
      </c>
      <c r="F610" s="45" t="s">
        <v>600</v>
      </c>
      <c r="G610" s="45" t="s">
        <v>994</v>
      </c>
      <c r="H610" s="45" t="s">
        <v>995</v>
      </c>
      <c r="I610" s="45" t="s">
        <v>604</v>
      </c>
      <c r="J610" s="47">
        <v>15</v>
      </c>
    </row>
    <row r="611" spans="1:10" x14ac:dyDescent="0.5">
      <c r="A611" s="48" t="s">
        <v>224</v>
      </c>
      <c r="B611" s="48"/>
      <c r="C611" s="48"/>
      <c r="D611" s="48"/>
      <c r="E611" s="48"/>
      <c r="F611" s="48"/>
      <c r="G611" s="48"/>
      <c r="H611" s="48"/>
      <c r="I611" s="48"/>
      <c r="J611" s="49">
        <v>15</v>
      </c>
    </row>
    <row r="615" spans="1:10" ht="10.5" customHeight="1" x14ac:dyDescent="0.5">
      <c r="A615" s="67" t="s">
        <v>216</v>
      </c>
      <c r="B615" s="67"/>
      <c r="C615" s="67"/>
      <c r="D615" s="67"/>
      <c r="E615" s="67"/>
      <c r="F615" s="67"/>
      <c r="G615" s="67"/>
      <c r="H615" s="67"/>
      <c r="I615" s="67"/>
      <c r="J615" s="67"/>
    </row>
    <row r="616" spans="1:10" ht="10.5" customHeight="1" x14ac:dyDescent="0.5">
      <c r="A616" s="68" t="s">
        <v>1470</v>
      </c>
      <c r="B616" s="68"/>
      <c r="C616" s="68"/>
      <c r="D616" s="68"/>
      <c r="E616" s="68"/>
      <c r="F616" s="68"/>
      <c r="G616" s="68"/>
      <c r="H616" s="68"/>
      <c r="I616" s="68"/>
      <c r="J616" s="68"/>
    </row>
    <row r="618" spans="1:10" ht="40.799999999999997" x14ac:dyDescent="0.5">
      <c r="A618" s="43" t="s">
        <v>217</v>
      </c>
      <c r="B618" s="43" t="s">
        <v>276</v>
      </c>
      <c r="C618" s="43" t="s">
        <v>218</v>
      </c>
      <c r="D618" s="43" t="s">
        <v>277</v>
      </c>
      <c r="E618" s="43" t="s">
        <v>219</v>
      </c>
      <c r="F618" s="43" t="s">
        <v>596</v>
      </c>
      <c r="G618" s="43" t="s">
        <v>220</v>
      </c>
      <c r="H618" s="43" t="s">
        <v>275</v>
      </c>
      <c r="I618" s="43" t="s">
        <v>597</v>
      </c>
      <c r="J618" s="44" t="s">
        <v>221</v>
      </c>
    </row>
    <row r="619" spans="1:10" ht="40.799999999999997" x14ac:dyDescent="0.5">
      <c r="A619" s="45" t="s">
        <v>253</v>
      </c>
      <c r="B619" s="45" t="s">
        <v>693</v>
      </c>
      <c r="C619" s="45" t="s">
        <v>280</v>
      </c>
      <c r="D619" s="45" t="s">
        <v>694</v>
      </c>
      <c r="E619" s="46">
        <v>5</v>
      </c>
      <c r="F619" s="45" t="s">
        <v>600</v>
      </c>
      <c r="G619" s="45" t="s">
        <v>316</v>
      </c>
      <c r="H619" s="45" t="s">
        <v>315</v>
      </c>
      <c r="I619" s="45" t="s">
        <v>601</v>
      </c>
      <c r="J619" s="47">
        <v>5</v>
      </c>
    </row>
    <row r="620" spans="1:10" ht="40.799999999999997" x14ac:dyDescent="0.5">
      <c r="A620" s="45" t="s">
        <v>246</v>
      </c>
      <c r="B620" s="45" t="s">
        <v>1023</v>
      </c>
      <c r="C620" s="45" t="s">
        <v>280</v>
      </c>
      <c r="D620" s="45" t="s">
        <v>1024</v>
      </c>
      <c r="E620" s="46">
        <v>14</v>
      </c>
      <c r="F620" s="45" t="s">
        <v>600</v>
      </c>
      <c r="G620" s="45" t="s">
        <v>230</v>
      </c>
      <c r="H620" s="45" t="s">
        <v>1025</v>
      </c>
      <c r="I620" s="45" t="s">
        <v>604</v>
      </c>
      <c r="J620" s="47">
        <v>14</v>
      </c>
    </row>
    <row r="621" spans="1:10" ht="40.799999999999997" x14ac:dyDescent="0.5">
      <c r="A621" s="45" t="s">
        <v>282</v>
      </c>
      <c r="B621" s="45" t="s">
        <v>1297</v>
      </c>
      <c r="C621" s="45" t="s">
        <v>280</v>
      </c>
      <c r="D621" s="45" t="s">
        <v>1298</v>
      </c>
      <c r="E621" s="46">
        <v>19</v>
      </c>
      <c r="F621" s="45" t="s">
        <v>600</v>
      </c>
      <c r="G621" s="45" t="s">
        <v>446</v>
      </c>
      <c r="H621" s="45" t="s">
        <v>1299</v>
      </c>
      <c r="I621" s="45" t="s">
        <v>601</v>
      </c>
      <c r="J621" s="47">
        <v>19</v>
      </c>
    </row>
    <row r="622" spans="1:10" x14ac:dyDescent="0.5">
      <c r="A622" s="48" t="s">
        <v>224</v>
      </c>
      <c r="B622" s="48"/>
      <c r="C622" s="48"/>
      <c r="D622" s="48"/>
      <c r="E622" s="48"/>
      <c r="F622" s="48"/>
      <c r="G622" s="48"/>
      <c r="H622" s="48"/>
      <c r="I622" s="48"/>
      <c r="J622" s="49">
        <v>38</v>
      </c>
    </row>
    <row r="626" spans="1:10" ht="10.5" customHeight="1" x14ac:dyDescent="0.5">
      <c r="A626" s="67" t="s">
        <v>216</v>
      </c>
      <c r="B626" s="67"/>
      <c r="C626" s="67"/>
      <c r="D626" s="67"/>
      <c r="E626" s="67"/>
      <c r="F626" s="67"/>
      <c r="G626" s="67"/>
      <c r="H626" s="67"/>
      <c r="I626" s="67"/>
      <c r="J626" s="67"/>
    </row>
    <row r="627" spans="1:10" ht="10.5" customHeight="1" x14ac:dyDescent="0.5">
      <c r="A627" s="68" t="s">
        <v>588</v>
      </c>
      <c r="B627" s="68"/>
      <c r="C627" s="68"/>
      <c r="D627" s="68"/>
      <c r="E627" s="68"/>
      <c r="F627" s="68"/>
      <c r="G627" s="68"/>
      <c r="H627" s="68"/>
      <c r="I627" s="68"/>
      <c r="J627" s="68"/>
    </row>
    <row r="629" spans="1:10" ht="40.799999999999997" x14ac:dyDescent="0.5">
      <c r="A629" s="43" t="s">
        <v>217</v>
      </c>
      <c r="B629" s="43" t="s">
        <v>276</v>
      </c>
      <c r="C629" s="43" t="s">
        <v>218</v>
      </c>
      <c r="D629" s="43" t="s">
        <v>277</v>
      </c>
      <c r="E629" s="43" t="s">
        <v>219</v>
      </c>
      <c r="F629" s="43" t="s">
        <v>596</v>
      </c>
      <c r="G629" s="43" t="s">
        <v>220</v>
      </c>
      <c r="H629" s="43" t="s">
        <v>275</v>
      </c>
      <c r="I629" s="43" t="s">
        <v>597</v>
      </c>
      <c r="J629" s="44" t="s">
        <v>221</v>
      </c>
    </row>
    <row r="630" spans="1:10" ht="40.799999999999997" x14ac:dyDescent="0.5">
      <c r="A630" s="45" t="s">
        <v>343</v>
      </c>
      <c r="B630" s="45" t="s">
        <v>602</v>
      </c>
      <c r="C630" s="45" t="s">
        <v>280</v>
      </c>
      <c r="D630" s="45" t="s">
        <v>603</v>
      </c>
      <c r="E630" s="46">
        <v>20</v>
      </c>
      <c r="F630" s="45" t="s">
        <v>600</v>
      </c>
      <c r="G630" s="45" t="s">
        <v>281</v>
      </c>
      <c r="H630" s="45" t="s">
        <v>279</v>
      </c>
      <c r="I630" s="45" t="s">
        <v>604</v>
      </c>
      <c r="J630" s="47">
        <v>20</v>
      </c>
    </row>
    <row r="631" spans="1:10" ht="40.799999999999997" x14ac:dyDescent="0.5">
      <c r="A631" s="45" t="s">
        <v>317</v>
      </c>
      <c r="B631" s="45" t="s">
        <v>1093</v>
      </c>
      <c r="C631" s="45" t="s">
        <v>280</v>
      </c>
      <c r="D631" s="45" t="s">
        <v>1094</v>
      </c>
      <c r="E631" s="46">
        <v>29</v>
      </c>
      <c r="F631" s="45" t="s">
        <v>600</v>
      </c>
      <c r="G631" s="45" t="s">
        <v>421</v>
      </c>
      <c r="H631" s="45" t="s">
        <v>420</v>
      </c>
      <c r="I631" s="45" t="s">
        <v>604</v>
      </c>
      <c r="J631" s="47">
        <v>29</v>
      </c>
    </row>
    <row r="632" spans="1:10" x14ac:dyDescent="0.5">
      <c r="A632" s="48" t="s">
        <v>224</v>
      </c>
      <c r="B632" s="48"/>
      <c r="C632" s="48"/>
      <c r="D632" s="48"/>
      <c r="E632" s="48"/>
      <c r="F632" s="48"/>
      <c r="G632" s="48"/>
      <c r="H632" s="48"/>
      <c r="I632" s="48"/>
      <c r="J632" s="49">
        <v>49</v>
      </c>
    </row>
    <row r="636" spans="1:10" ht="10.5" customHeight="1" x14ac:dyDescent="0.5">
      <c r="A636" s="67" t="s">
        <v>216</v>
      </c>
      <c r="B636" s="67"/>
      <c r="C636" s="67"/>
      <c r="D636" s="67"/>
      <c r="E636" s="67"/>
      <c r="F636" s="67"/>
      <c r="G636" s="67"/>
      <c r="H636" s="67"/>
      <c r="I636" s="67"/>
      <c r="J636" s="67"/>
    </row>
    <row r="637" spans="1:10" ht="10.5" customHeight="1" x14ac:dyDescent="0.5">
      <c r="A637" s="68" t="s">
        <v>556</v>
      </c>
      <c r="B637" s="68"/>
      <c r="C637" s="68"/>
      <c r="D637" s="68"/>
      <c r="E637" s="68"/>
      <c r="F637" s="68"/>
      <c r="G637" s="68"/>
      <c r="H637" s="68"/>
      <c r="I637" s="68"/>
      <c r="J637" s="68"/>
    </row>
    <row r="639" spans="1:10" ht="40.799999999999997" x14ac:dyDescent="0.5">
      <c r="A639" s="43" t="s">
        <v>217</v>
      </c>
      <c r="B639" s="43" t="s">
        <v>276</v>
      </c>
      <c r="C639" s="43" t="s">
        <v>218</v>
      </c>
      <c r="D639" s="43" t="s">
        <v>277</v>
      </c>
      <c r="E639" s="43" t="s">
        <v>219</v>
      </c>
      <c r="F639" s="43" t="s">
        <v>596</v>
      </c>
      <c r="G639" s="43" t="s">
        <v>220</v>
      </c>
      <c r="H639" s="43" t="s">
        <v>275</v>
      </c>
      <c r="I639" s="43" t="s">
        <v>597</v>
      </c>
      <c r="J639" s="44" t="s">
        <v>221</v>
      </c>
    </row>
    <row r="640" spans="1:10" ht="30.6" x14ac:dyDescent="0.5">
      <c r="A640" s="45" t="s">
        <v>328</v>
      </c>
      <c r="B640" s="45" t="s">
        <v>663</v>
      </c>
      <c r="C640" s="45" t="s">
        <v>280</v>
      </c>
      <c r="D640" s="45" t="s">
        <v>664</v>
      </c>
      <c r="E640" s="46">
        <v>34.99</v>
      </c>
      <c r="F640" s="45" t="s">
        <v>600</v>
      </c>
      <c r="G640" s="45" t="s">
        <v>665</v>
      </c>
      <c r="H640" s="45" t="s">
        <v>310</v>
      </c>
      <c r="I640" s="45" t="s">
        <v>601</v>
      </c>
      <c r="J640" s="47">
        <v>34.99</v>
      </c>
    </row>
    <row r="641" spans="1:10" ht="30.6" x14ac:dyDescent="0.5">
      <c r="A641" s="45" t="s">
        <v>394</v>
      </c>
      <c r="B641" s="45" t="s">
        <v>722</v>
      </c>
      <c r="C641" s="45" t="s">
        <v>280</v>
      </c>
      <c r="D641" s="45" t="s">
        <v>723</v>
      </c>
      <c r="E641" s="46">
        <v>8.99</v>
      </c>
      <c r="F641" s="45" t="s">
        <v>600</v>
      </c>
      <c r="G641" s="45" t="s">
        <v>715</v>
      </c>
      <c r="H641" s="45" t="s">
        <v>329</v>
      </c>
      <c r="I641" s="45" t="s">
        <v>604</v>
      </c>
      <c r="J641" s="47">
        <v>8.99</v>
      </c>
    </row>
    <row r="642" spans="1:10" ht="40.799999999999997" x14ac:dyDescent="0.5">
      <c r="A642" s="45" t="s">
        <v>289</v>
      </c>
      <c r="B642" s="45" t="s">
        <v>829</v>
      </c>
      <c r="C642" s="45" t="s">
        <v>280</v>
      </c>
      <c r="D642" s="45" t="s">
        <v>830</v>
      </c>
      <c r="E642" s="46">
        <v>4.95</v>
      </c>
      <c r="F642" s="45" t="s">
        <v>600</v>
      </c>
      <c r="G642" s="45" t="s">
        <v>223</v>
      </c>
      <c r="H642" s="45" t="s">
        <v>290</v>
      </c>
      <c r="I642" s="45" t="s">
        <v>604</v>
      </c>
      <c r="J642" s="47">
        <v>4.95</v>
      </c>
    </row>
    <row r="643" spans="1:10" ht="51" x14ac:dyDescent="0.5">
      <c r="A643" s="45" t="s">
        <v>338</v>
      </c>
      <c r="B643" s="45" t="s">
        <v>931</v>
      </c>
      <c r="C643" s="45" t="s">
        <v>280</v>
      </c>
      <c r="D643" s="45" t="s">
        <v>932</v>
      </c>
      <c r="E643" s="46">
        <v>7.99</v>
      </c>
      <c r="F643" s="45" t="s">
        <v>600</v>
      </c>
      <c r="G643" s="45" t="s">
        <v>223</v>
      </c>
      <c r="H643" s="45" t="s">
        <v>339</v>
      </c>
      <c r="I643" s="45" t="s">
        <v>604</v>
      </c>
      <c r="J643" s="47">
        <v>7.99</v>
      </c>
    </row>
    <row r="644" spans="1:10" ht="102" x14ac:dyDescent="0.5">
      <c r="A644" s="45" t="s">
        <v>351</v>
      </c>
      <c r="B644" s="45" t="s">
        <v>962</v>
      </c>
      <c r="C644" s="45" t="s">
        <v>280</v>
      </c>
      <c r="D644" s="45" t="s">
        <v>963</v>
      </c>
      <c r="E644" s="46">
        <v>22</v>
      </c>
      <c r="F644" s="45" t="s">
        <v>600</v>
      </c>
      <c r="G644" s="45" t="s">
        <v>231</v>
      </c>
      <c r="H644" s="45" t="s">
        <v>312</v>
      </c>
      <c r="I644" s="45" t="s">
        <v>604</v>
      </c>
      <c r="J644" s="47">
        <v>22</v>
      </c>
    </row>
    <row r="645" spans="1:10" ht="30.6" x14ac:dyDescent="0.5">
      <c r="A645" s="45" t="s">
        <v>374</v>
      </c>
      <c r="B645" s="45" t="s">
        <v>1203</v>
      </c>
      <c r="C645" s="45" t="s">
        <v>280</v>
      </c>
      <c r="D645" s="45" t="s">
        <v>1204</v>
      </c>
      <c r="E645" s="46">
        <v>16.95</v>
      </c>
      <c r="F645" s="45" t="s">
        <v>600</v>
      </c>
      <c r="G645" s="45" t="s">
        <v>281</v>
      </c>
      <c r="H645" s="45" t="s">
        <v>431</v>
      </c>
      <c r="I645" s="45" t="s">
        <v>604</v>
      </c>
      <c r="J645" s="47">
        <v>16.95</v>
      </c>
    </row>
    <row r="646" spans="1:10" ht="71.400000000000006" x14ac:dyDescent="0.5">
      <c r="A646" s="65" t="s">
        <v>497</v>
      </c>
      <c r="B646" s="45" t="s">
        <v>1224</v>
      </c>
      <c r="C646" s="45" t="s">
        <v>280</v>
      </c>
      <c r="D646" s="45" t="s">
        <v>1225</v>
      </c>
      <c r="E646" s="46">
        <v>25.99</v>
      </c>
      <c r="F646" s="45" t="s">
        <v>600</v>
      </c>
      <c r="G646" s="45" t="s">
        <v>1226</v>
      </c>
      <c r="H646" s="45" t="s">
        <v>437</v>
      </c>
      <c r="I646" s="45" t="s">
        <v>601</v>
      </c>
      <c r="J646" s="47">
        <v>25.99</v>
      </c>
    </row>
    <row r="647" spans="1:10" ht="20.399999999999999" x14ac:dyDescent="0.5">
      <c r="A647" s="65"/>
      <c r="B647" s="45" t="s">
        <v>1227</v>
      </c>
      <c r="C647" s="45" t="s">
        <v>280</v>
      </c>
      <c r="D647" s="45" t="s">
        <v>1228</v>
      </c>
      <c r="E647" s="46">
        <v>8</v>
      </c>
      <c r="F647" s="45" t="s">
        <v>600</v>
      </c>
      <c r="G647" s="45" t="s">
        <v>223</v>
      </c>
      <c r="H647" s="45" t="s">
        <v>437</v>
      </c>
      <c r="I647" s="45" t="s">
        <v>604</v>
      </c>
      <c r="J647" s="47">
        <v>8</v>
      </c>
    </row>
    <row r="648" spans="1:10" ht="30.6" x14ac:dyDescent="0.5">
      <c r="A648" s="45" t="s">
        <v>340</v>
      </c>
      <c r="B648" s="45" t="s">
        <v>1461</v>
      </c>
      <c r="C648" s="45" t="s">
        <v>280</v>
      </c>
      <c r="D648" s="45" t="s">
        <v>1462</v>
      </c>
      <c r="E648" s="46">
        <v>30.99</v>
      </c>
      <c r="F648" s="45" t="s">
        <v>600</v>
      </c>
      <c r="G648" s="45" t="s">
        <v>223</v>
      </c>
      <c r="H648" s="45" t="s">
        <v>396</v>
      </c>
      <c r="I648" s="45" t="s">
        <v>601</v>
      </c>
      <c r="J648" s="47">
        <v>30.99</v>
      </c>
    </row>
    <row r="649" spans="1:10" x14ac:dyDescent="0.5">
      <c r="A649" s="48" t="s">
        <v>224</v>
      </c>
      <c r="B649" s="48"/>
      <c r="C649" s="48"/>
      <c r="D649" s="48"/>
      <c r="E649" s="48"/>
      <c r="F649" s="48"/>
      <c r="G649" s="48"/>
      <c r="H649" s="48"/>
      <c r="I649" s="48"/>
      <c r="J649" s="49">
        <v>160.85</v>
      </c>
    </row>
    <row r="653" spans="1:10" ht="10.5" customHeight="1" x14ac:dyDescent="0.5">
      <c r="A653" s="67" t="s">
        <v>216</v>
      </c>
      <c r="B653" s="67"/>
      <c r="C653" s="67"/>
      <c r="D653" s="67"/>
      <c r="E653" s="67"/>
      <c r="F653" s="67"/>
      <c r="G653" s="67"/>
      <c r="H653" s="67"/>
      <c r="I653" s="67"/>
      <c r="J653" s="67"/>
    </row>
    <row r="654" spans="1:10" ht="10.5" customHeight="1" x14ac:dyDescent="0.5">
      <c r="A654" s="68" t="s">
        <v>557</v>
      </c>
      <c r="B654" s="68"/>
      <c r="C654" s="68"/>
      <c r="D654" s="68"/>
      <c r="E654" s="68"/>
      <c r="F654" s="68"/>
      <c r="G654" s="68"/>
      <c r="H654" s="68"/>
      <c r="I654" s="68"/>
      <c r="J654" s="68"/>
    </row>
    <row r="656" spans="1:10" ht="40.799999999999997" x14ac:dyDescent="0.5">
      <c r="A656" s="43" t="s">
        <v>217</v>
      </c>
      <c r="B656" s="43" t="s">
        <v>276</v>
      </c>
      <c r="C656" s="43" t="s">
        <v>218</v>
      </c>
      <c r="D656" s="43" t="s">
        <v>277</v>
      </c>
      <c r="E656" s="43" t="s">
        <v>219</v>
      </c>
      <c r="F656" s="43" t="s">
        <v>596</v>
      </c>
      <c r="G656" s="43" t="s">
        <v>220</v>
      </c>
      <c r="H656" s="43" t="s">
        <v>275</v>
      </c>
      <c r="I656" s="43" t="s">
        <v>597</v>
      </c>
      <c r="J656" s="44" t="s">
        <v>221</v>
      </c>
    </row>
    <row r="657" spans="1:10" ht="30.6" x14ac:dyDescent="0.5">
      <c r="A657" s="45" t="s">
        <v>388</v>
      </c>
      <c r="B657" s="45" t="s">
        <v>743</v>
      </c>
      <c r="C657" s="45" t="s">
        <v>280</v>
      </c>
      <c r="D657" s="45" t="s">
        <v>744</v>
      </c>
      <c r="E657" s="46">
        <v>10</v>
      </c>
      <c r="F657" s="45" t="s">
        <v>600</v>
      </c>
      <c r="G657" s="45" t="s">
        <v>223</v>
      </c>
      <c r="H657" s="45" t="s">
        <v>337</v>
      </c>
      <c r="I657" s="45" t="s">
        <v>604</v>
      </c>
      <c r="J657" s="47">
        <v>10</v>
      </c>
    </row>
    <row r="658" spans="1:10" ht="30.6" x14ac:dyDescent="0.5">
      <c r="A658" s="45" t="s">
        <v>248</v>
      </c>
      <c r="B658" s="45" t="s">
        <v>1038</v>
      </c>
      <c r="C658" s="45" t="s">
        <v>280</v>
      </c>
      <c r="D658" s="45" t="s">
        <v>1039</v>
      </c>
      <c r="E658" s="46">
        <v>17</v>
      </c>
      <c r="F658" s="45" t="s">
        <v>600</v>
      </c>
      <c r="G658" s="45" t="s">
        <v>281</v>
      </c>
      <c r="H658" s="45" t="s">
        <v>1035</v>
      </c>
      <c r="I658" s="45" t="s">
        <v>604</v>
      </c>
      <c r="J658" s="47">
        <v>17</v>
      </c>
    </row>
    <row r="659" spans="1:10" ht="40.799999999999997" x14ac:dyDescent="0.5">
      <c r="A659" s="45" t="s">
        <v>382</v>
      </c>
      <c r="B659" s="45" t="s">
        <v>1263</v>
      </c>
      <c r="C659" s="45" t="s">
        <v>280</v>
      </c>
      <c r="D659" s="45" t="s">
        <v>1264</v>
      </c>
      <c r="E659" s="46">
        <v>11</v>
      </c>
      <c r="F659" s="45" t="s">
        <v>600</v>
      </c>
      <c r="G659" s="45" t="s">
        <v>1265</v>
      </c>
      <c r="H659" s="45" t="s">
        <v>305</v>
      </c>
      <c r="I659" s="45" t="s">
        <v>604</v>
      </c>
      <c r="J659" s="47">
        <v>11</v>
      </c>
    </row>
    <row r="660" spans="1:10" x14ac:dyDescent="0.5">
      <c r="A660" s="48" t="s">
        <v>224</v>
      </c>
      <c r="B660" s="48"/>
      <c r="C660" s="48"/>
      <c r="D660" s="48"/>
      <c r="E660" s="48"/>
      <c r="F660" s="48"/>
      <c r="G660" s="48"/>
      <c r="H660" s="48"/>
      <c r="I660" s="48"/>
      <c r="J660" s="49">
        <v>38</v>
      </c>
    </row>
    <row r="664" spans="1:10" ht="10.5" customHeight="1" x14ac:dyDescent="0.5">
      <c r="A664" s="67" t="s">
        <v>216</v>
      </c>
      <c r="B664" s="67"/>
      <c r="C664" s="67"/>
      <c r="D664" s="67"/>
      <c r="E664" s="67"/>
      <c r="F664" s="67"/>
      <c r="G664" s="67"/>
      <c r="H664" s="67"/>
      <c r="I664" s="67"/>
      <c r="J664" s="67"/>
    </row>
    <row r="665" spans="1:10" ht="10.5" customHeight="1" x14ac:dyDescent="0.5">
      <c r="A665" s="68" t="s">
        <v>558</v>
      </c>
      <c r="B665" s="68"/>
      <c r="C665" s="68"/>
      <c r="D665" s="68"/>
      <c r="E665" s="68"/>
      <c r="F665" s="68"/>
      <c r="G665" s="68"/>
      <c r="H665" s="68"/>
      <c r="I665" s="68"/>
      <c r="J665" s="68"/>
    </row>
    <row r="667" spans="1:10" ht="40.799999999999997" x14ac:dyDescent="0.5">
      <c r="A667" s="43" t="s">
        <v>217</v>
      </c>
      <c r="B667" s="43" t="s">
        <v>276</v>
      </c>
      <c r="C667" s="43" t="s">
        <v>218</v>
      </c>
      <c r="D667" s="43" t="s">
        <v>277</v>
      </c>
      <c r="E667" s="43" t="s">
        <v>219</v>
      </c>
      <c r="F667" s="43" t="s">
        <v>596</v>
      </c>
      <c r="G667" s="43" t="s">
        <v>220</v>
      </c>
      <c r="H667" s="43" t="s">
        <v>275</v>
      </c>
      <c r="I667" s="43" t="s">
        <v>597</v>
      </c>
      <c r="J667" s="44" t="s">
        <v>221</v>
      </c>
    </row>
    <row r="668" spans="1:10" ht="30.6" x14ac:dyDescent="0.5">
      <c r="A668" s="45" t="s">
        <v>395</v>
      </c>
      <c r="B668" s="45" t="s">
        <v>882</v>
      </c>
      <c r="C668" s="45" t="s">
        <v>280</v>
      </c>
      <c r="D668" s="45" t="s">
        <v>496</v>
      </c>
      <c r="E668" s="46">
        <v>17</v>
      </c>
      <c r="F668" s="45" t="s">
        <v>600</v>
      </c>
      <c r="G668" s="45" t="s">
        <v>281</v>
      </c>
      <c r="H668" s="45" t="s">
        <v>378</v>
      </c>
      <c r="I668" s="45" t="s">
        <v>604</v>
      </c>
      <c r="J668" s="47">
        <v>17</v>
      </c>
    </row>
    <row r="669" spans="1:10" x14ac:dyDescent="0.5">
      <c r="A669" s="48" t="s">
        <v>224</v>
      </c>
      <c r="B669" s="48"/>
      <c r="C669" s="48"/>
      <c r="D669" s="48"/>
      <c r="E669" s="48"/>
      <c r="F669" s="48"/>
      <c r="G669" s="48"/>
      <c r="H669" s="48"/>
      <c r="I669" s="48"/>
      <c r="J669" s="49">
        <v>17</v>
      </c>
    </row>
    <row r="673" spans="1:10" ht="10.5" customHeight="1" x14ac:dyDescent="0.5">
      <c r="A673" s="67" t="s">
        <v>216</v>
      </c>
      <c r="B673" s="67"/>
      <c r="C673" s="67"/>
      <c r="D673" s="67"/>
      <c r="E673" s="67"/>
      <c r="F673" s="67"/>
      <c r="G673" s="67"/>
      <c r="H673" s="67"/>
      <c r="I673" s="67"/>
      <c r="J673" s="67"/>
    </row>
    <row r="674" spans="1:10" ht="10.5" customHeight="1" x14ac:dyDescent="0.5">
      <c r="A674" s="68" t="s">
        <v>559</v>
      </c>
      <c r="B674" s="68"/>
      <c r="C674" s="68"/>
      <c r="D674" s="68"/>
      <c r="E674" s="68"/>
      <c r="F674" s="68"/>
      <c r="G674" s="68"/>
      <c r="H674" s="68"/>
      <c r="I674" s="68"/>
      <c r="J674" s="68"/>
    </row>
    <row r="676" spans="1:10" ht="40.799999999999997" x14ac:dyDescent="0.5">
      <c r="A676" s="43" t="s">
        <v>217</v>
      </c>
      <c r="B676" s="43" t="s">
        <v>276</v>
      </c>
      <c r="C676" s="43" t="s">
        <v>218</v>
      </c>
      <c r="D676" s="43" t="s">
        <v>277</v>
      </c>
      <c r="E676" s="43" t="s">
        <v>219</v>
      </c>
      <c r="F676" s="43" t="s">
        <v>596</v>
      </c>
      <c r="G676" s="43" t="s">
        <v>220</v>
      </c>
      <c r="H676" s="43" t="s">
        <v>275</v>
      </c>
      <c r="I676" s="43" t="s">
        <v>597</v>
      </c>
      <c r="J676" s="44" t="s">
        <v>221</v>
      </c>
    </row>
    <row r="677" spans="1:10" ht="30.6" x14ac:dyDescent="0.5">
      <c r="A677" s="45" t="s">
        <v>328</v>
      </c>
      <c r="B677" s="45" t="s">
        <v>666</v>
      </c>
      <c r="C677" s="45" t="s">
        <v>280</v>
      </c>
      <c r="D677" s="45" t="s">
        <v>667</v>
      </c>
      <c r="E677" s="46">
        <v>23</v>
      </c>
      <c r="F677" s="45" t="s">
        <v>600</v>
      </c>
      <c r="G677" s="45" t="s">
        <v>223</v>
      </c>
      <c r="H677" s="45" t="s">
        <v>310</v>
      </c>
      <c r="I677" s="45" t="s">
        <v>604</v>
      </c>
      <c r="J677" s="47">
        <v>23</v>
      </c>
    </row>
    <row r="678" spans="1:10" ht="51" x14ac:dyDescent="0.5">
      <c r="A678" s="45" t="s">
        <v>338</v>
      </c>
      <c r="B678" s="45" t="s">
        <v>933</v>
      </c>
      <c r="C678" s="45" t="s">
        <v>280</v>
      </c>
      <c r="D678" s="45" t="s">
        <v>934</v>
      </c>
      <c r="E678" s="46">
        <v>8</v>
      </c>
      <c r="F678" s="45" t="s">
        <v>600</v>
      </c>
      <c r="G678" s="45" t="s">
        <v>223</v>
      </c>
      <c r="H678" s="45" t="s">
        <v>339</v>
      </c>
      <c r="I678" s="45" t="s">
        <v>604</v>
      </c>
      <c r="J678" s="47">
        <v>8</v>
      </c>
    </row>
    <row r="679" spans="1:10" ht="71.400000000000006" x14ac:dyDescent="0.5">
      <c r="A679" s="45" t="s">
        <v>382</v>
      </c>
      <c r="B679" s="45" t="s">
        <v>1266</v>
      </c>
      <c r="C679" s="45" t="s">
        <v>280</v>
      </c>
      <c r="D679" s="45" t="s">
        <v>1267</v>
      </c>
      <c r="E679" s="46">
        <v>17</v>
      </c>
      <c r="F679" s="45" t="s">
        <v>600</v>
      </c>
      <c r="G679" s="45" t="s">
        <v>231</v>
      </c>
      <c r="H679" s="45" t="s">
        <v>305</v>
      </c>
      <c r="I679" s="45" t="s">
        <v>601</v>
      </c>
      <c r="J679" s="47">
        <v>17</v>
      </c>
    </row>
    <row r="680" spans="1:10" x14ac:dyDescent="0.5">
      <c r="A680" s="48" t="s">
        <v>224</v>
      </c>
      <c r="B680" s="48"/>
      <c r="C680" s="48"/>
      <c r="D680" s="48"/>
      <c r="E680" s="48"/>
      <c r="F680" s="48"/>
      <c r="G680" s="48"/>
      <c r="H680" s="48"/>
      <c r="I680" s="48"/>
      <c r="J680" s="49">
        <v>48</v>
      </c>
    </row>
    <row r="684" spans="1:10" ht="10.5" customHeight="1" x14ac:dyDescent="0.5">
      <c r="A684" s="67" t="s">
        <v>216</v>
      </c>
      <c r="B684" s="67"/>
      <c r="C684" s="67"/>
      <c r="D684" s="67"/>
      <c r="E684" s="67"/>
      <c r="F684" s="67"/>
      <c r="G684" s="67"/>
      <c r="H684" s="67"/>
      <c r="I684" s="67"/>
      <c r="J684" s="67"/>
    </row>
    <row r="685" spans="1:10" ht="10.5" customHeight="1" x14ac:dyDescent="0.5">
      <c r="A685" s="68" t="s">
        <v>560</v>
      </c>
      <c r="B685" s="68"/>
      <c r="C685" s="68"/>
      <c r="D685" s="68"/>
      <c r="E685" s="68"/>
      <c r="F685" s="68"/>
      <c r="G685" s="68"/>
      <c r="H685" s="68"/>
      <c r="I685" s="68"/>
      <c r="J685" s="68"/>
    </row>
    <row r="687" spans="1:10" ht="40.799999999999997" x14ac:dyDescent="0.5">
      <c r="A687" s="43" t="s">
        <v>217</v>
      </c>
      <c r="B687" s="43" t="s">
        <v>276</v>
      </c>
      <c r="C687" s="43" t="s">
        <v>218</v>
      </c>
      <c r="D687" s="43" t="s">
        <v>277</v>
      </c>
      <c r="E687" s="43" t="s">
        <v>219</v>
      </c>
      <c r="F687" s="43" t="s">
        <v>596</v>
      </c>
      <c r="G687" s="43" t="s">
        <v>220</v>
      </c>
      <c r="H687" s="43" t="s">
        <v>275</v>
      </c>
      <c r="I687" s="43" t="s">
        <v>597</v>
      </c>
      <c r="J687" s="44" t="s">
        <v>221</v>
      </c>
    </row>
    <row r="688" spans="1:10" ht="30.6" x14ac:dyDescent="0.5">
      <c r="A688" s="45" t="s">
        <v>388</v>
      </c>
      <c r="B688" s="45" t="s">
        <v>745</v>
      </c>
      <c r="C688" s="45" t="s">
        <v>280</v>
      </c>
      <c r="D688" s="45" t="s">
        <v>746</v>
      </c>
      <c r="E688" s="46">
        <v>22.49</v>
      </c>
      <c r="F688" s="45" t="s">
        <v>600</v>
      </c>
      <c r="G688" s="45" t="s">
        <v>223</v>
      </c>
      <c r="H688" s="45" t="s">
        <v>747</v>
      </c>
      <c r="I688" s="45" t="s">
        <v>604</v>
      </c>
      <c r="J688" s="47">
        <v>22.49</v>
      </c>
    </row>
    <row r="689" spans="1:10" ht="30.6" x14ac:dyDescent="0.5">
      <c r="A689" s="45" t="s">
        <v>257</v>
      </c>
      <c r="B689" s="45" t="s">
        <v>790</v>
      </c>
      <c r="C689" s="45" t="s">
        <v>280</v>
      </c>
      <c r="D689" s="45" t="s">
        <v>791</v>
      </c>
      <c r="E689" s="46">
        <v>35</v>
      </c>
      <c r="F689" s="45" t="s">
        <v>600</v>
      </c>
      <c r="G689" s="45" t="s">
        <v>230</v>
      </c>
      <c r="H689" s="45" t="s">
        <v>346</v>
      </c>
      <c r="I689" s="45" t="s">
        <v>601</v>
      </c>
      <c r="J689" s="47">
        <v>35</v>
      </c>
    </row>
    <row r="690" spans="1:10" ht="20.399999999999999" x14ac:dyDescent="0.5">
      <c r="A690" s="65" t="s">
        <v>594</v>
      </c>
      <c r="B690" s="45" t="s">
        <v>1324</v>
      </c>
      <c r="C690" s="45" t="s">
        <v>280</v>
      </c>
      <c r="D690" s="45" t="s">
        <v>1325</v>
      </c>
      <c r="E690" s="46">
        <v>6.95</v>
      </c>
      <c r="F690" s="45" t="s">
        <v>600</v>
      </c>
      <c r="G690" s="45" t="s">
        <v>281</v>
      </c>
      <c r="H690" s="45" t="s">
        <v>389</v>
      </c>
      <c r="I690" s="45" t="s">
        <v>604</v>
      </c>
      <c r="J690" s="47">
        <v>6.95</v>
      </c>
    </row>
    <row r="691" spans="1:10" ht="30.6" x14ac:dyDescent="0.5">
      <c r="A691" s="65"/>
      <c r="B691" s="45" t="s">
        <v>1326</v>
      </c>
      <c r="C691" s="45" t="s">
        <v>280</v>
      </c>
      <c r="D691" s="45" t="s">
        <v>1327</v>
      </c>
      <c r="E691" s="46">
        <v>0.06</v>
      </c>
      <c r="F691" s="45" t="s">
        <v>600</v>
      </c>
      <c r="G691" s="45" t="s">
        <v>281</v>
      </c>
      <c r="H691" s="45" t="s">
        <v>389</v>
      </c>
      <c r="I691" s="45" t="s">
        <v>604</v>
      </c>
      <c r="J691" s="47">
        <v>0.06</v>
      </c>
    </row>
    <row r="692" spans="1:10" ht="20.399999999999999" x14ac:dyDescent="0.5">
      <c r="A692" s="65"/>
      <c r="B692" s="45" t="s">
        <v>1328</v>
      </c>
      <c r="C692" s="45" t="s">
        <v>280</v>
      </c>
      <c r="D692" s="45" t="s">
        <v>1329</v>
      </c>
      <c r="E692" s="46">
        <v>12.99</v>
      </c>
      <c r="F692" s="45" t="s">
        <v>600</v>
      </c>
      <c r="G692" s="45" t="s">
        <v>281</v>
      </c>
      <c r="H692" s="45" t="s">
        <v>389</v>
      </c>
      <c r="I692" s="45" t="s">
        <v>604</v>
      </c>
      <c r="J692" s="47">
        <v>12.99</v>
      </c>
    </row>
    <row r="693" spans="1:10" x14ac:dyDescent="0.5">
      <c r="A693" s="48" t="s">
        <v>224</v>
      </c>
      <c r="B693" s="48"/>
      <c r="C693" s="48"/>
      <c r="D693" s="48"/>
      <c r="E693" s="48"/>
      <c r="F693" s="48"/>
      <c r="G693" s="48"/>
      <c r="H693" s="48"/>
      <c r="I693" s="48"/>
      <c r="J693" s="49">
        <v>77.489999999999995</v>
      </c>
    </row>
    <row r="697" spans="1:10" ht="10.5" customHeight="1" x14ac:dyDescent="0.5">
      <c r="A697" s="67" t="s">
        <v>216</v>
      </c>
      <c r="B697" s="67"/>
      <c r="C697" s="67"/>
      <c r="D697" s="67"/>
      <c r="E697" s="67"/>
      <c r="F697" s="67"/>
      <c r="G697" s="67"/>
      <c r="H697" s="67"/>
      <c r="I697" s="67"/>
      <c r="J697" s="67"/>
    </row>
    <row r="698" spans="1:10" ht="10.5" customHeight="1" x14ac:dyDescent="0.5">
      <c r="A698" s="68" t="s">
        <v>561</v>
      </c>
      <c r="B698" s="68"/>
      <c r="C698" s="68"/>
      <c r="D698" s="68"/>
      <c r="E698" s="68"/>
      <c r="F698" s="68"/>
      <c r="G698" s="68"/>
      <c r="H698" s="68"/>
      <c r="I698" s="68"/>
      <c r="J698" s="68"/>
    </row>
    <row r="700" spans="1:10" ht="40.799999999999997" x14ac:dyDescent="0.5">
      <c r="A700" s="43" t="s">
        <v>217</v>
      </c>
      <c r="B700" s="43" t="s">
        <v>276</v>
      </c>
      <c r="C700" s="43" t="s">
        <v>218</v>
      </c>
      <c r="D700" s="43" t="s">
        <v>277</v>
      </c>
      <c r="E700" s="43" t="s">
        <v>219</v>
      </c>
      <c r="F700" s="43" t="s">
        <v>596</v>
      </c>
      <c r="G700" s="43" t="s">
        <v>220</v>
      </c>
      <c r="H700" s="43" t="s">
        <v>275</v>
      </c>
      <c r="I700" s="43" t="s">
        <v>597</v>
      </c>
      <c r="J700" s="44" t="s">
        <v>221</v>
      </c>
    </row>
    <row r="701" spans="1:10" ht="40.799999999999997" x14ac:dyDescent="0.5">
      <c r="A701" s="65" t="s">
        <v>388</v>
      </c>
      <c r="B701" s="45" t="s">
        <v>748</v>
      </c>
      <c r="C701" s="45" t="s">
        <v>280</v>
      </c>
      <c r="D701" s="45" t="s">
        <v>749</v>
      </c>
      <c r="E701" s="46">
        <v>4</v>
      </c>
      <c r="F701" s="45" t="s">
        <v>600</v>
      </c>
      <c r="G701" s="45" t="s">
        <v>231</v>
      </c>
      <c r="H701" s="45" t="s">
        <v>379</v>
      </c>
      <c r="I701" s="45" t="s">
        <v>601</v>
      </c>
      <c r="J701" s="47">
        <v>4</v>
      </c>
    </row>
    <row r="702" spans="1:10" ht="61.2" x14ac:dyDescent="0.5">
      <c r="A702" s="65"/>
      <c r="B702" s="45" t="s">
        <v>750</v>
      </c>
      <c r="C702" s="45" t="s">
        <v>280</v>
      </c>
      <c r="D702" s="45" t="s">
        <v>751</v>
      </c>
      <c r="E702" s="46">
        <v>14.95</v>
      </c>
      <c r="F702" s="45" t="s">
        <v>600</v>
      </c>
      <c r="G702" s="45" t="s">
        <v>230</v>
      </c>
      <c r="H702" s="45" t="s">
        <v>379</v>
      </c>
      <c r="I702" s="45" t="s">
        <v>601</v>
      </c>
      <c r="J702" s="47">
        <v>14.95</v>
      </c>
    </row>
    <row r="703" spans="1:10" ht="20.399999999999999" x14ac:dyDescent="0.5">
      <c r="A703" s="65" t="s">
        <v>300</v>
      </c>
      <c r="B703" s="65" t="s">
        <v>866</v>
      </c>
      <c r="C703" s="65" t="s">
        <v>280</v>
      </c>
      <c r="D703" s="65" t="s">
        <v>867</v>
      </c>
      <c r="E703" s="66">
        <v>5</v>
      </c>
      <c r="F703" s="65" t="s">
        <v>600</v>
      </c>
      <c r="G703" s="45" t="s">
        <v>230</v>
      </c>
      <c r="H703" s="45" t="s">
        <v>372</v>
      </c>
      <c r="I703" s="45" t="s">
        <v>601</v>
      </c>
      <c r="J703" s="47">
        <v>5</v>
      </c>
    </row>
    <row r="704" spans="1:10" ht="20.399999999999999" x14ac:dyDescent="0.5">
      <c r="A704" s="65"/>
      <c r="B704" s="65"/>
      <c r="C704" s="65"/>
      <c r="D704" s="65"/>
      <c r="E704" s="66"/>
      <c r="F704" s="65"/>
      <c r="G704" s="45" t="s">
        <v>373</v>
      </c>
      <c r="H704" s="45" t="s">
        <v>372</v>
      </c>
      <c r="I704" s="45" t="s">
        <v>601</v>
      </c>
      <c r="J704" s="47">
        <v>5</v>
      </c>
    </row>
    <row r="705" spans="1:10" ht="40.799999999999997" x14ac:dyDescent="0.5">
      <c r="A705" s="45" t="s">
        <v>251</v>
      </c>
      <c r="B705" s="45" t="s">
        <v>1113</v>
      </c>
      <c r="C705" s="45" t="s">
        <v>280</v>
      </c>
      <c r="D705" s="45" t="s">
        <v>1114</v>
      </c>
      <c r="E705" s="46">
        <v>27.99</v>
      </c>
      <c r="F705" s="45" t="s">
        <v>600</v>
      </c>
      <c r="G705" s="45" t="s">
        <v>231</v>
      </c>
      <c r="H705" s="45" t="s">
        <v>420</v>
      </c>
      <c r="I705" s="45" t="s">
        <v>601</v>
      </c>
      <c r="J705" s="47">
        <v>27.99</v>
      </c>
    </row>
    <row r="706" spans="1:10" ht="40.799999999999997" x14ac:dyDescent="0.5">
      <c r="A706" s="45" t="s">
        <v>249</v>
      </c>
      <c r="B706" s="45" t="s">
        <v>1183</v>
      </c>
      <c r="C706" s="45" t="s">
        <v>280</v>
      </c>
      <c r="D706" s="45" t="s">
        <v>1184</v>
      </c>
      <c r="E706" s="46">
        <v>14</v>
      </c>
      <c r="F706" s="45" t="s">
        <v>600</v>
      </c>
      <c r="G706" s="45" t="s">
        <v>281</v>
      </c>
      <c r="H706" s="45" t="s">
        <v>425</v>
      </c>
      <c r="I706" s="45" t="s">
        <v>604</v>
      </c>
      <c r="J706" s="47">
        <v>14</v>
      </c>
    </row>
    <row r="707" spans="1:10" ht="81.599999999999994" x14ac:dyDescent="0.5">
      <c r="A707" s="45" t="s">
        <v>240</v>
      </c>
      <c r="B707" s="45" t="s">
        <v>1272</v>
      </c>
      <c r="C707" s="45" t="s">
        <v>280</v>
      </c>
      <c r="D707" s="45" t="s">
        <v>1273</v>
      </c>
      <c r="E707" s="46">
        <v>24.95</v>
      </c>
      <c r="F707" s="45" t="s">
        <v>600</v>
      </c>
      <c r="G707" s="45" t="s">
        <v>230</v>
      </c>
      <c r="H707" s="45" t="s">
        <v>1274</v>
      </c>
      <c r="I707" s="45" t="s">
        <v>601</v>
      </c>
      <c r="J707" s="47">
        <v>24.95</v>
      </c>
    </row>
    <row r="708" spans="1:10" x14ac:dyDescent="0.5">
      <c r="A708" s="48" t="s">
        <v>224</v>
      </c>
      <c r="B708" s="48"/>
      <c r="C708" s="48"/>
      <c r="D708" s="48"/>
      <c r="E708" s="48"/>
      <c r="F708" s="48"/>
      <c r="G708" s="48"/>
      <c r="H708" s="48"/>
      <c r="I708" s="48"/>
      <c r="J708" s="49">
        <v>95.89</v>
      </c>
    </row>
    <row r="712" spans="1:10" ht="10.5" customHeight="1" x14ac:dyDescent="0.5">
      <c r="A712" s="67" t="s">
        <v>216</v>
      </c>
      <c r="B712" s="67"/>
      <c r="C712" s="67"/>
      <c r="D712" s="67"/>
      <c r="E712" s="67"/>
      <c r="F712" s="67"/>
      <c r="G712" s="67"/>
      <c r="H712" s="67"/>
      <c r="I712" s="67"/>
      <c r="J712" s="67"/>
    </row>
    <row r="713" spans="1:10" ht="10.5" customHeight="1" x14ac:dyDescent="0.5">
      <c r="A713" s="68" t="s">
        <v>562</v>
      </c>
      <c r="B713" s="68"/>
      <c r="C713" s="68"/>
      <c r="D713" s="68"/>
      <c r="E713" s="68"/>
      <c r="F713" s="68"/>
      <c r="G713" s="68"/>
      <c r="H713" s="68"/>
      <c r="I713" s="68"/>
      <c r="J713" s="68"/>
    </row>
    <row r="715" spans="1:10" ht="40.799999999999997" x14ac:dyDescent="0.5">
      <c r="A715" s="43" t="s">
        <v>217</v>
      </c>
      <c r="B715" s="43" t="s">
        <v>276</v>
      </c>
      <c r="C715" s="43" t="s">
        <v>218</v>
      </c>
      <c r="D715" s="43" t="s">
        <v>277</v>
      </c>
      <c r="E715" s="43" t="s">
        <v>219</v>
      </c>
      <c r="F715" s="43" t="s">
        <v>596</v>
      </c>
      <c r="G715" s="43" t="s">
        <v>220</v>
      </c>
      <c r="H715" s="43" t="s">
        <v>275</v>
      </c>
      <c r="I715" s="43" t="s">
        <v>597</v>
      </c>
      <c r="J715" s="44" t="s">
        <v>221</v>
      </c>
    </row>
    <row r="716" spans="1:10" ht="30.6" x14ac:dyDescent="0.5">
      <c r="A716" s="45" t="s">
        <v>259</v>
      </c>
      <c r="B716" s="45" t="s">
        <v>778</v>
      </c>
      <c r="C716" s="45" t="s">
        <v>280</v>
      </c>
      <c r="D716" s="45" t="s">
        <v>779</v>
      </c>
      <c r="E716" s="46">
        <v>6.99</v>
      </c>
      <c r="F716" s="45" t="s">
        <v>600</v>
      </c>
      <c r="G716" s="45" t="s">
        <v>223</v>
      </c>
      <c r="H716" s="45" t="s">
        <v>344</v>
      </c>
      <c r="I716" s="45" t="s">
        <v>604</v>
      </c>
      <c r="J716" s="47">
        <v>6.99</v>
      </c>
    </row>
    <row r="717" spans="1:10" ht="20.399999999999999" x14ac:dyDescent="0.5">
      <c r="A717" s="65" t="s">
        <v>251</v>
      </c>
      <c r="B717" s="45" t="s">
        <v>1115</v>
      </c>
      <c r="C717" s="45" t="s">
        <v>280</v>
      </c>
      <c r="D717" s="45" t="s">
        <v>1116</v>
      </c>
      <c r="E717" s="46">
        <v>17.989999999999998</v>
      </c>
      <c r="F717" s="45" t="s">
        <v>600</v>
      </c>
      <c r="G717" s="45" t="s">
        <v>281</v>
      </c>
      <c r="H717" s="45" t="s">
        <v>420</v>
      </c>
      <c r="I717" s="45" t="s">
        <v>604</v>
      </c>
      <c r="J717" s="47">
        <v>17.989999999999998</v>
      </c>
    </row>
    <row r="718" spans="1:10" ht="81.599999999999994" x14ac:dyDescent="0.5">
      <c r="A718" s="65"/>
      <c r="B718" s="45" t="s">
        <v>1117</v>
      </c>
      <c r="C718" s="45" t="s">
        <v>280</v>
      </c>
      <c r="D718" s="45" t="s">
        <v>1118</v>
      </c>
      <c r="E718" s="46">
        <v>19.989999999999998</v>
      </c>
      <c r="F718" s="45" t="s">
        <v>600</v>
      </c>
      <c r="G718" s="45" t="s">
        <v>281</v>
      </c>
      <c r="H718" s="45" t="s">
        <v>420</v>
      </c>
      <c r="I718" s="45" t="s">
        <v>604</v>
      </c>
      <c r="J718" s="47">
        <v>19.989999999999998</v>
      </c>
    </row>
    <row r="719" spans="1:10" x14ac:dyDescent="0.5">
      <c r="A719" s="48" t="s">
        <v>224</v>
      </c>
      <c r="B719" s="48"/>
      <c r="C719" s="48"/>
      <c r="D719" s="48"/>
      <c r="E719" s="48"/>
      <c r="F719" s="48"/>
      <c r="G719" s="48"/>
      <c r="H719" s="48"/>
      <c r="I719" s="48"/>
      <c r="J719" s="49">
        <v>44.97</v>
      </c>
    </row>
    <row r="723" spans="1:10" ht="10.5" customHeight="1" x14ac:dyDescent="0.5">
      <c r="A723" s="67" t="s">
        <v>216</v>
      </c>
      <c r="B723" s="67"/>
      <c r="C723" s="67"/>
      <c r="D723" s="67"/>
      <c r="E723" s="67"/>
      <c r="F723" s="67"/>
      <c r="G723" s="67"/>
      <c r="H723" s="67"/>
      <c r="I723" s="67"/>
      <c r="J723" s="67"/>
    </row>
    <row r="724" spans="1:10" ht="10.5" customHeight="1" x14ac:dyDescent="0.5">
      <c r="A724" s="68" t="s">
        <v>563</v>
      </c>
      <c r="B724" s="68"/>
      <c r="C724" s="68"/>
      <c r="D724" s="68"/>
      <c r="E724" s="68"/>
      <c r="F724" s="68"/>
      <c r="G724" s="68"/>
      <c r="H724" s="68"/>
      <c r="I724" s="68"/>
      <c r="J724" s="68"/>
    </row>
    <row r="726" spans="1:10" ht="40.799999999999997" x14ac:dyDescent="0.5">
      <c r="A726" s="43" t="s">
        <v>217</v>
      </c>
      <c r="B726" s="43" t="s">
        <v>276</v>
      </c>
      <c r="C726" s="43" t="s">
        <v>218</v>
      </c>
      <c r="D726" s="43" t="s">
        <v>277</v>
      </c>
      <c r="E726" s="43" t="s">
        <v>219</v>
      </c>
      <c r="F726" s="43" t="s">
        <v>596</v>
      </c>
      <c r="G726" s="43" t="s">
        <v>220</v>
      </c>
      <c r="H726" s="43" t="s">
        <v>275</v>
      </c>
      <c r="I726" s="43" t="s">
        <v>597</v>
      </c>
      <c r="J726" s="44" t="s">
        <v>221</v>
      </c>
    </row>
    <row r="727" spans="1:10" ht="51" x14ac:dyDescent="0.5">
      <c r="A727" s="45" t="s">
        <v>225</v>
      </c>
      <c r="B727" s="45" t="s">
        <v>630</v>
      </c>
      <c r="C727" s="45" t="s">
        <v>280</v>
      </c>
      <c r="D727" s="45" t="s">
        <v>631</v>
      </c>
      <c r="E727" s="46">
        <v>7.99</v>
      </c>
      <c r="F727" s="45" t="s">
        <v>600</v>
      </c>
      <c r="G727" s="45" t="s">
        <v>281</v>
      </c>
      <c r="H727" s="45" t="s">
        <v>299</v>
      </c>
      <c r="I727" s="45" t="s">
        <v>601</v>
      </c>
      <c r="J727" s="47">
        <v>7.99</v>
      </c>
    </row>
    <row r="728" spans="1:10" ht="71.400000000000006" x14ac:dyDescent="0.5">
      <c r="A728" s="45" t="s">
        <v>406</v>
      </c>
      <c r="B728" s="45" t="s">
        <v>655</v>
      </c>
      <c r="C728" s="45" t="s">
        <v>280</v>
      </c>
      <c r="D728" s="45" t="s">
        <v>656</v>
      </c>
      <c r="E728" s="46">
        <v>18.95</v>
      </c>
      <c r="F728" s="45" t="s">
        <v>600</v>
      </c>
      <c r="G728" s="45" t="s">
        <v>223</v>
      </c>
      <c r="H728" s="45" t="s">
        <v>389</v>
      </c>
      <c r="I728" s="45" t="s">
        <v>601</v>
      </c>
      <c r="J728" s="47">
        <v>18.95</v>
      </c>
    </row>
    <row r="729" spans="1:10" ht="51" x14ac:dyDescent="0.5">
      <c r="A729" s="45" t="s">
        <v>332</v>
      </c>
      <c r="B729" s="45" t="s">
        <v>683</v>
      </c>
      <c r="C729" s="45" t="s">
        <v>280</v>
      </c>
      <c r="D729" s="45" t="s">
        <v>684</v>
      </c>
      <c r="E729" s="46">
        <v>16.989999999999998</v>
      </c>
      <c r="F729" s="45" t="s">
        <v>600</v>
      </c>
      <c r="G729" s="45" t="s">
        <v>230</v>
      </c>
      <c r="H729" s="45" t="s">
        <v>435</v>
      </c>
      <c r="I729" s="45" t="s">
        <v>604</v>
      </c>
      <c r="J729" s="47">
        <v>16.989999999999998</v>
      </c>
    </row>
    <row r="730" spans="1:10" ht="40.799999999999997" x14ac:dyDescent="0.5">
      <c r="A730" s="45" t="s">
        <v>253</v>
      </c>
      <c r="B730" s="45" t="s">
        <v>695</v>
      </c>
      <c r="C730" s="45" t="s">
        <v>280</v>
      </c>
      <c r="D730" s="45" t="s">
        <v>696</v>
      </c>
      <c r="E730" s="46">
        <v>22.99</v>
      </c>
      <c r="F730" s="45" t="s">
        <v>600</v>
      </c>
      <c r="G730" s="45" t="s">
        <v>320</v>
      </c>
      <c r="H730" s="45" t="s">
        <v>315</v>
      </c>
      <c r="I730" s="45" t="s">
        <v>604</v>
      </c>
      <c r="J730" s="47">
        <v>22.99</v>
      </c>
    </row>
    <row r="731" spans="1:10" ht="30.6" x14ac:dyDescent="0.5">
      <c r="A731" s="45" t="s">
        <v>394</v>
      </c>
      <c r="B731" s="45" t="s">
        <v>724</v>
      </c>
      <c r="C731" s="45" t="s">
        <v>280</v>
      </c>
      <c r="D731" s="45" t="s">
        <v>725</v>
      </c>
      <c r="E731" s="46">
        <v>16.989999999999998</v>
      </c>
      <c r="F731" s="45" t="s">
        <v>600</v>
      </c>
      <c r="G731" s="45" t="s">
        <v>715</v>
      </c>
      <c r="H731" s="45" t="s">
        <v>329</v>
      </c>
      <c r="I731" s="45" t="s">
        <v>604</v>
      </c>
      <c r="J731" s="47">
        <v>16.989999999999998</v>
      </c>
    </row>
    <row r="732" spans="1:10" ht="30.6" x14ac:dyDescent="0.5">
      <c r="A732" s="65" t="s">
        <v>259</v>
      </c>
      <c r="B732" s="45" t="s">
        <v>780</v>
      </c>
      <c r="C732" s="45" t="s">
        <v>280</v>
      </c>
      <c r="D732" s="45" t="s">
        <v>781</v>
      </c>
      <c r="E732" s="46">
        <v>7.99</v>
      </c>
      <c r="F732" s="45" t="s">
        <v>600</v>
      </c>
      <c r="G732" s="45" t="s">
        <v>230</v>
      </c>
      <c r="H732" s="45" t="s">
        <v>344</v>
      </c>
      <c r="I732" s="45" t="s">
        <v>601</v>
      </c>
      <c r="J732" s="47">
        <v>7.99</v>
      </c>
    </row>
    <row r="733" spans="1:10" ht="51" x14ac:dyDescent="0.5">
      <c r="A733" s="65"/>
      <c r="B733" s="45" t="s">
        <v>782</v>
      </c>
      <c r="C733" s="45" t="s">
        <v>280</v>
      </c>
      <c r="D733" s="45" t="s">
        <v>783</v>
      </c>
      <c r="E733" s="46">
        <v>16.989999999999998</v>
      </c>
      <c r="F733" s="45" t="s">
        <v>600</v>
      </c>
      <c r="G733" s="45" t="s">
        <v>281</v>
      </c>
      <c r="H733" s="45" t="s">
        <v>344</v>
      </c>
      <c r="I733" s="45" t="s">
        <v>604</v>
      </c>
      <c r="J733" s="47">
        <v>16.989999999999998</v>
      </c>
    </row>
    <row r="734" spans="1:10" ht="30.6" x14ac:dyDescent="0.5">
      <c r="A734" s="65"/>
      <c r="B734" s="45" t="s">
        <v>784</v>
      </c>
      <c r="C734" s="45" t="s">
        <v>280</v>
      </c>
      <c r="D734" s="45" t="s">
        <v>785</v>
      </c>
      <c r="E734" s="46">
        <v>7.99</v>
      </c>
      <c r="F734" s="45" t="s">
        <v>600</v>
      </c>
      <c r="G734" s="45" t="s">
        <v>281</v>
      </c>
      <c r="H734" s="45" t="s">
        <v>344</v>
      </c>
      <c r="I734" s="45" t="s">
        <v>604</v>
      </c>
      <c r="J734" s="47">
        <v>7.99</v>
      </c>
    </row>
    <row r="735" spans="1:10" ht="112.2" x14ac:dyDescent="0.5">
      <c r="A735" s="45" t="s">
        <v>257</v>
      </c>
      <c r="B735" s="45" t="s">
        <v>792</v>
      </c>
      <c r="C735" s="45" t="s">
        <v>280</v>
      </c>
      <c r="D735" s="45" t="s">
        <v>793</v>
      </c>
      <c r="E735" s="46">
        <v>14.95</v>
      </c>
      <c r="F735" s="45" t="s">
        <v>600</v>
      </c>
      <c r="G735" s="45" t="s">
        <v>230</v>
      </c>
      <c r="H735" s="45" t="s">
        <v>387</v>
      </c>
      <c r="I735" s="45" t="s">
        <v>601</v>
      </c>
      <c r="J735" s="47">
        <v>14.95</v>
      </c>
    </row>
    <row r="736" spans="1:10" ht="71.400000000000006" x14ac:dyDescent="0.5">
      <c r="A736" s="45" t="s">
        <v>254</v>
      </c>
      <c r="B736" s="45" t="s">
        <v>806</v>
      </c>
      <c r="C736" s="45" t="s">
        <v>280</v>
      </c>
      <c r="D736" s="45" t="s">
        <v>807</v>
      </c>
      <c r="E736" s="46">
        <v>18.95</v>
      </c>
      <c r="F736" s="45" t="s">
        <v>600</v>
      </c>
      <c r="G736" s="45" t="s">
        <v>230</v>
      </c>
      <c r="H736" s="45" t="s">
        <v>353</v>
      </c>
      <c r="I736" s="45" t="s">
        <v>604</v>
      </c>
      <c r="J736" s="47">
        <v>18.95</v>
      </c>
    </row>
    <row r="737" spans="1:10" ht="20.399999999999999" x14ac:dyDescent="0.5">
      <c r="A737" s="65" t="s">
        <v>236</v>
      </c>
      <c r="B737" s="45" t="s">
        <v>817</v>
      </c>
      <c r="C737" s="45" t="s">
        <v>280</v>
      </c>
      <c r="D737" s="45" t="s">
        <v>818</v>
      </c>
      <c r="E737" s="46">
        <v>16.989999999999998</v>
      </c>
      <c r="F737" s="45" t="s">
        <v>600</v>
      </c>
      <c r="G737" s="45" t="s">
        <v>230</v>
      </c>
      <c r="H737" s="45" t="s">
        <v>358</v>
      </c>
      <c r="I737" s="45" t="s">
        <v>604</v>
      </c>
      <c r="J737" s="47">
        <v>16.989999999999998</v>
      </c>
    </row>
    <row r="738" spans="1:10" ht="30.6" x14ac:dyDescent="0.5">
      <c r="A738" s="65"/>
      <c r="B738" s="45" t="s">
        <v>819</v>
      </c>
      <c r="C738" s="45" t="s">
        <v>280</v>
      </c>
      <c r="D738" s="45" t="s">
        <v>820</v>
      </c>
      <c r="E738" s="46">
        <v>16.989999999999998</v>
      </c>
      <c r="F738" s="45" t="s">
        <v>600</v>
      </c>
      <c r="G738" s="45" t="s">
        <v>223</v>
      </c>
      <c r="H738" s="45" t="s">
        <v>358</v>
      </c>
      <c r="I738" s="45" t="s">
        <v>604</v>
      </c>
      <c r="J738" s="47">
        <v>16.989999999999998</v>
      </c>
    </row>
    <row r="739" spans="1:10" ht="20.399999999999999" x14ac:dyDescent="0.5">
      <c r="A739" s="65"/>
      <c r="B739" s="45" t="s">
        <v>821</v>
      </c>
      <c r="C739" s="45" t="s">
        <v>280</v>
      </c>
      <c r="D739" s="45" t="s">
        <v>822</v>
      </c>
      <c r="E739" s="46">
        <v>16.989999999999998</v>
      </c>
      <c r="F739" s="45" t="s">
        <v>600</v>
      </c>
      <c r="G739" s="45" t="s">
        <v>223</v>
      </c>
      <c r="H739" s="45" t="s">
        <v>358</v>
      </c>
      <c r="I739" s="45" t="s">
        <v>604</v>
      </c>
      <c r="J739" s="47">
        <v>16.989999999999998</v>
      </c>
    </row>
    <row r="740" spans="1:10" ht="30.6" x14ac:dyDescent="0.5">
      <c r="A740" s="45" t="s">
        <v>395</v>
      </c>
      <c r="B740" s="45" t="s">
        <v>883</v>
      </c>
      <c r="C740" s="45" t="s">
        <v>280</v>
      </c>
      <c r="D740" s="45" t="s">
        <v>884</v>
      </c>
      <c r="E740" s="46">
        <v>5.99</v>
      </c>
      <c r="F740" s="45" t="s">
        <v>600</v>
      </c>
      <c r="G740" s="45" t="s">
        <v>223</v>
      </c>
      <c r="H740" s="45" t="s">
        <v>378</v>
      </c>
      <c r="I740" s="45" t="s">
        <v>604</v>
      </c>
      <c r="J740" s="47">
        <v>5.99</v>
      </c>
    </row>
    <row r="741" spans="1:10" ht="51" x14ac:dyDescent="0.5">
      <c r="A741" s="45" t="s">
        <v>338</v>
      </c>
      <c r="B741" s="45" t="s">
        <v>935</v>
      </c>
      <c r="C741" s="45" t="s">
        <v>280</v>
      </c>
      <c r="D741" s="45" t="s">
        <v>936</v>
      </c>
      <c r="E741" s="46">
        <v>8</v>
      </c>
      <c r="F741" s="45" t="s">
        <v>600</v>
      </c>
      <c r="G741" s="45" t="s">
        <v>223</v>
      </c>
      <c r="H741" s="45" t="s">
        <v>339</v>
      </c>
      <c r="I741" s="45" t="s">
        <v>604</v>
      </c>
      <c r="J741" s="47">
        <v>8</v>
      </c>
    </row>
    <row r="742" spans="1:10" ht="40.799999999999997" x14ac:dyDescent="0.5">
      <c r="A742" s="45" t="s">
        <v>317</v>
      </c>
      <c r="B742" s="45" t="s">
        <v>1095</v>
      </c>
      <c r="C742" s="45" t="s">
        <v>280</v>
      </c>
      <c r="D742" s="45" t="s">
        <v>1096</v>
      </c>
      <c r="E742" s="46">
        <v>14.99</v>
      </c>
      <c r="F742" s="45" t="s">
        <v>600</v>
      </c>
      <c r="G742" s="45" t="s">
        <v>281</v>
      </c>
      <c r="H742" s="45" t="s">
        <v>420</v>
      </c>
      <c r="I742" s="45" t="s">
        <v>604</v>
      </c>
      <c r="J742" s="47">
        <v>14.99</v>
      </c>
    </row>
    <row r="743" spans="1:10" ht="30.6" x14ac:dyDescent="0.5">
      <c r="A743" s="65" t="s">
        <v>250</v>
      </c>
      <c r="B743" s="45" t="s">
        <v>1148</v>
      </c>
      <c r="C743" s="45" t="s">
        <v>280</v>
      </c>
      <c r="D743" s="45" t="s">
        <v>1149</v>
      </c>
      <c r="E743" s="46">
        <v>4.99</v>
      </c>
      <c r="F743" s="45" t="s">
        <v>600</v>
      </c>
      <c r="G743" s="45" t="s">
        <v>281</v>
      </c>
      <c r="H743" s="45" t="s">
        <v>420</v>
      </c>
      <c r="I743" s="45" t="s">
        <v>604</v>
      </c>
      <c r="J743" s="47">
        <v>4.99</v>
      </c>
    </row>
    <row r="744" spans="1:10" ht="20.399999999999999" x14ac:dyDescent="0.5">
      <c r="A744" s="65"/>
      <c r="B744" s="45" t="s">
        <v>1150</v>
      </c>
      <c r="C744" s="45" t="s">
        <v>280</v>
      </c>
      <c r="D744" s="45" t="s">
        <v>1151</v>
      </c>
      <c r="E744" s="46">
        <v>4.99</v>
      </c>
      <c r="F744" s="45" t="s">
        <v>600</v>
      </c>
      <c r="G744" s="45" t="s">
        <v>281</v>
      </c>
      <c r="H744" s="45" t="s">
        <v>420</v>
      </c>
      <c r="I744" s="45" t="s">
        <v>604</v>
      </c>
      <c r="J744" s="47">
        <v>4.99</v>
      </c>
    </row>
    <row r="745" spans="1:10" ht="20.399999999999999" x14ac:dyDescent="0.5">
      <c r="A745" s="65"/>
      <c r="B745" s="45" t="s">
        <v>1152</v>
      </c>
      <c r="C745" s="45" t="s">
        <v>280</v>
      </c>
      <c r="D745" s="45" t="s">
        <v>1153</v>
      </c>
      <c r="E745" s="46">
        <v>17.989999999999998</v>
      </c>
      <c r="F745" s="45" t="s">
        <v>600</v>
      </c>
      <c r="G745" s="45" t="s">
        <v>281</v>
      </c>
      <c r="H745" s="45" t="s">
        <v>420</v>
      </c>
      <c r="I745" s="45" t="s">
        <v>604</v>
      </c>
      <c r="J745" s="47">
        <v>17.989999999999998</v>
      </c>
    </row>
    <row r="746" spans="1:10" ht="20.399999999999999" x14ac:dyDescent="0.5">
      <c r="A746" s="65"/>
      <c r="B746" s="45" t="s">
        <v>1154</v>
      </c>
      <c r="C746" s="45" t="s">
        <v>280</v>
      </c>
      <c r="D746" s="45" t="s">
        <v>1155</v>
      </c>
      <c r="E746" s="46">
        <v>5</v>
      </c>
      <c r="F746" s="45" t="s">
        <v>600</v>
      </c>
      <c r="G746" s="45" t="s">
        <v>421</v>
      </c>
      <c r="H746" s="45" t="s">
        <v>420</v>
      </c>
      <c r="I746" s="45" t="s">
        <v>601</v>
      </c>
      <c r="J746" s="47">
        <v>5</v>
      </c>
    </row>
    <row r="747" spans="1:10" ht="40.799999999999997" x14ac:dyDescent="0.5">
      <c r="A747" s="65"/>
      <c r="B747" s="45" t="s">
        <v>1156</v>
      </c>
      <c r="C747" s="45" t="s">
        <v>280</v>
      </c>
      <c r="D747" s="45" t="s">
        <v>1157</v>
      </c>
      <c r="E747" s="46">
        <v>24.99</v>
      </c>
      <c r="F747" s="45" t="s">
        <v>600</v>
      </c>
      <c r="G747" s="45" t="s">
        <v>281</v>
      </c>
      <c r="H747" s="45" t="s">
        <v>420</v>
      </c>
      <c r="I747" s="45" t="s">
        <v>604</v>
      </c>
      <c r="J747" s="47">
        <v>24.99</v>
      </c>
    </row>
    <row r="748" spans="1:10" ht="20.399999999999999" x14ac:dyDescent="0.5">
      <c r="A748" s="65"/>
      <c r="B748" s="45" t="s">
        <v>1158</v>
      </c>
      <c r="C748" s="45" t="s">
        <v>280</v>
      </c>
      <c r="D748" s="45" t="s">
        <v>1159</v>
      </c>
      <c r="E748" s="46">
        <v>14.99</v>
      </c>
      <c r="F748" s="45" t="s">
        <v>600</v>
      </c>
      <c r="G748" s="45" t="s">
        <v>281</v>
      </c>
      <c r="H748" s="45" t="s">
        <v>420</v>
      </c>
      <c r="I748" s="45" t="s">
        <v>604</v>
      </c>
      <c r="J748" s="47">
        <v>14.99</v>
      </c>
    </row>
    <row r="749" spans="1:10" ht="30.6" x14ac:dyDescent="0.5">
      <c r="A749" s="65"/>
      <c r="B749" s="45" t="s">
        <v>1160</v>
      </c>
      <c r="C749" s="45" t="s">
        <v>280</v>
      </c>
      <c r="D749" s="45" t="s">
        <v>1161</v>
      </c>
      <c r="E749" s="46">
        <v>18.989999999999998</v>
      </c>
      <c r="F749" s="45" t="s">
        <v>600</v>
      </c>
      <c r="G749" s="45" t="s">
        <v>281</v>
      </c>
      <c r="H749" s="45" t="s">
        <v>420</v>
      </c>
      <c r="I749" s="45" t="s">
        <v>604</v>
      </c>
      <c r="J749" s="47">
        <v>18.989999999999998</v>
      </c>
    </row>
    <row r="750" spans="1:10" ht="30.6" x14ac:dyDescent="0.5">
      <c r="A750" s="65"/>
      <c r="B750" s="45" t="s">
        <v>1162</v>
      </c>
      <c r="C750" s="45" t="s">
        <v>280</v>
      </c>
      <c r="D750" s="45" t="s">
        <v>1163</v>
      </c>
      <c r="E750" s="46">
        <v>15.99</v>
      </c>
      <c r="F750" s="45" t="s">
        <v>600</v>
      </c>
      <c r="G750" s="45" t="s">
        <v>281</v>
      </c>
      <c r="H750" s="45" t="s">
        <v>420</v>
      </c>
      <c r="I750" s="45" t="s">
        <v>604</v>
      </c>
      <c r="J750" s="47">
        <v>15.99</v>
      </c>
    </row>
    <row r="751" spans="1:10" ht="20.399999999999999" x14ac:dyDescent="0.5">
      <c r="A751" s="65"/>
      <c r="B751" s="45" t="s">
        <v>1164</v>
      </c>
      <c r="C751" s="45" t="s">
        <v>280</v>
      </c>
      <c r="D751" s="45" t="s">
        <v>1165</v>
      </c>
      <c r="E751" s="46">
        <v>18.989999999999998</v>
      </c>
      <c r="F751" s="45" t="s">
        <v>600</v>
      </c>
      <c r="G751" s="45" t="s">
        <v>281</v>
      </c>
      <c r="H751" s="45" t="s">
        <v>420</v>
      </c>
      <c r="I751" s="45" t="s">
        <v>604</v>
      </c>
      <c r="J751" s="47">
        <v>18.989999999999998</v>
      </c>
    </row>
    <row r="752" spans="1:10" ht="20.399999999999999" x14ac:dyDescent="0.5">
      <c r="A752" s="65"/>
      <c r="B752" s="45" t="s">
        <v>1166</v>
      </c>
      <c r="C752" s="45" t="s">
        <v>280</v>
      </c>
      <c r="D752" s="45" t="s">
        <v>1167</v>
      </c>
      <c r="E752" s="46">
        <v>18.95</v>
      </c>
      <c r="F752" s="45" t="s">
        <v>600</v>
      </c>
      <c r="G752" s="45" t="s">
        <v>421</v>
      </c>
      <c r="H752" s="45" t="s">
        <v>420</v>
      </c>
      <c r="I752" s="45" t="s">
        <v>604</v>
      </c>
      <c r="J752" s="47">
        <v>18.95</v>
      </c>
    </row>
    <row r="753" spans="1:10" ht="20.399999999999999" x14ac:dyDescent="0.5">
      <c r="A753" s="65"/>
      <c r="B753" s="45" t="s">
        <v>1168</v>
      </c>
      <c r="C753" s="45" t="s">
        <v>280</v>
      </c>
      <c r="D753" s="45" t="s">
        <v>390</v>
      </c>
      <c r="E753" s="46">
        <v>12.99</v>
      </c>
      <c r="F753" s="45" t="s">
        <v>600</v>
      </c>
      <c r="G753" s="45" t="s">
        <v>421</v>
      </c>
      <c r="H753" s="45" t="s">
        <v>420</v>
      </c>
      <c r="I753" s="45" t="s">
        <v>604</v>
      </c>
      <c r="J753" s="47">
        <v>12.99</v>
      </c>
    </row>
    <row r="754" spans="1:10" ht="30.6" x14ac:dyDescent="0.5">
      <c r="A754" s="65" t="s">
        <v>497</v>
      </c>
      <c r="B754" s="45" t="s">
        <v>1229</v>
      </c>
      <c r="C754" s="45" t="s">
        <v>280</v>
      </c>
      <c r="D754" s="45" t="s">
        <v>1230</v>
      </c>
      <c r="E754" s="46">
        <v>3.99</v>
      </c>
      <c r="F754" s="45" t="s">
        <v>600</v>
      </c>
      <c r="G754" s="45" t="s">
        <v>223</v>
      </c>
      <c r="H754" s="45" t="s">
        <v>437</v>
      </c>
      <c r="I754" s="45" t="s">
        <v>601</v>
      </c>
      <c r="J754" s="47">
        <v>3.99</v>
      </c>
    </row>
    <row r="755" spans="1:10" ht="20.399999999999999" x14ac:dyDescent="0.5">
      <c r="A755" s="65"/>
      <c r="B755" s="45" t="s">
        <v>1231</v>
      </c>
      <c r="C755" s="45" t="s">
        <v>280</v>
      </c>
      <c r="D755" s="45" t="s">
        <v>1232</v>
      </c>
      <c r="E755" s="46">
        <v>12.99</v>
      </c>
      <c r="F755" s="45" t="s">
        <v>600</v>
      </c>
      <c r="G755" s="45" t="s">
        <v>223</v>
      </c>
      <c r="H755" s="45" t="s">
        <v>437</v>
      </c>
      <c r="I755" s="45" t="s">
        <v>604</v>
      </c>
      <c r="J755" s="47">
        <v>12.99</v>
      </c>
    </row>
    <row r="756" spans="1:10" ht="20.399999999999999" x14ac:dyDescent="0.5">
      <c r="A756" s="65"/>
      <c r="B756" s="45" t="s">
        <v>1233</v>
      </c>
      <c r="C756" s="45" t="s">
        <v>280</v>
      </c>
      <c r="D756" s="45" t="s">
        <v>1234</v>
      </c>
      <c r="E756" s="46">
        <v>15</v>
      </c>
      <c r="F756" s="45" t="s">
        <v>600</v>
      </c>
      <c r="G756" s="45" t="s">
        <v>223</v>
      </c>
      <c r="H756" s="45" t="s">
        <v>437</v>
      </c>
      <c r="I756" s="45" t="s">
        <v>604</v>
      </c>
      <c r="J756" s="47">
        <v>15</v>
      </c>
    </row>
    <row r="757" spans="1:10" ht="61.2" x14ac:dyDescent="0.5">
      <c r="A757" s="65"/>
      <c r="B757" s="45" t="s">
        <v>1235</v>
      </c>
      <c r="C757" s="45" t="s">
        <v>280</v>
      </c>
      <c r="D757" s="45" t="s">
        <v>1236</v>
      </c>
      <c r="E757" s="46">
        <v>14</v>
      </c>
      <c r="F757" s="45" t="s">
        <v>600</v>
      </c>
      <c r="G757" s="45" t="s">
        <v>281</v>
      </c>
      <c r="H757" s="45" t="s">
        <v>437</v>
      </c>
      <c r="I757" s="45" t="s">
        <v>604</v>
      </c>
      <c r="J757" s="47">
        <v>14</v>
      </c>
    </row>
    <row r="758" spans="1:10" ht="71.400000000000006" x14ac:dyDescent="0.5">
      <c r="A758" s="45" t="s">
        <v>282</v>
      </c>
      <c r="B758" s="45" t="s">
        <v>1300</v>
      </c>
      <c r="C758" s="45" t="s">
        <v>280</v>
      </c>
      <c r="D758" s="45" t="s">
        <v>1301</v>
      </c>
      <c r="E758" s="46">
        <v>22.99</v>
      </c>
      <c r="F758" s="45" t="s">
        <v>600</v>
      </c>
      <c r="G758" s="45" t="s">
        <v>281</v>
      </c>
      <c r="H758" s="45" t="s">
        <v>364</v>
      </c>
      <c r="I758" s="45" t="s">
        <v>604</v>
      </c>
      <c r="J758" s="47">
        <v>22.99</v>
      </c>
    </row>
    <row r="759" spans="1:10" ht="91.8" x14ac:dyDescent="0.5">
      <c r="A759" s="65" t="s">
        <v>594</v>
      </c>
      <c r="B759" s="45" t="s">
        <v>1330</v>
      </c>
      <c r="C759" s="45" t="s">
        <v>280</v>
      </c>
      <c r="D759" s="45" t="s">
        <v>1331</v>
      </c>
      <c r="E759" s="46">
        <v>28</v>
      </c>
      <c r="F759" s="45" t="s">
        <v>600</v>
      </c>
      <c r="G759" s="45" t="s">
        <v>281</v>
      </c>
      <c r="H759" s="45" t="s">
        <v>387</v>
      </c>
      <c r="I759" s="45" t="s">
        <v>604</v>
      </c>
      <c r="J759" s="47">
        <v>28</v>
      </c>
    </row>
    <row r="760" spans="1:10" ht="40.799999999999997" x14ac:dyDescent="0.5">
      <c r="A760" s="65"/>
      <c r="B760" s="45" t="s">
        <v>1332</v>
      </c>
      <c r="C760" s="45" t="s">
        <v>280</v>
      </c>
      <c r="D760" s="45" t="s">
        <v>1333</v>
      </c>
      <c r="E760" s="46">
        <v>16.989999999999998</v>
      </c>
      <c r="F760" s="45" t="s">
        <v>600</v>
      </c>
      <c r="G760" s="45" t="s">
        <v>281</v>
      </c>
      <c r="H760" s="45" t="s">
        <v>387</v>
      </c>
      <c r="I760" s="45" t="s">
        <v>604</v>
      </c>
      <c r="J760" s="47">
        <v>16.989999999999998</v>
      </c>
    </row>
    <row r="761" spans="1:10" ht="40.799999999999997" x14ac:dyDescent="0.5">
      <c r="A761" s="65"/>
      <c r="B761" s="45" t="s">
        <v>1334</v>
      </c>
      <c r="C761" s="45" t="s">
        <v>280</v>
      </c>
      <c r="D761" s="45" t="s">
        <v>1335</v>
      </c>
      <c r="E761" s="46">
        <v>17.989999999999998</v>
      </c>
      <c r="F761" s="45" t="s">
        <v>600</v>
      </c>
      <c r="G761" s="45" t="s">
        <v>281</v>
      </c>
      <c r="H761" s="45" t="s">
        <v>387</v>
      </c>
      <c r="I761" s="45" t="s">
        <v>604</v>
      </c>
      <c r="J761" s="47">
        <v>17.989999999999998</v>
      </c>
    </row>
    <row r="762" spans="1:10" ht="20.399999999999999" x14ac:dyDescent="0.5">
      <c r="A762" s="65"/>
      <c r="B762" s="45" t="s">
        <v>1336</v>
      </c>
      <c r="C762" s="45" t="s">
        <v>280</v>
      </c>
      <c r="D762" s="45" t="s">
        <v>1337</v>
      </c>
      <c r="E762" s="46">
        <v>4.99</v>
      </c>
      <c r="F762" s="45" t="s">
        <v>600</v>
      </c>
      <c r="G762" s="45" t="s">
        <v>281</v>
      </c>
      <c r="H762" s="45" t="s">
        <v>387</v>
      </c>
      <c r="I762" s="45" t="s">
        <v>604</v>
      </c>
      <c r="J762" s="47">
        <v>4.99</v>
      </c>
    </row>
    <row r="763" spans="1:10" ht="30.6" x14ac:dyDescent="0.5">
      <c r="A763" s="65"/>
      <c r="B763" s="45" t="s">
        <v>1338</v>
      </c>
      <c r="C763" s="45" t="s">
        <v>280</v>
      </c>
      <c r="D763" s="45" t="s">
        <v>1339</v>
      </c>
      <c r="E763" s="46">
        <v>6.99</v>
      </c>
      <c r="F763" s="45" t="s">
        <v>600</v>
      </c>
      <c r="G763" s="45" t="s">
        <v>281</v>
      </c>
      <c r="H763" s="45" t="s">
        <v>387</v>
      </c>
      <c r="I763" s="45" t="s">
        <v>604</v>
      </c>
      <c r="J763" s="47">
        <v>6.99</v>
      </c>
    </row>
    <row r="764" spans="1:10" ht="30.6" x14ac:dyDescent="0.5">
      <c r="A764" s="65"/>
      <c r="B764" s="45" t="s">
        <v>1340</v>
      </c>
      <c r="C764" s="45" t="s">
        <v>280</v>
      </c>
      <c r="D764" s="45" t="s">
        <v>1341</v>
      </c>
      <c r="E764" s="46">
        <v>4.99</v>
      </c>
      <c r="F764" s="45" t="s">
        <v>600</v>
      </c>
      <c r="G764" s="45" t="s">
        <v>281</v>
      </c>
      <c r="H764" s="45" t="s">
        <v>387</v>
      </c>
      <c r="I764" s="45" t="s">
        <v>604</v>
      </c>
      <c r="J764" s="47">
        <v>4.99</v>
      </c>
    </row>
    <row r="765" spans="1:10" ht="20.399999999999999" x14ac:dyDescent="0.5">
      <c r="A765" s="65"/>
      <c r="B765" s="45" t="s">
        <v>1342</v>
      </c>
      <c r="C765" s="45" t="s">
        <v>280</v>
      </c>
      <c r="D765" s="45" t="s">
        <v>1343</v>
      </c>
      <c r="E765" s="46">
        <v>12.99</v>
      </c>
      <c r="F765" s="45" t="s">
        <v>600</v>
      </c>
      <c r="G765" s="45" t="s">
        <v>281</v>
      </c>
      <c r="H765" s="45" t="s">
        <v>387</v>
      </c>
      <c r="I765" s="45" t="s">
        <v>604</v>
      </c>
      <c r="J765" s="47">
        <v>12.99</v>
      </c>
    </row>
    <row r="766" spans="1:10" ht="51" x14ac:dyDescent="0.5">
      <c r="A766" s="65"/>
      <c r="B766" s="45" t="s">
        <v>1344</v>
      </c>
      <c r="C766" s="45" t="s">
        <v>280</v>
      </c>
      <c r="D766" s="45" t="s">
        <v>1345</v>
      </c>
      <c r="E766" s="46">
        <v>4.99</v>
      </c>
      <c r="F766" s="45" t="s">
        <v>600</v>
      </c>
      <c r="G766" s="45" t="s">
        <v>281</v>
      </c>
      <c r="H766" s="45" t="s">
        <v>420</v>
      </c>
      <c r="I766" s="45" t="s">
        <v>604</v>
      </c>
      <c r="J766" s="47">
        <v>4.99</v>
      </c>
    </row>
    <row r="767" spans="1:10" ht="40.799999999999997" x14ac:dyDescent="0.5">
      <c r="A767" s="65"/>
      <c r="B767" s="45" t="s">
        <v>1346</v>
      </c>
      <c r="C767" s="45" t="s">
        <v>280</v>
      </c>
      <c r="D767" s="45" t="s">
        <v>341</v>
      </c>
      <c r="E767" s="46">
        <v>9.99</v>
      </c>
      <c r="F767" s="45" t="s">
        <v>600</v>
      </c>
      <c r="G767" s="45" t="s">
        <v>454</v>
      </c>
      <c r="H767" s="45" t="s">
        <v>387</v>
      </c>
      <c r="I767" s="45" t="s">
        <v>604</v>
      </c>
      <c r="J767" s="47">
        <v>9.99</v>
      </c>
    </row>
    <row r="768" spans="1:10" ht="51" x14ac:dyDescent="0.5">
      <c r="A768" s="65"/>
      <c r="B768" s="45" t="s">
        <v>1347</v>
      </c>
      <c r="C768" s="45" t="s">
        <v>280</v>
      </c>
      <c r="D768" s="45" t="s">
        <v>1348</v>
      </c>
      <c r="E768" s="46">
        <v>15.95</v>
      </c>
      <c r="F768" s="45" t="s">
        <v>600</v>
      </c>
      <c r="G768" s="45" t="s">
        <v>281</v>
      </c>
      <c r="H768" s="45" t="s">
        <v>387</v>
      </c>
      <c r="I768" s="45" t="s">
        <v>604</v>
      </c>
      <c r="J768" s="47">
        <v>15.95</v>
      </c>
    </row>
    <row r="769" spans="1:10" ht="20.399999999999999" x14ac:dyDescent="0.5">
      <c r="A769" s="65"/>
      <c r="B769" s="45" t="s">
        <v>1349</v>
      </c>
      <c r="C769" s="45" t="s">
        <v>280</v>
      </c>
      <c r="D769" s="45" t="s">
        <v>1350</v>
      </c>
      <c r="E769" s="46">
        <v>18.989999999999998</v>
      </c>
      <c r="F769" s="45" t="s">
        <v>600</v>
      </c>
      <c r="G769" s="45" t="s">
        <v>281</v>
      </c>
      <c r="H769" s="45" t="s">
        <v>387</v>
      </c>
      <c r="I769" s="45" t="s">
        <v>604</v>
      </c>
      <c r="J769" s="47">
        <v>18.989999999999998</v>
      </c>
    </row>
    <row r="770" spans="1:10" ht="30.6" x14ac:dyDescent="0.5">
      <c r="A770" s="45" t="s">
        <v>302</v>
      </c>
      <c r="B770" s="45" t="s">
        <v>1403</v>
      </c>
      <c r="C770" s="45" t="s">
        <v>280</v>
      </c>
      <c r="D770" s="45" t="s">
        <v>1404</v>
      </c>
      <c r="E770" s="46">
        <v>14.99</v>
      </c>
      <c r="F770" s="45" t="s">
        <v>600</v>
      </c>
      <c r="G770" s="45" t="s">
        <v>463</v>
      </c>
      <c r="H770" s="45" t="s">
        <v>1402</v>
      </c>
      <c r="I770" s="45" t="s">
        <v>604</v>
      </c>
      <c r="J770" s="47">
        <v>14.99</v>
      </c>
    </row>
    <row r="771" spans="1:10" ht="30.6" x14ac:dyDescent="0.5">
      <c r="A771" s="45" t="s">
        <v>357</v>
      </c>
      <c r="B771" s="45" t="s">
        <v>1439</v>
      </c>
      <c r="C771" s="45" t="s">
        <v>280</v>
      </c>
      <c r="D771" s="45" t="s">
        <v>1440</v>
      </c>
      <c r="E771" s="46">
        <v>25</v>
      </c>
      <c r="F771" s="45" t="s">
        <v>600</v>
      </c>
      <c r="G771" s="45" t="s">
        <v>471</v>
      </c>
      <c r="H771" s="45" t="s">
        <v>470</v>
      </c>
      <c r="I771" s="45" t="s">
        <v>604</v>
      </c>
      <c r="J771" s="47">
        <v>25</v>
      </c>
    </row>
    <row r="772" spans="1:10" x14ac:dyDescent="0.5">
      <c r="A772" s="48" t="s">
        <v>224</v>
      </c>
      <c r="B772" s="48"/>
      <c r="C772" s="48"/>
      <c r="D772" s="48"/>
      <c r="E772" s="48"/>
      <c r="F772" s="48"/>
      <c r="G772" s="48"/>
      <c r="H772" s="48"/>
      <c r="I772" s="48"/>
      <c r="J772" s="49">
        <v>641.41</v>
      </c>
    </row>
    <row r="776" spans="1:10" ht="10.5" customHeight="1" x14ac:dyDescent="0.5">
      <c r="A776" s="67" t="s">
        <v>216</v>
      </c>
      <c r="B776" s="67"/>
      <c r="C776" s="67"/>
      <c r="D776" s="67"/>
      <c r="E776" s="67"/>
      <c r="F776" s="67"/>
      <c r="G776" s="67"/>
      <c r="H776" s="67"/>
      <c r="I776" s="67"/>
      <c r="J776" s="67"/>
    </row>
    <row r="777" spans="1:10" ht="10.5" customHeight="1" x14ac:dyDescent="0.5">
      <c r="A777" s="68" t="s">
        <v>564</v>
      </c>
      <c r="B777" s="68"/>
      <c r="C777" s="68"/>
      <c r="D777" s="68"/>
      <c r="E777" s="68"/>
      <c r="F777" s="68"/>
      <c r="G777" s="68"/>
      <c r="H777" s="68"/>
      <c r="I777" s="68"/>
      <c r="J777" s="68"/>
    </row>
    <row r="779" spans="1:10" ht="40.799999999999997" x14ac:dyDescent="0.5">
      <c r="A779" s="43" t="s">
        <v>217</v>
      </c>
      <c r="B779" s="43" t="s">
        <v>276</v>
      </c>
      <c r="C779" s="43" t="s">
        <v>218</v>
      </c>
      <c r="D779" s="43" t="s">
        <v>277</v>
      </c>
      <c r="E779" s="43" t="s">
        <v>219</v>
      </c>
      <c r="F779" s="43" t="s">
        <v>596</v>
      </c>
      <c r="G779" s="43" t="s">
        <v>220</v>
      </c>
      <c r="H779" s="43" t="s">
        <v>275</v>
      </c>
      <c r="I779" s="43" t="s">
        <v>597</v>
      </c>
      <c r="J779" s="44" t="s">
        <v>221</v>
      </c>
    </row>
    <row r="780" spans="1:10" ht="20.399999999999999" x14ac:dyDescent="0.5">
      <c r="A780" s="65" t="s">
        <v>251</v>
      </c>
      <c r="B780" s="45" t="s">
        <v>1119</v>
      </c>
      <c r="C780" s="45" t="s">
        <v>280</v>
      </c>
      <c r="D780" s="45" t="s">
        <v>1120</v>
      </c>
      <c r="E780" s="46">
        <v>6.99</v>
      </c>
      <c r="F780" s="45" t="s">
        <v>600</v>
      </c>
      <c r="G780" s="45" t="s">
        <v>281</v>
      </c>
      <c r="H780" s="45" t="s">
        <v>420</v>
      </c>
      <c r="I780" s="45" t="s">
        <v>604</v>
      </c>
      <c r="J780" s="47">
        <v>6.99</v>
      </c>
    </row>
    <row r="781" spans="1:10" ht="61.2" x14ac:dyDescent="0.5">
      <c r="A781" s="65"/>
      <c r="B781" s="45" t="s">
        <v>1121</v>
      </c>
      <c r="C781" s="45" t="s">
        <v>280</v>
      </c>
      <c r="D781" s="45" t="s">
        <v>1122</v>
      </c>
      <c r="E781" s="46">
        <v>9.99</v>
      </c>
      <c r="F781" s="45" t="s">
        <v>600</v>
      </c>
      <c r="G781" s="45" t="s">
        <v>281</v>
      </c>
      <c r="H781" s="45" t="s">
        <v>420</v>
      </c>
      <c r="I781" s="45" t="s">
        <v>604</v>
      </c>
      <c r="J781" s="47">
        <v>9.99</v>
      </c>
    </row>
    <row r="782" spans="1:10" ht="20.399999999999999" x14ac:dyDescent="0.5">
      <c r="A782" s="65"/>
      <c r="B782" s="45" t="s">
        <v>1123</v>
      </c>
      <c r="C782" s="45" t="s">
        <v>280</v>
      </c>
      <c r="D782" s="45" t="s">
        <v>1124</v>
      </c>
      <c r="E782" s="46">
        <v>5.99</v>
      </c>
      <c r="F782" s="45" t="s">
        <v>600</v>
      </c>
      <c r="G782" s="45" t="s">
        <v>281</v>
      </c>
      <c r="H782" s="45" t="s">
        <v>420</v>
      </c>
      <c r="I782" s="45" t="s">
        <v>604</v>
      </c>
      <c r="J782" s="47">
        <v>5.99</v>
      </c>
    </row>
    <row r="783" spans="1:10" ht="20.399999999999999" x14ac:dyDescent="0.5">
      <c r="A783" s="65"/>
      <c r="B783" s="45" t="s">
        <v>1125</v>
      </c>
      <c r="C783" s="45" t="s">
        <v>280</v>
      </c>
      <c r="D783" s="45" t="s">
        <v>1126</v>
      </c>
      <c r="E783" s="46">
        <v>25.95</v>
      </c>
      <c r="F783" s="45" t="s">
        <v>600</v>
      </c>
      <c r="G783" s="45" t="s">
        <v>281</v>
      </c>
      <c r="H783" s="45" t="s">
        <v>420</v>
      </c>
      <c r="I783" s="45" t="s">
        <v>604</v>
      </c>
      <c r="J783" s="47">
        <v>25.95</v>
      </c>
    </row>
    <row r="784" spans="1:10" ht="20.399999999999999" x14ac:dyDescent="0.5">
      <c r="A784" s="65"/>
      <c r="B784" s="45" t="s">
        <v>1127</v>
      </c>
      <c r="C784" s="45" t="s">
        <v>280</v>
      </c>
      <c r="D784" s="45" t="s">
        <v>1128</v>
      </c>
      <c r="E784" s="46">
        <v>16.989999999999998</v>
      </c>
      <c r="F784" s="45" t="s">
        <v>600</v>
      </c>
      <c r="G784" s="45" t="s">
        <v>281</v>
      </c>
      <c r="H784" s="45" t="s">
        <v>420</v>
      </c>
      <c r="I784" s="45" t="s">
        <v>604</v>
      </c>
      <c r="J784" s="47">
        <v>16.989999999999998</v>
      </c>
    </row>
    <row r="785" spans="1:10" ht="30.6" x14ac:dyDescent="0.5">
      <c r="A785" s="65"/>
      <c r="B785" s="45" t="s">
        <v>1129</v>
      </c>
      <c r="C785" s="45" t="s">
        <v>280</v>
      </c>
      <c r="D785" s="45" t="s">
        <v>1130</v>
      </c>
      <c r="E785" s="46">
        <v>19.95</v>
      </c>
      <c r="F785" s="45" t="s">
        <v>600</v>
      </c>
      <c r="G785" s="45" t="s">
        <v>281</v>
      </c>
      <c r="H785" s="45" t="s">
        <v>420</v>
      </c>
      <c r="I785" s="45" t="s">
        <v>604</v>
      </c>
      <c r="J785" s="47">
        <v>19.95</v>
      </c>
    </row>
    <row r="786" spans="1:10" ht="30.6" x14ac:dyDescent="0.5">
      <c r="A786" s="65"/>
      <c r="B786" s="45" t="s">
        <v>1131</v>
      </c>
      <c r="C786" s="45" t="s">
        <v>280</v>
      </c>
      <c r="D786" s="45" t="s">
        <v>1132</v>
      </c>
      <c r="E786" s="46">
        <v>16.989999999999998</v>
      </c>
      <c r="F786" s="45" t="s">
        <v>600</v>
      </c>
      <c r="G786" s="45" t="s">
        <v>281</v>
      </c>
      <c r="H786" s="45" t="s">
        <v>420</v>
      </c>
      <c r="I786" s="45" t="s">
        <v>604</v>
      </c>
      <c r="J786" s="47">
        <v>16.989999999999998</v>
      </c>
    </row>
    <row r="787" spans="1:10" ht="20.399999999999999" x14ac:dyDescent="0.5">
      <c r="A787" s="65"/>
      <c r="B787" s="45" t="s">
        <v>1133</v>
      </c>
      <c r="C787" s="45" t="s">
        <v>280</v>
      </c>
      <c r="D787" s="45" t="s">
        <v>1134</v>
      </c>
      <c r="E787" s="46">
        <v>27.99</v>
      </c>
      <c r="F787" s="45" t="s">
        <v>600</v>
      </c>
      <c r="G787" s="45" t="s">
        <v>281</v>
      </c>
      <c r="H787" s="45" t="s">
        <v>420</v>
      </c>
      <c r="I787" s="45" t="s">
        <v>601</v>
      </c>
      <c r="J787" s="47">
        <v>27.99</v>
      </c>
    </row>
    <row r="788" spans="1:10" ht="20.399999999999999" x14ac:dyDescent="0.5">
      <c r="A788" s="65"/>
      <c r="B788" s="45" t="s">
        <v>1135</v>
      </c>
      <c r="C788" s="45" t="s">
        <v>280</v>
      </c>
      <c r="D788" s="45" t="s">
        <v>380</v>
      </c>
      <c r="E788" s="46">
        <v>7.99</v>
      </c>
      <c r="F788" s="45" t="s">
        <v>600</v>
      </c>
      <c r="G788" s="45" t="s">
        <v>281</v>
      </c>
      <c r="H788" s="45" t="s">
        <v>420</v>
      </c>
      <c r="I788" s="45" t="s">
        <v>604</v>
      </c>
      <c r="J788" s="47">
        <v>7.99</v>
      </c>
    </row>
    <row r="789" spans="1:10" ht="20.399999999999999" x14ac:dyDescent="0.5">
      <c r="A789" s="65"/>
      <c r="B789" s="45" t="s">
        <v>1136</v>
      </c>
      <c r="C789" s="45" t="s">
        <v>280</v>
      </c>
      <c r="D789" s="45" t="s">
        <v>1137</v>
      </c>
      <c r="E789" s="46">
        <v>3.99</v>
      </c>
      <c r="F789" s="45" t="s">
        <v>600</v>
      </c>
      <c r="G789" s="45" t="s">
        <v>281</v>
      </c>
      <c r="H789" s="45" t="s">
        <v>420</v>
      </c>
      <c r="I789" s="45" t="s">
        <v>604</v>
      </c>
      <c r="J789" s="47">
        <v>3.99</v>
      </c>
    </row>
    <row r="790" spans="1:10" ht="20.399999999999999" x14ac:dyDescent="0.5">
      <c r="A790" s="65"/>
      <c r="B790" s="45" t="s">
        <v>1138</v>
      </c>
      <c r="C790" s="45" t="s">
        <v>280</v>
      </c>
      <c r="D790" s="45" t="s">
        <v>1139</v>
      </c>
      <c r="E790" s="46">
        <v>15.99</v>
      </c>
      <c r="F790" s="45" t="s">
        <v>600</v>
      </c>
      <c r="G790" s="45" t="s">
        <v>281</v>
      </c>
      <c r="H790" s="45" t="s">
        <v>420</v>
      </c>
      <c r="I790" s="45" t="s">
        <v>604</v>
      </c>
      <c r="J790" s="47">
        <v>15.99</v>
      </c>
    </row>
    <row r="791" spans="1:10" x14ac:dyDescent="0.5">
      <c r="A791" s="48" t="s">
        <v>224</v>
      </c>
      <c r="B791" s="48"/>
      <c r="C791" s="48"/>
      <c r="D791" s="48"/>
      <c r="E791" s="48"/>
      <c r="F791" s="48"/>
      <c r="G791" s="48"/>
      <c r="H791" s="48"/>
      <c r="I791" s="48"/>
      <c r="J791" s="49">
        <v>158.81</v>
      </c>
    </row>
    <row r="795" spans="1:10" ht="10.5" customHeight="1" x14ac:dyDescent="0.5">
      <c r="A795" s="67" t="s">
        <v>216</v>
      </c>
      <c r="B795" s="67"/>
      <c r="C795" s="67"/>
      <c r="D795" s="67"/>
      <c r="E795" s="67"/>
      <c r="F795" s="67"/>
      <c r="G795" s="67"/>
      <c r="H795" s="67"/>
      <c r="I795" s="67"/>
      <c r="J795" s="67"/>
    </row>
    <row r="796" spans="1:10" ht="10.5" customHeight="1" x14ac:dyDescent="0.5">
      <c r="A796" s="68" t="s">
        <v>565</v>
      </c>
      <c r="B796" s="68"/>
      <c r="C796" s="68"/>
      <c r="D796" s="68"/>
      <c r="E796" s="68"/>
      <c r="F796" s="68"/>
      <c r="G796" s="68"/>
      <c r="H796" s="68"/>
      <c r="I796" s="68"/>
      <c r="J796" s="68"/>
    </row>
    <row r="798" spans="1:10" ht="40.799999999999997" x14ac:dyDescent="0.5">
      <c r="A798" s="43" t="s">
        <v>217</v>
      </c>
      <c r="B798" s="43" t="s">
        <v>276</v>
      </c>
      <c r="C798" s="43" t="s">
        <v>218</v>
      </c>
      <c r="D798" s="43" t="s">
        <v>277</v>
      </c>
      <c r="E798" s="43" t="s">
        <v>219</v>
      </c>
      <c r="F798" s="43" t="s">
        <v>596</v>
      </c>
      <c r="G798" s="43" t="s">
        <v>220</v>
      </c>
      <c r="H798" s="43" t="s">
        <v>275</v>
      </c>
      <c r="I798" s="43" t="s">
        <v>597</v>
      </c>
      <c r="J798" s="44" t="s">
        <v>221</v>
      </c>
    </row>
    <row r="799" spans="1:10" ht="30.6" x14ac:dyDescent="0.5">
      <c r="A799" s="45" t="s">
        <v>388</v>
      </c>
      <c r="B799" s="45" t="s">
        <v>752</v>
      </c>
      <c r="C799" s="45" t="s">
        <v>280</v>
      </c>
      <c r="D799" s="45" t="s">
        <v>753</v>
      </c>
      <c r="E799" s="46">
        <v>18</v>
      </c>
      <c r="F799" s="45" t="s">
        <v>600</v>
      </c>
      <c r="G799" s="45" t="s">
        <v>223</v>
      </c>
      <c r="H799" s="45" t="s">
        <v>337</v>
      </c>
      <c r="I799" s="45" t="s">
        <v>601</v>
      </c>
      <c r="J799" s="47">
        <v>18</v>
      </c>
    </row>
    <row r="800" spans="1:10" ht="30.6" x14ac:dyDescent="0.5">
      <c r="A800" s="45" t="s">
        <v>465</v>
      </c>
      <c r="B800" s="45" t="s">
        <v>1256</v>
      </c>
      <c r="C800" s="45" t="s">
        <v>280</v>
      </c>
      <c r="D800" s="45" t="s">
        <v>1257</v>
      </c>
      <c r="E800" s="46">
        <v>28</v>
      </c>
      <c r="F800" s="45" t="s">
        <v>600</v>
      </c>
      <c r="G800" s="45" t="s">
        <v>230</v>
      </c>
      <c r="H800" s="45" t="s">
        <v>1025</v>
      </c>
      <c r="I800" s="45" t="s">
        <v>604</v>
      </c>
      <c r="J800" s="47">
        <v>28</v>
      </c>
    </row>
    <row r="801" spans="1:10" ht="40.799999999999997" x14ac:dyDescent="0.5">
      <c r="A801" s="45" t="s">
        <v>282</v>
      </c>
      <c r="B801" s="45" t="s">
        <v>1302</v>
      </c>
      <c r="C801" s="45" t="s">
        <v>280</v>
      </c>
      <c r="D801" s="45" t="s">
        <v>1303</v>
      </c>
      <c r="E801" s="46">
        <v>70</v>
      </c>
      <c r="F801" s="45" t="s">
        <v>600</v>
      </c>
      <c r="G801" s="45" t="s">
        <v>330</v>
      </c>
      <c r="H801" s="45" t="s">
        <v>364</v>
      </c>
      <c r="I801" s="45" t="s">
        <v>604</v>
      </c>
      <c r="J801" s="47">
        <v>70</v>
      </c>
    </row>
    <row r="802" spans="1:10" x14ac:dyDescent="0.5">
      <c r="A802" s="48" t="s">
        <v>224</v>
      </c>
      <c r="B802" s="48"/>
      <c r="C802" s="48"/>
      <c r="D802" s="48"/>
      <c r="E802" s="48"/>
      <c r="F802" s="48"/>
      <c r="G802" s="48"/>
      <c r="H802" s="48"/>
      <c r="I802" s="48"/>
      <c r="J802" s="49">
        <v>116</v>
      </c>
    </row>
    <row r="806" spans="1:10" ht="10.5" customHeight="1" x14ac:dyDescent="0.5">
      <c r="A806" s="67" t="s">
        <v>216</v>
      </c>
      <c r="B806" s="67"/>
      <c r="C806" s="67"/>
      <c r="D806" s="67"/>
      <c r="E806" s="67"/>
      <c r="F806" s="67"/>
      <c r="G806" s="67"/>
      <c r="H806" s="67"/>
      <c r="I806" s="67"/>
      <c r="J806" s="67"/>
    </row>
    <row r="807" spans="1:10" ht="10.5" customHeight="1" x14ac:dyDescent="0.5">
      <c r="A807" s="68" t="s">
        <v>566</v>
      </c>
      <c r="B807" s="68"/>
      <c r="C807" s="68"/>
      <c r="D807" s="68"/>
      <c r="E807" s="68"/>
      <c r="F807" s="68"/>
      <c r="G807" s="68"/>
      <c r="H807" s="68"/>
      <c r="I807" s="68"/>
      <c r="J807" s="68"/>
    </row>
    <row r="809" spans="1:10" ht="40.799999999999997" x14ac:dyDescent="0.5">
      <c r="A809" s="43" t="s">
        <v>217</v>
      </c>
      <c r="B809" s="43" t="s">
        <v>276</v>
      </c>
      <c r="C809" s="43" t="s">
        <v>218</v>
      </c>
      <c r="D809" s="43" t="s">
        <v>277</v>
      </c>
      <c r="E809" s="43" t="s">
        <v>219</v>
      </c>
      <c r="F809" s="43" t="s">
        <v>596</v>
      </c>
      <c r="G809" s="43" t="s">
        <v>220</v>
      </c>
      <c r="H809" s="43" t="s">
        <v>275</v>
      </c>
      <c r="I809" s="43" t="s">
        <v>597</v>
      </c>
      <c r="J809" s="44" t="s">
        <v>221</v>
      </c>
    </row>
    <row r="810" spans="1:10" ht="20.399999999999999" x14ac:dyDescent="0.5">
      <c r="A810" s="65" t="s">
        <v>300</v>
      </c>
      <c r="B810" s="45" t="s">
        <v>868</v>
      </c>
      <c r="C810" s="45" t="s">
        <v>280</v>
      </c>
      <c r="D810" s="45" t="s">
        <v>869</v>
      </c>
      <c r="E810" s="46">
        <v>18</v>
      </c>
      <c r="F810" s="45" t="s">
        <v>600</v>
      </c>
      <c r="G810" s="45" t="s">
        <v>373</v>
      </c>
      <c r="H810" s="45" t="s">
        <v>372</v>
      </c>
      <c r="I810" s="45" t="s">
        <v>601</v>
      </c>
      <c r="J810" s="47">
        <v>18</v>
      </c>
    </row>
    <row r="811" spans="1:10" ht="20.399999999999999" x14ac:dyDescent="0.5">
      <c r="A811" s="65"/>
      <c r="B811" s="45" t="s">
        <v>870</v>
      </c>
      <c r="C811" s="45" t="s">
        <v>280</v>
      </c>
      <c r="D811" s="45" t="s">
        <v>871</v>
      </c>
      <c r="E811" s="46">
        <v>17</v>
      </c>
      <c r="F811" s="45" t="s">
        <v>600</v>
      </c>
      <c r="G811" s="45" t="s">
        <v>231</v>
      </c>
      <c r="H811" s="45" t="s">
        <v>372</v>
      </c>
      <c r="I811" s="45" t="s">
        <v>604</v>
      </c>
      <c r="J811" s="47">
        <v>17</v>
      </c>
    </row>
    <row r="812" spans="1:10" x14ac:dyDescent="0.5">
      <c r="A812" s="48" t="s">
        <v>224</v>
      </c>
      <c r="B812" s="48"/>
      <c r="C812" s="48"/>
      <c r="D812" s="48"/>
      <c r="E812" s="48"/>
      <c r="F812" s="48"/>
      <c r="G812" s="48"/>
      <c r="H812" s="48"/>
      <c r="I812" s="48"/>
      <c r="J812" s="49">
        <v>35</v>
      </c>
    </row>
    <row r="816" spans="1:10" ht="10.5" customHeight="1" x14ac:dyDescent="0.5">
      <c r="A816" s="67" t="s">
        <v>216</v>
      </c>
      <c r="B816" s="67"/>
      <c r="C816" s="67"/>
      <c r="D816" s="67"/>
      <c r="E816" s="67"/>
      <c r="F816" s="67"/>
      <c r="G816" s="67"/>
      <c r="H816" s="67"/>
      <c r="I816" s="67"/>
      <c r="J816" s="67"/>
    </row>
    <row r="817" spans="1:10" ht="10.5" customHeight="1" x14ac:dyDescent="0.5">
      <c r="A817" s="68" t="s">
        <v>567</v>
      </c>
      <c r="B817" s="68"/>
      <c r="C817" s="68"/>
      <c r="D817" s="68"/>
      <c r="E817" s="68"/>
      <c r="F817" s="68"/>
      <c r="G817" s="68"/>
      <c r="H817" s="68"/>
      <c r="I817" s="68"/>
      <c r="J817" s="68"/>
    </row>
    <row r="819" spans="1:10" ht="40.799999999999997" x14ac:dyDescent="0.5">
      <c r="A819" s="43" t="s">
        <v>217</v>
      </c>
      <c r="B819" s="43" t="s">
        <v>276</v>
      </c>
      <c r="C819" s="43" t="s">
        <v>218</v>
      </c>
      <c r="D819" s="43" t="s">
        <v>277</v>
      </c>
      <c r="E819" s="43" t="s">
        <v>219</v>
      </c>
      <c r="F819" s="43" t="s">
        <v>596</v>
      </c>
      <c r="G819" s="43" t="s">
        <v>220</v>
      </c>
      <c r="H819" s="43" t="s">
        <v>275</v>
      </c>
      <c r="I819" s="43" t="s">
        <v>597</v>
      </c>
      <c r="J819" s="44" t="s">
        <v>221</v>
      </c>
    </row>
    <row r="820" spans="1:10" ht="30.6" x14ac:dyDescent="0.5">
      <c r="A820" s="45" t="s">
        <v>388</v>
      </c>
      <c r="B820" s="45" t="s">
        <v>754</v>
      </c>
      <c r="C820" s="45" t="s">
        <v>280</v>
      </c>
      <c r="D820" s="45" t="s">
        <v>755</v>
      </c>
      <c r="E820" s="46">
        <v>50</v>
      </c>
      <c r="F820" s="45" t="s">
        <v>600</v>
      </c>
      <c r="G820" s="45" t="s">
        <v>281</v>
      </c>
      <c r="H820" s="45" t="s">
        <v>337</v>
      </c>
      <c r="I820" s="45" t="s">
        <v>604</v>
      </c>
      <c r="J820" s="47">
        <v>50</v>
      </c>
    </row>
    <row r="821" spans="1:10" ht="71.400000000000006" x14ac:dyDescent="0.5">
      <c r="A821" s="45" t="s">
        <v>475</v>
      </c>
      <c r="B821" s="45" t="s">
        <v>1045</v>
      </c>
      <c r="C821" s="45" t="s">
        <v>280</v>
      </c>
      <c r="D821" s="45" t="s">
        <v>1046</v>
      </c>
      <c r="E821" s="46">
        <v>48</v>
      </c>
      <c r="F821" s="45" t="s">
        <v>600</v>
      </c>
      <c r="G821" s="45" t="s">
        <v>223</v>
      </c>
      <c r="H821" s="45" t="s">
        <v>1047</v>
      </c>
      <c r="I821" s="45" t="s">
        <v>604</v>
      </c>
      <c r="J821" s="47">
        <v>48</v>
      </c>
    </row>
    <row r="822" spans="1:10" ht="30.6" x14ac:dyDescent="0.5">
      <c r="A822" s="45" t="s">
        <v>374</v>
      </c>
      <c r="B822" s="45" t="s">
        <v>1205</v>
      </c>
      <c r="C822" s="45" t="s">
        <v>280</v>
      </c>
      <c r="D822" s="45" t="s">
        <v>1206</v>
      </c>
      <c r="E822" s="46">
        <v>13</v>
      </c>
      <c r="F822" s="45" t="s">
        <v>600</v>
      </c>
      <c r="G822" s="45" t="s">
        <v>281</v>
      </c>
      <c r="H822" s="45" t="s">
        <v>431</v>
      </c>
      <c r="I822" s="45" t="s">
        <v>604</v>
      </c>
      <c r="J822" s="47">
        <v>13</v>
      </c>
    </row>
    <row r="823" spans="1:10" x14ac:dyDescent="0.5">
      <c r="A823" s="48" t="s">
        <v>224</v>
      </c>
      <c r="B823" s="48"/>
      <c r="C823" s="48"/>
      <c r="D823" s="48"/>
      <c r="E823" s="48"/>
      <c r="F823" s="48"/>
      <c r="G823" s="48"/>
      <c r="H823" s="48"/>
      <c r="I823" s="48"/>
      <c r="J823" s="49">
        <v>111</v>
      </c>
    </row>
    <row r="827" spans="1:10" ht="10.5" customHeight="1" x14ac:dyDescent="0.5">
      <c r="A827" s="67" t="s">
        <v>216</v>
      </c>
      <c r="B827" s="67"/>
      <c r="C827" s="67"/>
      <c r="D827" s="67"/>
      <c r="E827" s="67"/>
      <c r="F827" s="67"/>
      <c r="G827" s="67"/>
      <c r="H827" s="67"/>
      <c r="I827" s="67"/>
      <c r="J827" s="67"/>
    </row>
    <row r="828" spans="1:10" ht="10.5" customHeight="1" x14ac:dyDescent="0.5">
      <c r="A828" s="68" t="s">
        <v>568</v>
      </c>
      <c r="B828" s="68"/>
      <c r="C828" s="68"/>
      <c r="D828" s="68"/>
      <c r="E828" s="68"/>
      <c r="F828" s="68"/>
      <c r="G828" s="68"/>
      <c r="H828" s="68"/>
      <c r="I828" s="68"/>
      <c r="J828" s="68"/>
    </row>
    <row r="830" spans="1:10" ht="40.799999999999997" x14ac:dyDescent="0.5">
      <c r="A830" s="43" t="s">
        <v>217</v>
      </c>
      <c r="B830" s="43" t="s">
        <v>276</v>
      </c>
      <c r="C830" s="43" t="s">
        <v>218</v>
      </c>
      <c r="D830" s="43" t="s">
        <v>277</v>
      </c>
      <c r="E830" s="43" t="s">
        <v>219</v>
      </c>
      <c r="F830" s="43" t="s">
        <v>596</v>
      </c>
      <c r="G830" s="43" t="s">
        <v>220</v>
      </c>
      <c r="H830" s="43" t="s">
        <v>275</v>
      </c>
      <c r="I830" s="43" t="s">
        <v>597</v>
      </c>
      <c r="J830" s="44" t="s">
        <v>221</v>
      </c>
    </row>
    <row r="831" spans="1:10" ht="40.799999999999997" x14ac:dyDescent="0.5">
      <c r="A831" s="45" t="s">
        <v>251</v>
      </c>
      <c r="B831" s="45" t="s">
        <v>1140</v>
      </c>
      <c r="C831" s="45" t="s">
        <v>280</v>
      </c>
      <c r="D831" s="45" t="s">
        <v>1141</v>
      </c>
      <c r="E831" s="46">
        <v>13</v>
      </c>
      <c r="F831" s="45" t="s">
        <v>600</v>
      </c>
      <c r="G831" s="45" t="s">
        <v>330</v>
      </c>
      <c r="H831" s="45" t="s">
        <v>420</v>
      </c>
      <c r="I831" s="45" t="s">
        <v>604</v>
      </c>
      <c r="J831" s="47">
        <v>13</v>
      </c>
    </row>
    <row r="832" spans="1:10" ht="40.799999999999997" x14ac:dyDescent="0.5">
      <c r="A832" s="45" t="s">
        <v>363</v>
      </c>
      <c r="B832" s="45" t="s">
        <v>1247</v>
      </c>
      <c r="C832" s="45" t="s">
        <v>280</v>
      </c>
      <c r="D832" s="45" t="s">
        <v>1248</v>
      </c>
      <c r="E832" s="46">
        <v>18</v>
      </c>
      <c r="F832" s="45" t="s">
        <v>600</v>
      </c>
      <c r="G832" s="45" t="s">
        <v>230</v>
      </c>
      <c r="H832" s="45" t="s">
        <v>1246</v>
      </c>
      <c r="I832" s="45" t="s">
        <v>604</v>
      </c>
      <c r="J832" s="47">
        <v>18</v>
      </c>
    </row>
    <row r="833" spans="1:10" ht="20.399999999999999" x14ac:dyDescent="0.5">
      <c r="A833" s="65" t="s">
        <v>240</v>
      </c>
      <c r="B833" s="45" t="s">
        <v>1275</v>
      </c>
      <c r="C833" s="45" t="s">
        <v>280</v>
      </c>
      <c r="D833" s="45" t="s">
        <v>1276</v>
      </c>
      <c r="E833" s="46">
        <v>17</v>
      </c>
      <c r="F833" s="45" t="s">
        <v>600</v>
      </c>
      <c r="G833" s="45" t="s">
        <v>241</v>
      </c>
      <c r="H833" s="45" t="s">
        <v>444</v>
      </c>
      <c r="I833" s="45" t="s">
        <v>604</v>
      </c>
      <c r="J833" s="47">
        <v>17</v>
      </c>
    </row>
    <row r="834" spans="1:10" ht="20.399999999999999" x14ac:dyDescent="0.5">
      <c r="A834" s="65"/>
      <c r="B834" s="45" t="s">
        <v>1277</v>
      </c>
      <c r="C834" s="45" t="s">
        <v>280</v>
      </c>
      <c r="D834" s="45" t="s">
        <v>1278</v>
      </c>
      <c r="E834" s="46">
        <v>14</v>
      </c>
      <c r="F834" s="45" t="s">
        <v>600</v>
      </c>
      <c r="G834" s="45" t="s">
        <v>230</v>
      </c>
      <c r="H834" s="45" t="s">
        <v>444</v>
      </c>
      <c r="I834" s="45" t="s">
        <v>601</v>
      </c>
      <c r="J834" s="47">
        <v>14</v>
      </c>
    </row>
    <row r="835" spans="1:10" ht="40.799999999999997" x14ac:dyDescent="0.5">
      <c r="A835" s="45" t="s">
        <v>287</v>
      </c>
      <c r="B835" s="45" t="s">
        <v>1365</v>
      </c>
      <c r="C835" s="45" t="s">
        <v>280</v>
      </c>
      <c r="D835" s="45" t="s">
        <v>1366</v>
      </c>
      <c r="E835" s="46">
        <v>28</v>
      </c>
      <c r="F835" s="45" t="s">
        <v>600</v>
      </c>
      <c r="G835" s="45" t="s">
        <v>457</v>
      </c>
      <c r="H835" s="45" t="s">
        <v>456</v>
      </c>
      <c r="I835" s="45" t="s">
        <v>601</v>
      </c>
      <c r="J835" s="47">
        <v>28</v>
      </c>
    </row>
    <row r="836" spans="1:10" x14ac:dyDescent="0.5">
      <c r="A836" s="48" t="s">
        <v>224</v>
      </c>
      <c r="B836" s="48"/>
      <c r="C836" s="48"/>
      <c r="D836" s="48"/>
      <c r="E836" s="48"/>
      <c r="F836" s="48"/>
      <c r="G836" s="48"/>
      <c r="H836" s="48"/>
      <c r="I836" s="48"/>
      <c r="J836" s="49">
        <v>90</v>
      </c>
    </row>
    <row r="840" spans="1:10" ht="10.5" customHeight="1" x14ac:dyDescent="0.5">
      <c r="A840" s="67" t="s">
        <v>216</v>
      </c>
      <c r="B840" s="67"/>
      <c r="C840" s="67"/>
      <c r="D840" s="67"/>
      <c r="E840" s="67"/>
      <c r="F840" s="67"/>
      <c r="G840" s="67"/>
      <c r="H840" s="67"/>
      <c r="I840" s="67"/>
      <c r="J840" s="67"/>
    </row>
    <row r="841" spans="1:10" ht="10.5" customHeight="1" x14ac:dyDescent="0.5">
      <c r="A841" s="68" t="s">
        <v>569</v>
      </c>
      <c r="B841" s="68"/>
      <c r="C841" s="68"/>
      <c r="D841" s="68"/>
      <c r="E841" s="68"/>
      <c r="F841" s="68"/>
      <c r="G841" s="68"/>
      <c r="H841" s="68"/>
      <c r="I841" s="68"/>
      <c r="J841" s="68"/>
    </row>
    <row r="843" spans="1:10" ht="40.799999999999997" x14ac:dyDescent="0.5">
      <c r="A843" s="43" t="s">
        <v>217</v>
      </c>
      <c r="B843" s="43" t="s">
        <v>276</v>
      </c>
      <c r="C843" s="43" t="s">
        <v>218</v>
      </c>
      <c r="D843" s="43" t="s">
        <v>277</v>
      </c>
      <c r="E843" s="43" t="s">
        <v>219</v>
      </c>
      <c r="F843" s="43" t="s">
        <v>596</v>
      </c>
      <c r="G843" s="43" t="s">
        <v>220</v>
      </c>
      <c r="H843" s="43" t="s">
        <v>275</v>
      </c>
      <c r="I843" s="43" t="s">
        <v>597</v>
      </c>
      <c r="J843" s="44" t="s">
        <v>221</v>
      </c>
    </row>
    <row r="844" spans="1:10" ht="51" x14ac:dyDescent="0.5">
      <c r="A844" s="45" t="s">
        <v>338</v>
      </c>
      <c r="B844" s="45" t="s">
        <v>937</v>
      </c>
      <c r="C844" s="45" t="s">
        <v>280</v>
      </c>
      <c r="D844" s="45" t="s">
        <v>938</v>
      </c>
      <c r="E844" s="46">
        <v>10</v>
      </c>
      <c r="F844" s="45" t="s">
        <v>600</v>
      </c>
      <c r="G844" s="45" t="s">
        <v>230</v>
      </c>
      <c r="H844" s="45" t="s">
        <v>329</v>
      </c>
      <c r="I844" s="45" t="s">
        <v>601</v>
      </c>
      <c r="J844" s="47">
        <v>10</v>
      </c>
    </row>
    <row r="845" spans="1:10" ht="30.6" x14ac:dyDescent="0.5">
      <c r="A845" s="45" t="s">
        <v>244</v>
      </c>
      <c r="B845" s="45" t="s">
        <v>989</v>
      </c>
      <c r="C845" s="45" t="s">
        <v>280</v>
      </c>
      <c r="D845" s="45" t="s">
        <v>990</v>
      </c>
      <c r="E845" s="46">
        <v>28</v>
      </c>
      <c r="F845" s="45" t="s">
        <v>600</v>
      </c>
      <c r="G845" s="45" t="s">
        <v>245</v>
      </c>
      <c r="H845" s="45" t="s">
        <v>400</v>
      </c>
      <c r="I845" s="45" t="s">
        <v>601</v>
      </c>
      <c r="J845" s="47">
        <v>28</v>
      </c>
    </row>
    <row r="846" spans="1:10" ht="30.6" x14ac:dyDescent="0.5">
      <c r="A846" s="45" t="s">
        <v>285</v>
      </c>
      <c r="B846" s="45" t="s">
        <v>1008</v>
      </c>
      <c r="C846" s="45" t="s">
        <v>280</v>
      </c>
      <c r="D846" s="45" t="s">
        <v>1009</v>
      </c>
      <c r="E846" s="46">
        <v>6</v>
      </c>
      <c r="F846" s="45" t="s">
        <v>600</v>
      </c>
      <c r="G846" s="45" t="s">
        <v>230</v>
      </c>
      <c r="H846" s="45" t="s">
        <v>1010</v>
      </c>
      <c r="I846" s="45" t="s">
        <v>604</v>
      </c>
      <c r="J846" s="47">
        <v>6</v>
      </c>
    </row>
    <row r="847" spans="1:10" ht="51" x14ac:dyDescent="0.5">
      <c r="A847" s="45" t="s">
        <v>250</v>
      </c>
      <c r="B847" s="45" t="s">
        <v>1169</v>
      </c>
      <c r="C847" s="45" t="s">
        <v>280</v>
      </c>
      <c r="D847" s="45" t="s">
        <v>1170</v>
      </c>
      <c r="E847" s="46">
        <v>8</v>
      </c>
      <c r="F847" s="45" t="s">
        <v>600</v>
      </c>
      <c r="G847" s="45" t="s">
        <v>281</v>
      </c>
      <c r="H847" s="45" t="s">
        <v>420</v>
      </c>
      <c r="I847" s="45" t="s">
        <v>601</v>
      </c>
      <c r="J847" s="47">
        <v>8</v>
      </c>
    </row>
    <row r="848" spans="1:10" x14ac:dyDescent="0.5">
      <c r="A848" s="48" t="s">
        <v>224</v>
      </c>
      <c r="B848" s="48"/>
      <c r="C848" s="48"/>
      <c r="D848" s="48"/>
      <c r="E848" s="48"/>
      <c r="F848" s="48"/>
      <c r="G848" s="48"/>
      <c r="H848" s="48"/>
      <c r="I848" s="48"/>
      <c r="J848" s="49">
        <v>52</v>
      </c>
    </row>
    <row r="852" spans="1:10" ht="10.5" customHeight="1" x14ac:dyDescent="0.5">
      <c r="A852" s="67" t="s">
        <v>216</v>
      </c>
      <c r="B852" s="67"/>
      <c r="C852" s="67"/>
      <c r="D852" s="67"/>
      <c r="E852" s="67"/>
      <c r="F852" s="67"/>
      <c r="G852" s="67"/>
      <c r="H852" s="67"/>
      <c r="I852" s="67"/>
      <c r="J852" s="67"/>
    </row>
    <row r="853" spans="1:10" ht="10.5" customHeight="1" x14ac:dyDescent="0.5">
      <c r="A853" s="68" t="s">
        <v>589</v>
      </c>
      <c r="B853" s="68"/>
      <c r="C853" s="68"/>
      <c r="D853" s="68"/>
      <c r="E853" s="68"/>
      <c r="F853" s="68"/>
      <c r="G853" s="68"/>
      <c r="H853" s="68"/>
      <c r="I853" s="68"/>
      <c r="J853" s="68"/>
    </row>
    <row r="855" spans="1:10" ht="40.799999999999997" x14ac:dyDescent="0.5">
      <c r="A855" s="43" t="s">
        <v>217</v>
      </c>
      <c r="B855" s="43" t="s">
        <v>276</v>
      </c>
      <c r="C855" s="43" t="s">
        <v>218</v>
      </c>
      <c r="D855" s="43" t="s">
        <v>277</v>
      </c>
      <c r="E855" s="43" t="s">
        <v>219</v>
      </c>
      <c r="F855" s="43" t="s">
        <v>596</v>
      </c>
      <c r="G855" s="43" t="s">
        <v>220</v>
      </c>
      <c r="H855" s="43" t="s">
        <v>275</v>
      </c>
      <c r="I855" s="43" t="s">
        <v>597</v>
      </c>
      <c r="J855" s="44" t="s">
        <v>221</v>
      </c>
    </row>
    <row r="856" spans="1:10" ht="51" x14ac:dyDescent="0.5">
      <c r="A856" s="45" t="s">
        <v>338</v>
      </c>
      <c r="B856" s="45" t="s">
        <v>939</v>
      </c>
      <c r="C856" s="45" t="s">
        <v>280</v>
      </c>
      <c r="D856" s="45" t="s">
        <v>940</v>
      </c>
      <c r="E856" s="46">
        <v>35</v>
      </c>
      <c r="F856" s="45" t="s">
        <v>600</v>
      </c>
      <c r="G856" s="45" t="s">
        <v>223</v>
      </c>
      <c r="H856" s="45" t="s">
        <v>339</v>
      </c>
      <c r="I856" s="45" t="s">
        <v>601</v>
      </c>
      <c r="J856" s="47">
        <v>35</v>
      </c>
    </row>
    <row r="857" spans="1:10" ht="30.6" x14ac:dyDescent="0.5">
      <c r="A857" s="45" t="s">
        <v>426</v>
      </c>
      <c r="B857" s="45" t="s">
        <v>1192</v>
      </c>
      <c r="C857" s="45" t="s">
        <v>280</v>
      </c>
      <c r="D857" s="45" t="s">
        <v>1193</v>
      </c>
      <c r="E857" s="46">
        <v>26</v>
      </c>
      <c r="F857" s="45" t="s">
        <v>600</v>
      </c>
      <c r="G857" s="45" t="s">
        <v>223</v>
      </c>
      <c r="H857" s="45" t="s">
        <v>427</v>
      </c>
      <c r="I857" s="45" t="s">
        <v>601</v>
      </c>
      <c r="J857" s="47">
        <v>26</v>
      </c>
    </row>
    <row r="858" spans="1:10" ht="30.6" x14ac:dyDescent="0.5">
      <c r="A858" s="45" t="s">
        <v>465</v>
      </c>
      <c r="B858" s="45" t="s">
        <v>1258</v>
      </c>
      <c r="C858" s="45" t="s">
        <v>280</v>
      </c>
      <c r="D858" s="45" t="s">
        <v>1259</v>
      </c>
      <c r="E858" s="46">
        <v>8</v>
      </c>
      <c r="F858" s="45" t="s">
        <v>600</v>
      </c>
      <c r="G858" s="45" t="s">
        <v>230</v>
      </c>
      <c r="H858" s="45" t="s">
        <v>312</v>
      </c>
      <c r="I858" s="45" t="s">
        <v>601</v>
      </c>
      <c r="J858" s="47">
        <v>8</v>
      </c>
    </row>
    <row r="859" spans="1:10" x14ac:dyDescent="0.5">
      <c r="A859" s="48" t="s">
        <v>224</v>
      </c>
      <c r="B859" s="48"/>
      <c r="C859" s="48"/>
      <c r="D859" s="48"/>
      <c r="E859" s="48"/>
      <c r="F859" s="48"/>
      <c r="G859" s="48"/>
      <c r="H859" s="48"/>
      <c r="I859" s="48"/>
      <c r="J859" s="49">
        <v>69</v>
      </c>
    </row>
    <row r="863" spans="1:10" ht="10.5" customHeight="1" x14ac:dyDescent="0.5">
      <c r="A863" s="67" t="s">
        <v>216</v>
      </c>
      <c r="B863" s="67"/>
      <c r="C863" s="67"/>
      <c r="D863" s="67"/>
      <c r="E863" s="67"/>
      <c r="F863" s="67"/>
      <c r="G863" s="67"/>
      <c r="H863" s="67"/>
      <c r="I863" s="67"/>
      <c r="J863" s="67"/>
    </row>
    <row r="864" spans="1:10" ht="10.5" customHeight="1" x14ac:dyDescent="0.5">
      <c r="A864" s="68" t="s">
        <v>570</v>
      </c>
      <c r="B864" s="68"/>
      <c r="C864" s="68"/>
      <c r="D864" s="68"/>
      <c r="E864" s="68"/>
      <c r="F864" s="68"/>
      <c r="G864" s="68"/>
      <c r="H864" s="68"/>
      <c r="I864" s="68"/>
      <c r="J864" s="68"/>
    </row>
    <row r="866" spans="1:10" ht="40.799999999999997" x14ac:dyDescent="0.5">
      <c r="A866" s="43" t="s">
        <v>217</v>
      </c>
      <c r="B866" s="43" t="s">
        <v>276</v>
      </c>
      <c r="C866" s="43" t="s">
        <v>218</v>
      </c>
      <c r="D866" s="43" t="s">
        <v>277</v>
      </c>
      <c r="E866" s="43" t="s">
        <v>219</v>
      </c>
      <c r="F866" s="43" t="s">
        <v>596</v>
      </c>
      <c r="G866" s="43" t="s">
        <v>220</v>
      </c>
      <c r="H866" s="43" t="s">
        <v>275</v>
      </c>
      <c r="I866" s="43" t="s">
        <v>597</v>
      </c>
      <c r="J866" s="44" t="s">
        <v>221</v>
      </c>
    </row>
    <row r="867" spans="1:10" ht="40.799999999999997" x14ac:dyDescent="0.5">
      <c r="A867" s="45" t="s">
        <v>232</v>
      </c>
      <c r="B867" s="45" t="s">
        <v>766</v>
      </c>
      <c r="C867" s="45" t="s">
        <v>280</v>
      </c>
      <c r="D867" s="45" t="s">
        <v>767</v>
      </c>
      <c r="E867" s="46">
        <v>35</v>
      </c>
      <c r="F867" s="45" t="s">
        <v>600</v>
      </c>
      <c r="G867" s="45" t="s">
        <v>281</v>
      </c>
      <c r="H867" s="45" t="s">
        <v>768</v>
      </c>
      <c r="I867" s="45" t="s">
        <v>604</v>
      </c>
      <c r="J867" s="47">
        <v>35</v>
      </c>
    </row>
    <row r="868" spans="1:10" ht="40.799999999999997" x14ac:dyDescent="0.5">
      <c r="A868" s="45" t="s">
        <v>300</v>
      </c>
      <c r="B868" s="45" t="s">
        <v>872</v>
      </c>
      <c r="C868" s="45" t="s">
        <v>280</v>
      </c>
      <c r="D868" s="45" t="s">
        <v>873</v>
      </c>
      <c r="E868" s="46">
        <v>15</v>
      </c>
      <c r="F868" s="45" t="s">
        <v>600</v>
      </c>
      <c r="G868" s="45" t="s">
        <v>281</v>
      </c>
      <c r="H868" s="45" t="s">
        <v>372</v>
      </c>
      <c r="I868" s="45" t="s">
        <v>601</v>
      </c>
      <c r="J868" s="47">
        <v>15</v>
      </c>
    </row>
    <row r="869" spans="1:10" x14ac:dyDescent="0.5">
      <c r="A869" s="48" t="s">
        <v>224</v>
      </c>
      <c r="B869" s="48"/>
      <c r="C869" s="48"/>
      <c r="D869" s="48"/>
      <c r="E869" s="48"/>
      <c r="F869" s="48"/>
      <c r="G869" s="48"/>
      <c r="H869" s="48"/>
      <c r="I869" s="48"/>
      <c r="J869" s="49">
        <v>50</v>
      </c>
    </row>
    <row r="873" spans="1:10" ht="10.5" customHeight="1" x14ac:dyDescent="0.5">
      <c r="A873" s="67" t="s">
        <v>216</v>
      </c>
      <c r="B873" s="67"/>
      <c r="C873" s="67"/>
      <c r="D873" s="67"/>
      <c r="E873" s="67"/>
      <c r="F873" s="67"/>
      <c r="G873" s="67"/>
      <c r="H873" s="67"/>
      <c r="I873" s="67"/>
      <c r="J873" s="67"/>
    </row>
    <row r="874" spans="1:10" ht="10.5" customHeight="1" x14ac:dyDescent="0.5">
      <c r="A874" s="68" t="s">
        <v>571</v>
      </c>
      <c r="B874" s="68"/>
      <c r="C874" s="68"/>
      <c r="D874" s="68"/>
      <c r="E874" s="68"/>
      <c r="F874" s="68"/>
      <c r="G874" s="68"/>
      <c r="H874" s="68"/>
      <c r="I874" s="68"/>
      <c r="J874" s="68"/>
    </row>
    <row r="876" spans="1:10" ht="40.799999999999997" x14ac:dyDescent="0.5">
      <c r="A876" s="43" t="s">
        <v>217</v>
      </c>
      <c r="B876" s="43" t="s">
        <v>276</v>
      </c>
      <c r="C876" s="43" t="s">
        <v>218</v>
      </c>
      <c r="D876" s="43" t="s">
        <v>277</v>
      </c>
      <c r="E876" s="43" t="s">
        <v>219</v>
      </c>
      <c r="F876" s="43" t="s">
        <v>596</v>
      </c>
      <c r="G876" s="43" t="s">
        <v>220</v>
      </c>
      <c r="H876" s="43" t="s">
        <v>275</v>
      </c>
      <c r="I876" s="43" t="s">
        <v>597</v>
      </c>
      <c r="J876" s="44" t="s">
        <v>221</v>
      </c>
    </row>
    <row r="877" spans="1:10" ht="20.399999999999999" x14ac:dyDescent="0.5">
      <c r="A877" s="65" t="s">
        <v>225</v>
      </c>
      <c r="B877" s="45" t="s">
        <v>632</v>
      </c>
      <c r="C877" s="45" t="s">
        <v>280</v>
      </c>
      <c r="D877" s="45" t="s">
        <v>633</v>
      </c>
      <c r="E877" s="46">
        <v>20</v>
      </c>
      <c r="F877" s="45" t="s">
        <v>600</v>
      </c>
      <c r="G877" s="45" t="s">
        <v>226</v>
      </c>
      <c r="H877" s="45" t="s">
        <v>442</v>
      </c>
      <c r="I877" s="45" t="s">
        <v>604</v>
      </c>
      <c r="J877" s="47">
        <v>20</v>
      </c>
    </row>
    <row r="878" spans="1:10" ht="91.8" x14ac:dyDescent="0.5">
      <c r="A878" s="65"/>
      <c r="B878" s="45" t="s">
        <v>634</v>
      </c>
      <c r="C878" s="45" t="s">
        <v>280</v>
      </c>
      <c r="D878" s="45" t="s">
        <v>635</v>
      </c>
      <c r="E878" s="46">
        <v>28</v>
      </c>
      <c r="F878" s="45" t="s">
        <v>600</v>
      </c>
      <c r="G878" s="45" t="s">
        <v>281</v>
      </c>
      <c r="H878" s="45" t="s">
        <v>299</v>
      </c>
      <c r="I878" s="45" t="s">
        <v>604</v>
      </c>
      <c r="J878" s="47">
        <v>28</v>
      </c>
    </row>
    <row r="879" spans="1:10" ht="61.2" x14ac:dyDescent="0.5">
      <c r="A879" s="65"/>
      <c r="B879" s="45" t="s">
        <v>636</v>
      </c>
      <c r="C879" s="45" t="s">
        <v>280</v>
      </c>
      <c r="D879" s="45" t="s">
        <v>637</v>
      </c>
      <c r="E879" s="46">
        <v>20</v>
      </c>
      <c r="F879" s="45" t="s">
        <v>600</v>
      </c>
      <c r="G879" s="45" t="s">
        <v>281</v>
      </c>
      <c r="H879" s="45" t="s">
        <v>299</v>
      </c>
      <c r="I879" s="45" t="s">
        <v>604</v>
      </c>
      <c r="J879" s="47">
        <v>20</v>
      </c>
    </row>
    <row r="880" spans="1:10" ht="71.400000000000006" x14ac:dyDescent="0.5">
      <c r="A880" s="65"/>
      <c r="B880" s="45" t="s">
        <v>638</v>
      </c>
      <c r="C880" s="45" t="s">
        <v>280</v>
      </c>
      <c r="D880" s="45" t="s">
        <v>639</v>
      </c>
      <c r="E880" s="46">
        <v>18</v>
      </c>
      <c r="F880" s="45" t="s">
        <v>600</v>
      </c>
      <c r="G880" s="45" t="s">
        <v>281</v>
      </c>
      <c r="H880" s="45" t="s">
        <v>299</v>
      </c>
      <c r="I880" s="45" t="s">
        <v>604</v>
      </c>
      <c r="J880" s="47">
        <v>18</v>
      </c>
    </row>
    <row r="881" spans="1:10" ht="20.399999999999999" x14ac:dyDescent="0.5">
      <c r="A881" s="65" t="s">
        <v>476</v>
      </c>
      <c r="B881" s="45" t="s">
        <v>1065</v>
      </c>
      <c r="C881" s="45" t="s">
        <v>280</v>
      </c>
      <c r="D881" s="45" t="s">
        <v>1066</v>
      </c>
      <c r="E881" s="46">
        <v>6</v>
      </c>
      <c r="F881" s="45" t="s">
        <v>600</v>
      </c>
      <c r="G881" s="45" t="s">
        <v>230</v>
      </c>
      <c r="H881" s="45" t="s">
        <v>442</v>
      </c>
      <c r="I881" s="45" t="s">
        <v>601</v>
      </c>
      <c r="J881" s="47">
        <v>6</v>
      </c>
    </row>
    <row r="882" spans="1:10" ht="30.6" x14ac:dyDescent="0.5">
      <c r="A882" s="65"/>
      <c r="B882" s="45" t="s">
        <v>1067</v>
      </c>
      <c r="C882" s="45" t="s">
        <v>280</v>
      </c>
      <c r="D882" s="45" t="s">
        <v>1068</v>
      </c>
      <c r="E882" s="46">
        <v>7</v>
      </c>
      <c r="F882" s="45" t="s">
        <v>600</v>
      </c>
      <c r="G882" s="45" t="s">
        <v>223</v>
      </c>
      <c r="H882" s="45" t="s">
        <v>418</v>
      </c>
      <c r="I882" s="45" t="s">
        <v>601</v>
      </c>
      <c r="J882" s="47">
        <v>7</v>
      </c>
    </row>
    <row r="883" spans="1:10" ht="30.6" x14ac:dyDescent="0.5">
      <c r="A883" s="45" t="s">
        <v>357</v>
      </c>
      <c r="B883" s="45" t="s">
        <v>1441</v>
      </c>
      <c r="C883" s="45" t="s">
        <v>280</v>
      </c>
      <c r="D883" s="45" t="s">
        <v>1442</v>
      </c>
      <c r="E883" s="46">
        <v>1</v>
      </c>
      <c r="F883" s="45" t="s">
        <v>600</v>
      </c>
      <c r="G883" s="45" t="s">
        <v>230</v>
      </c>
      <c r="H883" s="45" t="s">
        <v>470</v>
      </c>
      <c r="I883" s="45" t="s">
        <v>604</v>
      </c>
      <c r="J883" s="47">
        <v>1</v>
      </c>
    </row>
    <row r="884" spans="1:10" x14ac:dyDescent="0.5">
      <c r="A884" s="48" t="s">
        <v>224</v>
      </c>
      <c r="B884" s="48"/>
      <c r="C884" s="48"/>
      <c r="D884" s="48"/>
      <c r="E884" s="48"/>
      <c r="F884" s="48"/>
      <c r="G884" s="48"/>
      <c r="H884" s="48"/>
      <c r="I884" s="48"/>
      <c r="J884" s="49">
        <v>100</v>
      </c>
    </row>
    <row r="888" spans="1:10" ht="10.5" customHeight="1" x14ac:dyDescent="0.5">
      <c r="A888" s="67" t="s">
        <v>216</v>
      </c>
      <c r="B888" s="67"/>
      <c r="C888" s="67"/>
      <c r="D888" s="67"/>
      <c r="E888" s="67"/>
      <c r="F888" s="67"/>
      <c r="G888" s="67"/>
      <c r="H888" s="67"/>
      <c r="I888" s="67"/>
      <c r="J888" s="67"/>
    </row>
    <row r="889" spans="1:10" ht="10.5" customHeight="1" x14ac:dyDescent="0.5">
      <c r="A889" s="68" t="s">
        <v>572</v>
      </c>
      <c r="B889" s="68"/>
      <c r="C889" s="68"/>
      <c r="D889" s="68"/>
      <c r="E889" s="68"/>
      <c r="F889" s="68"/>
      <c r="G889" s="68"/>
      <c r="H889" s="68"/>
      <c r="I889" s="68"/>
      <c r="J889" s="68"/>
    </row>
    <row r="891" spans="1:10" ht="40.799999999999997" x14ac:dyDescent="0.5">
      <c r="A891" s="43" t="s">
        <v>217</v>
      </c>
      <c r="B891" s="43" t="s">
        <v>276</v>
      </c>
      <c r="C891" s="43" t="s">
        <v>218</v>
      </c>
      <c r="D891" s="43" t="s">
        <v>277</v>
      </c>
      <c r="E891" s="43" t="s">
        <v>219</v>
      </c>
      <c r="F891" s="43" t="s">
        <v>596</v>
      </c>
      <c r="G891" s="43" t="s">
        <v>220</v>
      </c>
      <c r="H891" s="43" t="s">
        <v>275</v>
      </c>
      <c r="I891" s="43" t="s">
        <v>597</v>
      </c>
      <c r="J891" s="44" t="s">
        <v>221</v>
      </c>
    </row>
    <row r="892" spans="1:10" ht="40.799999999999997" x14ac:dyDescent="0.5">
      <c r="A892" s="45" t="s">
        <v>251</v>
      </c>
      <c r="B892" s="45" t="s">
        <v>1142</v>
      </c>
      <c r="C892" s="45" t="s">
        <v>280</v>
      </c>
      <c r="D892" s="45" t="s">
        <v>1143</v>
      </c>
      <c r="E892" s="46">
        <v>13.99</v>
      </c>
      <c r="F892" s="45" t="s">
        <v>600</v>
      </c>
      <c r="G892" s="45" t="s">
        <v>281</v>
      </c>
      <c r="H892" s="45" t="s">
        <v>420</v>
      </c>
      <c r="I892" s="45" t="s">
        <v>604</v>
      </c>
      <c r="J892" s="47">
        <v>13.99</v>
      </c>
    </row>
    <row r="893" spans="1:10" ht="81.599999999999994" x14ac:dyDescent="0.5">
      <c r="A893" s="45" t="s">
        <v>497</v>
      </c>
      <c r="B893" s="45" t="s">
        <v>1237</v>
      </c>
      <c r="C893" s="45" t="s">
        <v>280</v>
      </c>
      <c r="D893" s="45" t="s">
        <v>1238</v>
      </c>
      <c r="E893" s="46">
        <v>11.98</v>
      </c>
      <c r="F893" s="45" t="s">
        <v>600</v>
      </c>
      <c r="G893" s="45" t="s">
        <v>230</v>
      </c>
      <c r="H893" s="45" t="s">
        <v>420</v>
      </c>
      <c r="I893" s="45" t="s">
        <v>601</v>
      </c>
      <c r="J893" s="47">
        <v>11.98</v>
      </c>
    </row>
    <row r="894" spans="1:10" ht="61.2" x14ac:dyDescent="0.5">
      <c r="A894" s="45" t="s">
        <v>283</v>
      </c>
      <c r="B894" s="45" t="s">
        <v>1430</v>
      </c>
      <c r="C894" s="45" t="s">
        <v>280</v>
      </c>
      <c r="D894" s="45" t="s">
        <v>1431</v>
      </c>
      <c r="E894" s="46">
        <v>15.95</v>
      </c>
      <c r="F894" s="45" t="s">
        <v>600</v>
      </c>
      <c r="G894" s="45" t="s">
        <v>468</v>
      </c>
      <c r="H894" s="45" t="s">
        <v>467</v>
      </c>
      <c r="I894" s="45" t="s">
        <v>604</v>
      </c>
      <c r="J894" s="47">
        <v>15.95</v>
      </c>
    </row>
    <row r="895" spans="1:10" x14ac:dyDescent="0.5">
      <c r="A895" s="48" t="s">
        <v>224</v>
      </c>
      <c r="B895" s="48"/>
      <c r="C895" s="48"/>
      <c r="D895" s="48"/>
      <c r="E895" s="48"/>
      <c r="F895" s="48"/>
      <c r="G895" s="48"/>
      <c r="H895" s="48"/>
      <c r="I895" s="48"/>
      <c r="J895" s="49">
        <v>41.92</v>
      </c>
    </row>
    <row r="899" spans="1:10" ht="10.5" customHeight="1" x14ac:dyDescent="0.5">
      <c r="A899" s="67" t="s">
        <v>216</v>
      </c>
      <c r="B899" s="67"/>
      <c r="C899" s="67"/>
      <c r="D899" s="67"/>
      <c r="E899" s="67"/>
      <c r="F899" s="67"/>
      <c r="G899" s="67"/>
      <c r="H899" s="67"/>
      <c r="I899" s="67"/>
      <c r="J899" s="67"/>
    </row>
    <row r="900" spans="1:10" ht="10.5" customHeight="1" x14ac:dyDescent="0.5">
      <c r="A900" s="68" t="s">
        <v>1471</v>
      </c>
      <c r="B900" s="68"/>
      <c r="C900" s="68"/>
      <c r="D900" s="68"/>
      <c r="E900" s="68"/>
      <c r="F900" s="68"/>
      <c r="G900" s="68"/>
      <c r="H900" s="68"/>
      <c r="I900" s="68"/>
      <c r="J900" s="68"/>
    </row>
    <row r="902" spans="1:10" ht="40.799999999999997" x14ac:dyDescent="0.5">
      <c r="A902" s="43" t="s">
        <v>217</v>
      </c>
      <c r="B902" s="43" t="s">
        <v>276</v>
      </c>
      <c r="C902" s="43" t="s">
        <v>218</v>
      </c>
      <c r="D902" s="43" t="s">
        <v>277</v>
      </c>
      <c r="E902" s="43" t="s">
        <v>219</v>
      </c>
      <c r="F902" s="43" t="s">
        <v>596</v>
      </c>
      <c r="G902" s="43" t="s">
        <v>220</v>
      </c>
      <c r="H902" s="43" t="s">
        <v>275</v>
      </c>
      <c r="I902" s="43" t="s">
        <v>597</v>
      </c>
      <c r="J902" s="44" t="s">
        <v>221</v>
      </c>
    </row>
    <row r="903" spans="1:10" ht="40.799999999999997" x14ac:dyDescent="0.5">
      <c r="A903" s="45" t="s">
        <v>232</v>
      </c>
      <c r="B903" s="45" t="s">
        <v>769</v>
      </c>
      <c r="C903" s="45" t="s">
        <v>280</v>
      </c>
      <c r="D903" s="45" t="s">
        <v>770</v>
      </c>
      <c r="E903" s="46">
        <v>6</v>
      </c>
      <c r="F903" s="45" t="s">
        <v>600</v>
      </c>
      <c r="G903" s="45" t="s">
        <v>237</v>
      </c>
      <c r="H903" s="45" t="s">
        <v>771</v>
      </c>
      <c r="I903" s="45" t="s">
        <v>604</v>
      </c>
      <c r="J903" s="47">
        <v>6</v>
      </c>
    </row>
    <row r="904" spans="1:10" ht="40.799999999999997" x14ac:dyDescent="0.5">
      <c r="A904" s="45" t="s">
        <v>236</v>
      </c>
      <c r="B904" s="45" t="s">
        <v>823</v>
      </c>
      <c r="C904" s="45" t="s">
        <v>280</v>
      </c>
      <c r="D904" s="45" t="s">
        <v>824</v>
      </c>
      <c r="E904" s="46">
        <v>26</v>
      </c>
      <c r="F904" s="45" t="s">
        <v>600</v>
      </c>
      <c r="G904" s="45" t="s">
        <v>223</v>
      </c>
      <c r="H904" s="45" t="s">
        <v>358</v>
      </c>
      <c r="I904" s="45" t="s">
        <v>601</v>
      </c>
      <c r="J904" s="47">
        <v>26</v>
      </c>
    </row>
    <row r="905" spans="1:10" ht="40.799999999999997" x14ac:dyDescent="0.5">
      <c r="A905" s="45" t="s">
        <v>246</v>
      </c>
      <c r="B905" s="45" t="s">
        <v>1026</v>
      </c>
      <c r="C905" s="45" t="s">
        <v>280</v>
      </c>
      <c r="D905" s="45" t="s">
        <v>1027</v>
      </c>
      <c r="E905" s="46">
        <v>27</v>
      </c>
      <c r="F905" s="45" t="s">
        <v>600</v>
      </c>
      <c r="G905" s="45" t="s">
        <v>281</v>
      </c>
      <c r="H905" s="45" t="s">
        <v>408</v>
      </c>
      <c r="I905" s="45" t="s">
        <v>604</v>
      </c>
      <c r="J905" s="47">
        <v>27</v>
      </c>
    </row>
    <row r="906" spans="1:10" x14ac:dyDescent="0.5">
      <c r="A906" s="48" t="s">
        <v>224</v>
      </c>
      <c r="B906" s="48"/>
      <c r="C906" s="48"/>
      <c r="D906" s="48"/>
      <c r="E906" s="48"/>
      <c r="F906" s="48"/>
      <c r="G906" s="48"/>
      <c r="H906" s="48"/>
      <c r="I906" s="48"/>
      <c r="J906" s="49">
        <v>59</v>
      </c>
    </row>
    <row r="910" spans="1:10" ht="10.5" customHeight="1" x14ac:dyDescent="0.5">
      <c r="A910" s="67" t="s">
        <v>216</v>
      </c>
      <c r="B910" s="67"/>
      <c r="C910" s="67"/>
      <c r="D910" s="67"/>
      <c r="E910" s="67"/>
      <c r="F910" s="67"/>
      <c r="G910" s="67"/>
      <c r="H910" s="67"/>
      <c r="I910" s="67"/>
      <c r="J910" s="67"/>
    </row>
    <row r="911" spans="1:10" ht="10.5" customHeight="1" x14ac:dyDescent="0.5">
      <c r="A911" s="68" t="s">
        <v>590</v>
      </c>
      <c r="B911" s="68"/>
      <c r="C911" s="68"/>
      <c r="D911" s="68"/>
      <c r="E911" s="68"/>
      <c r="F911" s="68"/>
      <c r="G911" s="68"/>
      <c r="H911" s="68"/>
      <c r="I911" s="68"/>
      <c r="J911" s="68"/>
    </row>
    <row r="913" spans="1:10" ht="40.799999999999997" x14ac:dyDescent="0.5">
      <c r="A913" s="43" t="s">
        <v>217</v>
      </c>
      <c r="B913" s="43" t="s">
        <v>276</v>
      </c>
      <c r="C913" s="43" t="s">
        <v>218</v>
      </c>
      <c r="D913" s="43" t="s">
        <v>277</v>
      </c>
      <c r="E913" s="43" t="s">
        <v>219</v>
      </c>
      <c r="F913" s="43" t="s">
        <v>596</v>
      </c>
      <c r="G913" s="43" t="s">
        <v>220</v>
      </c>
      <c r="H913" s="43" t="s">
        <v>275</v>
      </c>
      <c r="I913" s="43" t="s">
        <v>597</v>
      </c>
      <c r="J913" s="44" t="s">
        <v>221</v>
      </c>
    </row>
    <row r="914" spans="1:10" ht="30.6" x14ac:dyDescent="0.5">
      <c r="A914" s="45" t="s">
        <v>388</v>
      </c>
      <c r="B914" s="45" t="s">
        <v>756</v>
      </c>
      <c r="C914" s="45" t="s">
        <v>280</v>
      </c>
      <c r="D914" s="45" t="s">
        <v>757</v>
      </c>
      <c r="E914" s="46">
        <v>15</v>
      </c>
      <c r="F914" s="45" t="s">
        <v>600</v>
      </c>
      <c r="G914" s="45" t="s">
        <v>237</v>
      </c>
      <c r="H914" s="45" t="s">
        <v>337</v>
      </c>
      <c r="I914" s="45" t="s">
        <v>601</v>
      </c>
      <c r="J914" s="47">
        <v>15</v>
      </c>
    </row>
    <row r="915" spans="1:10" ht="102" x14ac:dyDescent="0.5">
      <c r="A915" s="45" t="s">
        <v>283</v>
      </c>
      <c r="B915" s="45" t="s">
        <v>1432</v>
      </c>
      <c r="C915" s="45" t="s">
        <v>280</v>
      </c>
      <c r="D915" s="45" t="s">
        <v>1433</v>
      </c>
      <c r="E915" s="46">
        <v>15</v>
      </c>
      <c r="F915" s="45" t="s">
        <v>600</v>
      </c>
      <c r="G915" s="45" t="s">
        <v>468</v>
      </c>
      <c r="H915" s="45" t="s">
        <v>467</v>
      </c>
      <c r="I915" s="45" t="s">
        <v>601</v>
      </c>
      <c r="J915" s="47">
        <v>15</v>
      </c>
    </row>
    <row r="916" spans="1:10" x14ac:dyDescent="0.5">
      <c r="A916" s="48" t="s">
        <v>224</v>
      </c>
      <c r="B916" s="48"/>
      <c r="C916" s="48"/>
      <c r="D916" s="48"/>
      <c r="E916" s="48"/>
      <c r="F916" s="48"/>
      <c r="G916" s="48"/>
      <c r="H916" s="48"/>
      <c r="I916" s="48"/>
      <c r="J916" s="49">
        <v>30</v>
      </c>
    </row>
    <row r="920" spans="1:10" ht="10.5" customHeight="1" x14ac:dyDescent="0.5">
      <c r="A920" s="67" t="s">
        <v>216</v>
      </c>
      <c r="B920" s="67"/>
      <c r="C920" s="67"/>
      <c r="D920" s="67"/>
      <c r="E920" s="67"/>
      <c r="F920" s="67"/>
      <c r="G920" s="67"/>
      <c r="H920" s="67"/>
      <c r="I920" s="67"/>
      <c r="J920" s="67"/>
    </row>
    <row r="921" spans="1:10" ht="10.5" customHeight="1" x14ac:dyDescent="0.5">
      <c r="A921" s="68" t="s">
        <v>573</v>
      </c>
      <c r="B921" s="68"/>
      <c r="C921" s="68"/>
      <c r="D921" s="68"/>
      <c r="E921" s="68"/>
      <c r="F921" s="68"/>
      <c r="G921" s="68"/>
      <c r="H921" s="68"/>
      <c r="I921" s="68"/>
      <c r="J921" s="68"/>
    </row>
    <row r="923" spans="1:10" ht="40.799999999999997" x14ac:dyDescent="0.5">
      <c r="A923" s="43" t="s">
        <v>217</v>
      </c>
      <c r="B923" s="43" t="s">
        <v>276</v>
      </c>
      <c r="C923" s="43" t="s">
        <v>218</v>
      </c>
      <c r="D923" s="43" t="s">
        <v>277</v>
      </c>
      <c r="E923" s="43" t="s">
        <v>219</v>
      </c>
      <c r="F923" s="43" t="s">
        <v>596</v>
      </c>
      <c r="G923" s="43" t="s">
        <v>220</v>
      </c>
      <c r="H923" s="43" t="s">
        <v>275</v>
      </c>
      <c r="I923" s="43" t="s">
        <v>597</v>
      </c>
      <c r="J923" s="44" t="s">
        <v>221</v>
      </c>
    </row>
    <row r="924" spans="1:10" ht="71.400000000000006" x14ac:dyDescent="0.5">
      <c r="A924" s="45" t="s">
        <v>406</v>
      </c>
      <c r="B924" s="45" t="s">
        <v>657</v>
      </c>
      <c r="C924" s="45" t="s">
        <v>280</v>
      </c>
      <c r="D924" s="45" t="s">
        <v>658</v>
      </c>
      <c r="E924" s="46">
        <v>18.36</v>
      </c>
      <c r="F924" s="45" t="s">
        <v>600</v>
      </c>
      <c r="G924" s="45" t="s">
        <v>223</v>
      </c>
      <c r="H924" s="45" t="s">
        <v>306</v>
      </c>
      <c r="I924" s="45" t="s">
        <v>604</v>
      </c>
      <c r="J924" s="47">
        <v>18.36</v>
      </c>
    </row>
    <row r="925" spans="1:10" ht="61.2" x14ac:dyDescent="0.5">
      <c r="A925" s="45" t="s">
        <v>254</v>
      </c>
      <c r="B925" s="45" t="s">
        <v>808</v>
      </c>
      <c r="C925" s="45" t="s">
        <v>280</v>
      </c>
      <c r="D925" s="45" t="s">
        <v>809</v>
      </c>
      <c r="E925" s="46">
        <v>15.81</v>
      </c>
      <c r="F925" s="45" t="s">
        <v>600</v>
      </c>
      <c r="G925" s="45" t="s">
        <v>281</v>
      </c>
      <c r="H925" s="45" t="s">
        <v>353</v>
      </c>
      <c r="I925" s="45" t="s">
        <v>601</v>
      </c>
      <c r="J925" s="47">
        <v>15.81</v>
      </c>
    </row>
    <row r="926" spans="1:10" ht="20.399999999999999" x14ac:dyDescent="0.5">
      <c r="A926" s="65" t="s">
        <v>289</v>
      </c>
      <c r="B926" s="45" t="s">
        <v>831</v>
      </c>
      <c r="C926" s="45" t="s">
        <v>280</v>
      </c>
      <c r="D926" s="45" t="s">
        <v>832</v>
      </c>
      <c r="E926" s="46">
        <v>15.26</v>
      </c>
      <c r="F926" s="45" t="s">
        <v>600</v>
      </c>
      <c r="G926" s="45" t="s">
        <v>281</v>
      </c>
      <c r="H926" s="45" t="s">
        <v>290</v>
      </c>
      <c r="I926" s="45" t="s">
        <v>604</v>
      </c>
      <c r="J926" s="47">
        <v>15.26</v>
      </c>
    </row>
    <row r="927" spans="1:10" ht="122.4" x14ac:dyDescent="0.5">
      <c r="A927" s="65"/>
      <c r="B927" s="45" t="s">
        <v>833</v>
      </c>
      <c r="C927" s="45" t="s">
        <v>280</v>
      </c>
      <c r="D927" s="45" t="s">
        <v>834</v>
      </c>
      <c r="E927" s="46">
        <v>17.97</v>
      </c>
      <c r="F927" s="45" t="s">
        <v>600</v>
      </c>
      <c r="G927" s="45" t="s">
        <v>281</v>
      </c>
      <c r="H927" s="45" t="s">
        <v>290</v>
      </c>
      <c r="I927" s="45" t="s">
        <v>604</v>
      </c>
      <c r="J927" s="47">
        <v>17.97</v>
      </c>
    </row>
    <row r="928" spans="1:10" ht="30.6" x14ac:dyDescent="0.5">
      <c r="A928" s="65"/>
      <c r="B928" s="45" t="s">
        <v>835</v>
      </c>
      <c r="C928" s="45" t="s">
        <v>280</v>
      </c>
      <c r="D928" s="45" t="s">
        <v>836</v>
      </c>
      <c r="E928" s="46">
        <v>17.09</v>
      </c>
      <c r="F928" s="45" t="s">
        <v>600</v>
      </c>
      <c r="G928" s="45" t="s">
        <v>223</v>
      </c>
      <c r="H928" s="45" t="s">
        <v>364</v>
      </c>
      <c r="I928" s="45" t="s">
        <v>604</v>
      </c>
      <c r="J928" s="47">
        <v>17.09</v>
      </c>
    </row>
    <row r="929" spans="1:10" ht="61.2" x14ac:dyDescent="0.5">
      <c r="A929" s="65"/>
      <c r="B929" s="45" t="s">
        <v>837</v>
      </c>
      <c r="C929" s="45" t="s">
        <v>280</v>
      </c>
      <c r="D929" s="45" t="s">
        <v>838</v>
      </c>
      <c r="E929" s="46">
        <v>24.26</v>
      </c>
      <c r="F929" s="45" t="s">
        <v>600</v>
      </c>
      <c r="G929" s="45" t="s">
        <v>330</v>
      </c>
      <c r="H929" s="45" t="s">
        <v>290</v>
      </c>
      <c r="I929" s="45" t="s">
        <v>604</v>
      </c>
      <c r="J929" s="47">
        <v>24.26</v>
      </c>
    </row>
    <row r="930" spans="1:10" ht="20.399999999999999" x14ac:dyDescent="0.5">
      <c r="A930" s="65"/>
      <c r="B930" s="45" t="s">
        <v>839</v>
      </c>
      <c r="C930" s="45" t="s">
        <v>280</v>
      </c>
      <c r="D930" s="45" t="s">
        <v>840</v>
      </c>
      <c r="E930" s="46">
        <v>13.3</v>
      </c>
      <c r="F930" s="45" t="s">
        <v>600</v>
      </c>
      <c r="G930" s="45" t="s">
        <v>223</v>
      </c>
      <c r="H930" s="45" t="s">
        <v>362</v>
      </c>
      <c r="I930" s="45" t="s">
        <v>604</v>
      </c>
      <c r="J930" s="47">
        <v>13.3</v>
      </c>
    </row>
    <row r="931" spans="1:10" ht="30.6" x14ac:dyDescent="0.5">
      <c r="A931" s="65"/>
      <c r="B931" s="45" t="s">
        <v>841</v>
      </c>
      <c r="C931" s="45" t="s">
        <v>280</v>
      </c>
      <c r="D931" s="45" t="s">
        <v>842</v>
      </c>
      <c r="E931" s="46">
        <v>15</v>
      </c>
      <c r="F931" s="45" t="s">
        <v>600</v>
      </c>
      <c r="G931" s="45" t="s">
        <v>223</v>
      </c>
      <c r="H931" s="45" t="s">
        <v>290</v>
      </c>
      <c r="I931" s="45" t="s">
        <v>604</v>
      </c>
      <c r="J931" s="47">
        <v>15</v>
      </c>
    </row>
    <row r="932" spans="1:10" ht="102" x14ac:dyDescent="0.5">
      <c r="A932" s="65"/>
      <c r="B932" s="45" t="s">
        <v>843</v>
      </c>
      <c r="C932" s="45" t="s">
        <v>280</v>
      </c>
      <c r="D932" s="45" t="s">
        <v>844</v>
      </c>
      <c r="E932" s="46">
        <v>16.95</v>
      </c>
      <c r="F932" s="45" t="s">
        <v>600</v>
      </c>
      <c r="G932" s="45" t="s">
        <v>223</v>
      </c>
      <c r="H932" s="45" t="s">
        <v>290</v>
      </c>
      <c r="I932" s="45" t="s">
        <v>604</v>
      </c>
      <c r="J932" s="47">
        <v>16.95</v>
      </c>
    </row>
    <row r="933" spans="1:10" ht="20.399999999999999" x14ac:dyDescent="0.5">
      <c r="A933" s="65"/>
      <c r="B933" s="45" t="s">
        <v>845</v>
      </c>
      <c r="C933" s="45" t="s">
        <v>280</v>
      </c>
      <c r="D933" s="45" t="s">
        <v>846</v>
      </c>
      <c r="E933" s="46">
        <v>6.39</v>
      </c>
      <c r="F933" s="45" t="s">
        <v>600</v>
      </c>
      <c r="G933" s="45" t="s">
        <v>223</v>
      </c>
      <c r="H933" s="45" t="s">
        <v>364</v>
      </c>
      <c r="I933" s="45" t="s">
        <v>604</v>
      </c>
      <c r="J933" s="47">
        <v>6.39</v>
      </c>
    </row>
    <row r="934" spans="1:10" ht="40.799999999999997" x14ac:dyDescent="0.5">
      <c r="A934" s="45" t="s">
        <v>300</v>
      </c>
      <c r="B934" s="45" t="s">
        <v>874</v>
      </c>
      <c r="C934" s="45" t="s">
        <v>280</v>
      </c>
      <c r="D934" s="45" t="s">
        <v>875</v>
      </c>
      <c r="E934" s="46">
        <v>2.99</v>
      </c>
      <c r="F934" s="45" t="s">
        <v>600</v>
      </c>
      <c r="G934" s="45" t="s">
        <v>373</v>
      </c>
      <c r="H934" s="45" t="s">
        <v>372</v>
      </c>
      <c r="I934" s="45" t="s">
        <v>604</v>
      </c>
      <c r="J934" s="47">
        <v>2.99</v>
      </c>
    </row>
    <row r="935" spans="1:10" ht="30.6" x14ac:dyDescent="0.5">
      <c r="A935" s="45" t="s">
        <v>395</v>
      </c>
      <c r="B935" s="45" t="s">
        <v>885</v>
      </c>
      <c r="C935" s="45" t="s">
        <v>280</v>
      </c>
      <c r="D935" s="45" t="s">
        <v>886</v>
      </c>
      <c r="E935" s="46">
        <v>15.01</v>
      </c>
      <c r="F935" s="45" t="s">
        <v>600</v>
      </c>
      <c r="G935" s="45" t="s">
        <v>281</v>
      </c>
      <c r="H935" s="45" t="s">
        <v>378</v>
      </c>
      <c r="I935" s="45" t="s">
        <v>604</v>
      </c>
      <c r="J935" s="47">
        <v>15.01</v>
      </c>
    </row>
    <row r="936" spans="1:10" ht="40.799999999999997" x14ac:dyDescent="0.5">
      <c r="A936" s="45" t="s">
        <v>448</v>
      </c>
      <c r="B936" s="45" t="s">
        <v>897</v>
      </c>
      <c r="C936" s="45" t="s">
        <v>280</v>
      </c>
      <c r="D936" s="45" t="s">
        <v>898</v>
      </c>
      <c r="E936" s="46">
        <v>44.1</v>
      </c>
      <c r="F936" s="45" t="s">
        <v>600</v>
      </c>
      <c r="G936" s="45" t="s">
        <v>230</v>
      </c>
      <c r="H936" s="45" t="s">
        <v>899</v>
      </c>
      <c r="I936" s="45" t="s">
        <v>604</v>
      </c>
      <c r="J936" s="47">
        <v>44.1</v>
      </c>
    </row>
    <row r="937" spans="1:10" ht="30.6" x14ac:dyDescent="0.5">
      <c r="A937" s="45" t="s">
        <v>228</v>
      </c>
      <c r="B937" s="45" t="s">
        <v>1087</v>
      </c>
      <c r="C937" s="45" t="s">
        <v>280</v>
      </c>
      <c r="D937" s="45" t="s">
        <v>1088</v>
      </c>
      <c r="E937" s="46">
        <v>5.99</v>
      </c>
      <c r="F937" s="45" t="s">
        <v>600</v>
      </c>
      <c r="G937" s="45" t="s">
        <v>281</v>
      </c>
      <c r="H937" s="45" t="s">
        <v>347</v>
      </c>
      <c r="I937" s="45" t="s">
        <v>604</v>
      </c>
      <c r="J937" s="47">
        <v>5.99</v>
      </c>
    </row>
    <row r="938" spans="1:10" ht="91.8" x14ac:dyDescent="0.5">
      <c r="A938" s="45" t="s">
        <v>261</v>
      </c>
      <c r="B938" s="45" t="s">
        <v>1208</v>
      </c>
      <c r="C938" s="45" t="s">
        <v>280</v>
      </c>
      <c r="D938" s="45" t="s">
        <v>1209</v>
      </c>
      <c r="E938" s="46">
        <v>6</v>
      </c>
      <c r="F938" s="45" t="s">
        <v>600</v>
      </c>
      <c r="G938" s="45" t="s">
        <v>281</v>
      </c>
      <c r="H938" s="45" t="s">
        <v>1210</v>
      </c>
      <c r="I938" s="45" t="s">
        <v>604</v>
      </c>
      <c r="J938" s="47">
        <v>6</v>
      </c>
    </row>
    <row r="939" spans="1:10" ht="20.399999999999999" x14ac:dyDescent="0.5">
      <c r="A939" s="65" t="s">
        <v>497</v>
      </c>
      <c r="B939" s="65" t="s">
        <v>1239</v>
      </c>
      <c r="C939" s="65" t="s">
        <v>280</v>
      </c>
      <c r="D939" s="65" t="s">
        <v>1240</v>
      </c>
      <c r="E939" s="46">
        <v>0.39</v>
      </c>
      <c r="F939" s="45" t="s">
        <v>600</v>
      </c>
      <c r="G939" s="45" t="s">
        <v>230</v>
      </c>
      <c r="H939" s="45" t="s">
        <v>437</v>
      </c>
      <c r="I939" s="45" t="s">
        <v>604</v>
      </c>
      <c r="J939" s="47">
        <v>0.39</v>
      </c>
    </row>
    <row r="940" spans="1:10" ht="20.399999999999999" x14ac:dyDescent="0.5">
      <c r="A940" s="65"/>
      <c r="B940" s="65"/>
      <c r="C940" s="65"/>
      <c r="D940" s="65"/>
      <c r="E940" s="46">
        <v>30</v>
      </c>
      <c r="F940" s="45" t="s">
        <v>600</v>
      </c>
      <c r="G940" s="45" t="s">
        <v>223</v>
      </c>
      <c r="H940" s="45" t="s">
        <v>437</v>
      </c>
      <c r="I940" s="45" t="s">
        <v>604</v>
      </c>
      <c r="J940" s="47">
        <v>30</v>
      </c>
    </row>
    <row r="941" spans="1:10" ht="51" x14ac:dyDescent="0.5">
      <c r="A941" s="45" t="s">
        <v>283</v>
      </c>
      <c r="B941" s="45" t="s">
        <v>1434</v>
      </c>
      <c r="C941" s="45" t="s">
        <v>280</v>
      </c>
      <c r="D941" s="45" t="s">
        <v>616</v>
      </c>
      <c r="E941" s="46">
        <v>6.59</v>
      </c>
      <c r="F941" s="45" t="s">
        <v>600</v>
      </c>
      <c r="G941" s="45" t="s">
        <v>281</v>
      </c>
      <c r="H941" s="45" t="s">
        <v>467</v>
      </c>
      <c r="I941" s="45" t="s">
        <v>601</v>
      </c>
      <c r="J941" s="47">
        <v>6.59</v>
      </c>
    </row>
    <row r="942" spans="1:10" x14ac:dyDescent="0.5">
      <c r="A942" s="48" t="s">
        <v>224</v>
      </c>
      <c r="B942" s="48"/>
      <c r="C942" s="48"/>
      <c r="D942" s="48"/>
      <c r="E942" s="48"/>
      <c r="F942" s="48"/>
      <c r="G942" s="48"/>
      <c r="H942" s="48"/>
      <c r="I942" s="48"/>
      <c r="J942" s="49">
        <v>271.45999999999998</v>
      </c>
    </row>
    <row r="946" spans="1:10" ht="10.5" customHeight="1" x14ac:dyDescent="0.5">
      <c r="A946" s="67" t="s">
        <v>216</v>
      </c>
      <c r="B946" s="67"/>
      <c r="C946" s="67"/>
      <c r="D946" s="67"/>
      <c r="E946" s="67"/>
      <c r="F946" s="67"/>
      <c r="G946" s="67"/>
      <c r="H946" s="67"/>
      <c r="I946" s="67"/>
      <c r="J946" s="67"/>
    </row>
    <row r="947" spans="1:10" ht="10.5" customHeight="1" x14ac:dyDescent="0.5">
      <c r="A947" s="68" t="s">
        <v>574</v>
      </c>
      <c r="B947" s="68"/>
      <c r="C947" s="68"/>
      <c r="D947" s="68"/>
      <c r="E947" s="68"/>
      <c r="F947" s="68"/>
      <c r="G947" s="68"/>
      <c r="H947" s="68"/>
      <c r="I947" s="68"/>
      <c r="J947" s="68"/>
    </row>
    <row r="949" spans="1:10" ht="40.799999999999997" x14ac:dyDescent="0.5">
      <c r="A949" s="43" t="s">
        <v>217</v>
      </c>
      <c r="B949" s="43" t="s">
        <v>276</v>
      </c>
      <c r="C949" s="43" t="s">
        <v>218</v>
      </c>
      <c r="D949" s="43" t="s">
        <v>277</v>
      </c>
      <c r="E949" s="43" t="s">
        <v>219</v>
      </c>
      <c r="F949" s="43" t="s">
        <v>596</v>
      </c>
      <c r="G949" s="43" t="s">
        <v>220</v>
      </c>
      <c r="H949" s="43" t="s">
        <v>275</v>
      </c>
      <c r="I949" s="43" t="s">
        <v>597</v>
      </c>
      <c r="J949" s="44" t="s">
        <v>221</v>
      </c>
    </row>
    <row r="950" spans="1:10" ht="30.6" x14ac:dyDescent="0.5">
      <c r="A950" s="45" t="s">
        <v>465</v>
      </c>
      <c r="B950" s="45" t="s">
        <v>1260</v>
      </c>
      <c r="C950" s="45" t="s">
        <v>280</v>
      </c>
      <c r="D950" s="45" t="s">
        <v>1261</v>
      </c>
      <c r="E950" s="46">
        <v>30</v>
      </c>
      <c r="F950" s="45" t="s">
        <v>600</v>
      </c>
      <c r="G950" s="45" t="s">
        <v>443</v>
      </c>
      <c r="H950" s="45" t="s">
        <v>1025</v>
      </c>
      <c r="I950" s="45" t="s">
        <v>601</v>
      </c>
      <c r="J950" s="47">
        <v>30</v>
      </c>
    </row>
    <row r="951" spans="1:10" x14ac:dyDescent="0.5">
      <c r="A951" s="48" t="s">
        <v>224</v>
      </c>
      <c r="B951" s="48"/>
      <c r="C951" s="48"/>
      <c r="D951" s="48"/>
      <c r="E951" s="48"/>
      <c r="F951" s="48"/>
      <c r="G951" s="48"/>
      <c r="H951" s="48"/>
      <c r="I951" s="48"/>
      <c r="J951" s="49">
        <v>30</v>
      </c>
    </row>
    <row r="955" spans="1:10" ht="10.5" customHeight="1" x14ac:dyDescent="0.5">
      <c r="A955" s="67" t="s">
        <v>216</v>
      </c>
      <c r="B955" s="67"/>
      <c r="C955" s="67"/>
      <c r="D955" s="67"/>
      <c r="E955" s="67"/>
      <c r="F955" s="67"/>
      <c r="G955" s="67"/>
      <c r="H955" s="67"/>
      <c r="I955" s="67"/>
      <c r="J955" s="67"/>
    </row>
    <row r="956" spans="1:10" ht="10.5" customHeight="1" x14ac:dyDescent="0.5">
      <c r="A956" s="68" t="s">
        <v>591</v>
      </c>
      <c r="B956" s="68"/>
      <c r="C956" s="68"/>
      <c r="D956" s="68"/>
      <c r="E956" s="68"/>
      <c r="F956" s="68"/>
      <c r="G956" s="68"/>
      <c r="H956" s="68"/>
      <c r="I956" s="68"/>
      <c r="J956" s="68"/>
    </row>
    <row r="958" spans="1:10" ht="40.799999999999997" x14ac:dyDescent="0.5">
      <c r="A958" s="43" t="s">
        <v>217</v>
      </c>
      <c r="B958" s="43" t="s">
        <v>276</v>
      </c>
      <c r="C958" s="43" t="s">
        <v>218</v>
      </c>
      <c r="D958" s="43" t="s">
        <v>277</v>
      </c>
      <c r="E958" s="43" t="s">
        <v>219</v>
      </c>
      <c r="F958" s="43" t="s">
        <v>596</v>
      </c>
      <c r="G958" s="43" t="s">
        <v>220</v>
      </c>
      <c r="H958" s="43" t="s">
        <v>275</v>
      </c>
      <c r="I958" s="43" t="s">
        <v>597</v>
      </c>
      <c r="J958" s="44" t="s">
        <v>221</v>
      </c>
    </row>
    <row r="959" spans="1:10" ht="40.799999999999997" x14ac:dyDescent="0.5">
      <c r="A959" s="45" t="s">
        <v>343</v>
      </c>
      <c r="B959" s="45" t="s">
        <v>605</v>
      </c>
      <c r="C959" s="45" t="s">
        <v>280</v>
      </c>
      <c r="D959" s="45" t="s">
        <v>606</v>
      </c>
      <c r="E959" s="46">
        <v>10</v>
      </c>
      <c r="F959" s="45" t="s">
        <v>600</v>
      </c>
      <c r="G959" s="45" t="s">
        <v>230</v>
      </c>
      <c r="H959" s="45" t="s">
        <v>279</v>
      </c>
      <c r="I959" s="45" t="s">
        <v>601</v>
      </c>
      <c r="J959" s="47">
        <v>10</v>
      </c>
    </row>
    <row r="960" spans="1:10" ht="51" x14ac:dyDescent="0.5">
      <c r="A960" s="45" t="s">
        <v>242</v>
      </c>
      <c r="B960" s="45" t="s">
        <v>672</v>
      </c>
      <c r="C960" s="45" t="s">
        <v>280</v>
      </c>
      <c r="D960" s="45" t="s">
        <v>673</v>
      </c>
      <c r="E960" s="46">
        <v>20</v>
      </c>
      <c r="F960" s="45" t="s">
        <v>600</v>
      </c>
      <c r="G960" s="45" t="s">
        <v>674</v>
      </c>
      <c r="H960" s="45" t="s">
        <v>675</v>
      </c>
      <c r="I960" s="45" t="s">
        <v>604</v>
      </c>
      <c r="J960" s="47">
        <v>20</v>
      </c>
    </row>
    <row r="961" spans="1:10" ht="20.399999999999999" x14ac:dyDescent="0.5">
      <c r="A961" s="65" t="s">
        <v>336</v>
      </c>
      <c r="B961" s="45" t="s">
        <v>702</v>
      </c>
      <c r="C961" s="45" t="s">
        <v>280</v>
      </c>
      <c r="D961" s="45" t="s">
        <v>703</v>
      </c>
      <c r="E961" s="46">
        <v>17</v>
      </c>
      <c r="F961" s="45" t="s">
        <v>600</v>
      </c>
      <c r="G961" s="45" t="s">
        <v>230</v>
      </c>
      <c r="H961" s="45" t="s">
        <v>326</v>
      </c>
      <c r="I961" s="45" t="s">
        <v>604</v>
      </c>
      <c r="J961" s="47">
        <v>17</v>
      </c>
    </row>
    <row r="962" spans="1:10" ht="30.6" x14ac:dyDescent="0.5">
      <c r="A962" s="65"/>
      <c r="B962" s="45" t="s">
        <v>704</v>
      </c>
      <c r="C962" s="45" t="s">
        <v>280</v>
      </c>
      <c r="D962" s="45" t="s">
        <v>705</v>
      </c>
      <c r="E962" s="46">
        <v>15</v>
      </c>
      <c r="F962" s="45" t="s">
        <v>600</v>
      </c>
      <c r="G962" s="45" t="s">
        <v>230</v>
      </c>
      <c r="H962" s="45" t="s">
        <v>326</v>
      </c>
      <c r="I962" s="45" t="s">
        <v>604</v>
      </c>
      <c r="J962" s="47">
        <v>15</v>
      </c>
    </row>
    <row r="963" spans="1:10" ht="51" x14ac:dyDescent="0.5">
      <c r="A963" s="65"/>
      <c r="B963" s="45" t="s">
        <v>706</v>
      </c>
      <c r="C963" s="45" t="s">
        <v>280</v>
      </c>
      <c r="D963" s="45" t="s">
        <v>707</v>
      </c>
      <c r="E963" s="46">
        <v>30</v>
      </c>
      <c r="F963" s="45" t="s">
        <v>600</v>
      </c>
      <c r="G963" s="45" t="s">
        <v>701</v>
      </c>
      <c r="H963" s="45" t="s">
        <v>708</v>
      </c>
      <c r="I963" s="45" t="s">
        <v>604</v>
      </c>
      <c r="J963" s="47">
        <v>30</v>
      </c>
    </row>
    <row r="964" spans="1:10" x14ac:dyDescent="0.5">
      <c r="A964" s="48" t="s">
        <v>224</v>
      </c>
      <c r="B964" s="48"/>
      <c r="C964" s="48"/>
      <c r="D964" s="48"/>
      <c r="E964" s="48"/>
      <c r="F964" s="48"/>
      <c r="G964" s="48"/>
      <c r="H964" s="48"/>
      <c r="I964" s="48"/>
      <c r="J964" s="49">
        <v>92</v>
      </c>
    </row>
    <row r="968" spans="1:10" ht="10.5" customHeight="1" x14ac:dyDescent="0.5">
      <c r="A968" s="67" t="s">
        <v>216</v>
      </c>
      <c r="B968" s="67"/>
      <c r="C968" s="67"/>
      <c r="D968" s="67"/>
      <c r="E968" s="67"/>
      <c r="F968" s="67"/>
      <c r="G968" s="67"/>
      <c r="H968" s="67"/>
      <c r="I968" s="67"/>
      <c r="J968" s="67"/>
    </row>
    <row r="969" spans="1:10" ht="10.5" customHeight="1" x14ac:dyDescent="0.5">
      <c r="A969" s="68" t="s">
        <v>575</v>
      </c>
      <c r="B969" s="68"/>
      <c r="C969" s="68"/>
      <c r="D969" s="68"/>
      <c r="E969" s="68"/>
      <c r="F969" s="68"/>
      <c r="G969" s="68"/>
      <c r="H969" s="68"/>
      <c r="I969" s="68"/>
      <c r="J969" s="68"/>
    </row>
    <row r="971" spans="1:10" ht="40.799999999999997" x14ac:dyDescent="0.5">
      <c r="A971" s="43" t="s">
        <v>217</v>
      </c>
      <c r="B971" s="43" t="s">
        <v>276</v>
      </c>
      <c r="C971" s="43" t="s">
        <v>218</v>
      </c>
      <c r="D971" s="43" t="s">
        <v>277</v>
      </c>
      <c r="E971" s="43" t="s">
        <v>219</v>
      </c>
      <c r="F971" s="43" t="s">
        <v>596</v>
      </c>
      <c r="G971" s="43" t="s">
        <v>220</v>
      </c>
      <c r="H971" s="43" t="s">
        <v>275</v>
      </c>
      <c r="I971" s="43" t="s">
        <v>597</v>
      </c>
      <c r="J971" s="44" t="s">
        <v>221</v>
      </c>
    </row>
    <row r="972" spans="1:10" ht="71.400000000000006" x14ac:dyDescent="0.5">
      <c r="A972" s="45" t="s">
        <v>450</v>
      </c>
      <c r="B972" s="45" t="s">
        <v>1392</v>
      </c>
      <c r="C972" s="45" t="s">
        <v>280</v>
      </c>
      <c r="D972" s="45" t="s">
        <v>1393</v>
      </c>
      <c r="E972" s="46">
        <v>8.6999999999999993</v>
      </c>
      <c r="F972" s="45" t="s">
        <v>600</v>
      </c>
      <c r="G972" s="45" t="s">
        <v>281</v>
      </c>
      <c r="H972" s="45" t="s">
        <v>451</v>
      </c>
      <c r="I972" s="45" t="s">
        <v>604</v>
      </c>
      <c r="J972" s="47">
        <v>8.6999999999999993</v>
      </c>
    </row>
    <row r="973" spans="1:10" ht="81.599999999999994" x14ac:dyDescent="0.5">
      <c r="A973" s="45" t="s">
        <v>498</v>
      </c>
      <c r="B973" s="45" t="s">
        <v>1397</v>
      </c>
      <c r="C973" s="45" t="s">
        <v>280</v>
      </c>
      <c r="D973" s="45" t="s">
        <v>1398</v>
      </c>
      <c r="E973" s="46">
        <v>7</v>
      </c>
      <c r="F973" s="45" t="s">
        <v>600</v>
      </c>
      <c r="G973" s="45" t="s">
        <v>281</v>
      </c>
      <c r="H973" s="45" t="s">
        <v>1399</v>
      </c>
      <c r="I973" s="45" t="s">
        <v>604</v>
      </c>
      <c r="J973" s="47">
        <v>7</v>
      </c>
    </row>
    <row r="974" spans="1:10" x14ac:dyDescent="0.5">
      <c r="A974" s="48" t="s">
        <v>224</v>
      </c>
      <c r="B974" s="48"/>
      <c r="C974" s="48"/>
      <c r="D974" s="48"/>
      <c r="E974" s="48"/>
      <c r="F974" s="48"/>
      <c r="G974" s="48"/>
      <c r="H974" s="48"/>
      <c r="I974" s="48"/>
      <c r="J974" s="49">
        <v>15.7</v>
      </c>
    </row>
    <row r="978" spans="1:10" ht="10.5" customHeight="1" x14ac:dyDescent="0.5">
      <c r="A978" s="67" t="s">
        <v>216</v>
      </c>
      <c r="B978" s="67"/>
      <c r="C978" s="67"/>
      <c r="D978" s="67"/>
      <c r="E978" s="67"/>
      <c r="F978" s="67"/>
      <c r="G978" s="67"/>
      <c r="H978" s="67"/>
      <c r="I978" s="67"/>
      <c r="J978" s="67"/>
    </row>
    <row r="979" spans="1:10" ht="10.5" customHeight="1" x14ac:dyDescent="0.5">
      <c r="A979" s="68" t="s">
        <v>576</v>
      </c>
      <c r="B979" s="68"/>
      <c r="C979" s="68"/>
      <c r="D979" s="68"/>
      <c r="E979" s="68"/>
      <c r="F979" s="68"/>
      <c r="G979" s="68"/>
      <c r="H979" s="68"/>
      <c r="I979" s="68"/>
      <c r="J979" s="68"/>
    </row>
    <row r="981" spans="1:10" ht="40.799999999999997" x14ac:dyDescent="0.5">
      <c r="A981" s="43" t="s">
        <v>217</v>
      </c>
      <c r="B981" s="43" t="s">
        <v>276</v>
      </c>
      <c r="C981" s="43" t="s">
        <v>218</v>
      </c>
      <c r="D981" s="43" t="s">
        <v>277</v>
      </c>
      <c r="E981" s="43" t="s">
        <v>219</v>
      </c>
      <c r="F981" s="43" t="s">
        <v>596</v>
      </c>
      <c r="G981" s="43" t="s">
        <v>220</v>
      </c>
      <c r="H981" s="43" t="s">
        <v>275</v>
      </c>
      <c r="I981" s="43" t="s">
        <v>597</v>
      </c>
      <c r="J981" s="44" t="s">
        <v>221</v>
      </c>
    </row>
    <row r="982" spans="1:10" ht="40.799999999999997" x14ac:dyDescent="0.5">
      <c r="A982" s="45" t="s">
        <v>325</v>
      </c>
      <c r="B982" s="45" t="s">
        <v>812</v>
      </c>
      <c r="C982" s="45" t="s">
        <v>280</v>
      </c>
      <c r="D982" s="45" t="s">
        <v>813</v>
      </c>
      <c r="E982" s="46">
        <v>5</v>
      </c>
      <c r="F982" s="45" t="s">
        <v>600</v>
      </c>
      <c r="G982" s="45" t="s">
        <v>230</v>
      </c>
      <c r="H982" s="45" t="s">
        <v>356</v>
      </c>
      <c r="I982" s="45" t="s">
        <v>601</v>
      </c>
      <c r="J982" s="47">
        <v>5</v>
      </c>
    </row>
    <row r="983" spans="1:10" x14ac:dyDescent="0.5">
      <c r="A983" s="48" t="s">
        <v>224</v>
      </c>
      <c r="B983" s="48"/>
      <c r="C983" s="48"/>
      <c r="D983" s="48"/>
      <c r="E983" s="48"/>
      <c r="F983" s="48"/>
      <c r="G983" s="48"/>
      <c r="H983" s="48"/>
      <c r="I983" s="48"/>
      <c r="J983" s="49">
        <v>5</v>
      </c>
    </row>
    <row r="987" spans="1:10" ht="10.5" customHeight="1" x14ac:dyDescent="0.5">
      <c r="A987" s="67" t="s">
        <v>216</v>
      </c>
      <c r="B987" s="67"/>
      <c r="C987" s="67"/>
      <c r="D987" s="67"/>
      <c r="E987" s="67"/>
      <c r="F987" s="67"/>
      <c r="G987" s="67"/>
      <c r="H987" s="67"/>
      <c r="I987" s="67"/>
      <c r="J987" s="67"/>
    </row>
    <row r="988" spans="1:10" ht="10.5" customHeight="1" x14ac:dyDescent="0.5">
      <c r="A988" s="68" t="s">
        <v>592</v>
      </c>
      <c r="B988" s="68"/>
      <c r="C988" s="68"/>
      <c r="D988" s="68"/>
      <c r="E988" s="68"/>
      <c r="F988" s="68"/>
      <c r="G988" s="68"/>
      <c r="H988" s="68"/>
      <c r="I988" s="68"/>
      <c r="J988" s="68"/>
    </row>
    <row r="990" spans="1:10" ht="40.799999999999997" x14ac:dyDescent="0.5">
      <c r="A990" s="43" t="s">
        <v>217</v>
      </c>
      <c r="B990" s="43" t="s">
        <v>276</v>
      </c>
      <c r="C990" s="43" t="s">
        <v>218</v>
      </c>
      <c r="D990" s="43" t="s">
        <v>277</v>
      </c>
      <c r="E990" s="43" t="s">
        <v>219</v>
      </c>
      <c r="F990" s="43" t="s">
        <v>596</v>
      </c>
      <c r="G990" s="43" t="s">
        <v>220</v>
      </c>
      <c r="H990" s="43" t="s">
        <v>275</v>
      </c>
      <c r="I990" s="43" t="s">
        <v>597</v>
      </c>
      <c r="J990" s="44" t="s">
        <v>221</v>
      </c>
    </row>
    <row r="991" spans="1:10" ht="30.6" x14ac:dyDescent="0.5">
      <c r="A991" s="45" t="s">
        <v>395</v>
      </c>
      <c r="B991" s="45" t="s">
        <v>887</v>
      </c>
      <c r="C991" s="45" t="s">
        <v>280</v>
      </c>
      <c r="D991" s="45" t="s">
        <v>888</v>
      </c>
      <c r="E991" s="46">
        <v>19.95</v>
      </c>
      <c r="F991" s="45" t="s">
        <v>600</v>
      </c>
      <c r="G991" s="45" t="s">
        <v>889</v>
      </c>
      <c r="H991" s="45" t="s">
        <v>378</v>
      </c>
      <c r="I991" s="45" t="s">
        <v>604</v>
      </c>
      <c r="J991" s="47">
        <v>19.95</v>
      </c>
    </row>
    <row r="992" spans="1:10" ht="40.799999999999997" x14ac:dyDescent="0.5">
      <c r="A992" s="45" t="s">
        <v>235</v>
      </c>
      <c r="B992" s="45" t="s">
        <v>1071</v>
      </c>
      <c r="C992" s="45" t="s">
        <v>280</v>
      </c>
      <c r="D992" s="45" t="s">
        <v>1072</v>
      </c>
      <c r="E992" s="46">
        <v>20</v>
      </c>
      <c r="F992" s="45" t="s">
        <v>600</v>
      </c>
      <c r="G992" s="45" t="s">
        <v>230</v>
      </c>
      <c r="H992" s="45" t="s">
        <v>360</v>
      </c>
      <c r="I992" s="45" t="s">
        <v>601</v>
      </c>
      <c r="J992" s="47">
        <v>20</v>
      </c>
    </row>
    <row r="993" spans="1:10" x14ac:dyDescent="0.5">
      <c r="A993" s="48" t="s">
        <v>224</v>
      </c>
      <c r="B993" s="48"/>
      <c r="C993" s="48"/>
      <c r="D993" s="48"/>
      <c r="E993" s="48"/>
      <c r="F993" s="48"/>
      <c r="G993" s="48"/>
      <c r="H993" s="48"/>
      <c r="I993" s="48"/>
      <c r="J993" s="49">
        <v>39.950000000000003</v>
      </c>
    </row>
    <row r="997" spans="1:10" ht="10.5" customHeight="1" x14ac:dyDescent="0.5">
      <c r="A997" s="67" t="s">
        <v>216</v>
      </c>
      <c r="B997" s="67"/>
      <c r="C997" s="67"/>
      <c r="D997" s="67"/>
      <c r="E997" s="67"/>
      <c r="F997" s="67"/>
      <c r="G997" s="67"/>
      <c r="H997" s="67"/>
      <c r="I997" s="67"/>
      <c r="J997" s="67"/>
    </row>
    <row r="998" spans="1:10" ht="10.5" customHeight="1" x14ac:dyDescent="0.5">
      <c r="A998" s="68" t="s">
        <v>577</v>
      </c>
      <c r="B998" s="68"/>
      <c r="C998" s="68"/>
      <c r="D998" s="68"/>
      <c r="E998" s="68"/>
      <c r="F998" s="68"/>
      <c r="G998" s="68"/>
      <c r="H998" s="68"/>
      <c r="I998" s="68"/>
      <c r="J998" s="68"/>
    </row>
    <row r="1000" spans="1:10" ht="40.799999999999997" x14ac:dyDescent="0.5">
      <c r="A1000" s="43" t="s">
        <v>217</v>
      </c>
      <c r="B1000" s="43" t="s">
        <v>276</v>
      </c>
      <c r="C1000" s="43" t="s">
        <v>218</v>
      </c>
      <c r="D1000" s="43" t="s">
        <v>277</v>
      </c>
      <c r="E1000" s="43" t="s">
        <v>219</v>
      </c>
      <c r="F1000" s="43" t="s">
        <v>596</v>
      </c>
      <c r="G1000" s="43" t="s">
        <v>220</v>
      </c>
      <c r="H1000" s="43" t="s">
        <v>275</v>
      </c>
      <c r="I1000" s="43" t="s">
        <v>597</v>
      </c>
      <c r="J1000" s="44" t="s">
        <v>221</v>
      </c>
    </row>
    <row r="1001" spans="1:10" ht="40.799999999999997" x14ac:dyDescent="0.5">
      <c r="A1001" s="45" t="s">
        <v>297</v>
      </c>
      <c r="B1001" s="45" t="s">
        <v>617</v>
      </c>
      <c r="C1001" s="45" t="s">
        <v>280</v>
      </c>
      <c r="D1001" s="45" t="s">
        <v>618</v>
      </c>
      <c r="E1001" s="46">
        <v>15</v>
      </c>
      <c r="F1001" s="45" t="s">
        <v>600</v>
      </c>
      <c r="G1001" s="45" t="s">
        <v>230</v>
      </c>
      <c r="H1001" s="45" t="s">
        <v>292</v>
      </c>
      <c r="I1001" s="45" t="s">
        <v>604</v>
      </c>
      <c r="J1001" s="47">
        <v>15</v>
      </c>
    </row>
    <row r="1002" spans="1:10" ht="61.2" x14ac:dyDescent="0.5">
      <c r="A1002" s="65" t="s">
        <v>336</v>
      </c>
      <c r="B1002" s="45" t="s">
        <v>709</v>
      </c>
      <c r="C1002" s="45" t="s">
        <v>280</v>
      </c>
      <c r="D1002" s="45" t="s">
        <v>710</v>
      </c>
      <c r="E1002" s="46">
        <v>28</v>
      </c>
      <c r="F1002" s="45" t="s">
        <v>600</v>
      </c>
      <c r="G1002" s="45" t="s">
        <v>701</v>
      </c>
      <c r="H1002" s="45" t="s">
        <v>326</v>
      </c>
      <c r="I1002" s="45" t="s">
        <v>604</v>
      </c>
      <c r="J1002" s="47">
        <v>28</v>
      </c>
    </row>
    <row r="1003" spans="1:10" ht="30.6" x14ac:dyDescent="0.5">
      <c r="A1003" s="65"/>
      <c r="B1003" s="45" t="s">
        <v>711</v>
      </c>
      <c r="C1003" s="45" t="s">
        <v>280</v>
      </c>
      <c r="D1003" s="45" t="s">
        <v>712</v>
      </c>
      <c r="E1003" s="46">
        <v>21</v>
      </c>
      <c r="F1003" s="45" t="s">
        <v>600</v>
      </c>
      <c r="G1003" s="45" t="s">
        <v>230</v>
      </c>
      <c r="H1003" s="45" t="s">
        <v>326</v>
      </c>
      <c r="I1003" s="45" t="s">
        <v>604</v>
      </c>
      <c r="J1003" s="47">
        <v>21</v>
      </c>
    </row>
    <row r="1004" spans="1:10" ht="30.6" x14ac:dyDescent="0.5">
      <c r="A1004" s="45" t="s">
        <v>395</v>
      </c>
      <c r="B1004" s="45" t="s">
        <v>890</v>
      </c>
      <c r="C1004" s="45" t="s">
        <v>280</v>
      </c>
      <c r="D1004" s="45" t="s">
        <v>891</v>
      </c>
      <c r="E1004" s="46">
        <v>11</v>
      </c>
      <c r="F1004" s="45" t="s">
        <v>600</v>
      </c>
      <c r="G1004" s="45" t="s">
        <v>330</v>
      </c>
      <c r="H1004" s="45" t="s">
        <v>378</v>
      </c>
      <c r="I1004" s="45" t="s">
        <v>604</v>
      </c>
      <c r="J1004" s="47">
        <v>11</v>
      </c>
    </row>
    <row r="1005" spans="1:10" ht="51" x14ac:dyDescent="0.5">
      <c r="A1005" s="45" t="s">
        <v>338</v>
      </c>
      <c r="B1005" s="45" t="s">
        <v>941</v>
      </c>
      <c r="C1005" s="45" t="s">
        <v>280</v>
      </c>
      <c r="D1005" s="45" t="s">
        <v>942</v>
      </c>
      <c r="E1005" s="46">
        <v>20</v>
      </c>
      <c r="F1005" s="45" t="s">
        <v>600</v>
      </c>
      <c r="G1005" s="45" t="s">
        <v>223</v>
      </c>
      <c r="H1005" s="45" t="s">
        <v>456</v>
      </c>
      <c r="I1005" s="45" t="s">
        <v>604</v>
      </c>
      <c r="J1005" s="47">
        <v>20</v>
      </c>
    </row>
    <row r="1006" spans="1:10" ht="40.799999999999997" x14ac:dyDescent="0.5">
      <c r="A1006" s="45" t="s">
        <v>285</v>
      </c>
      <c r="B1006" s="45" t="s">
        <v>1011</v>
      </c>
      <c r="C1006" s="45" t="s">
        <v>280</v>
      </c>
      <c r="D1006" s="45" t="s">
        <v>1012</v>
      </c>
      <c r="E1006" s="46">
        <v>10</v>
      </c>
      <c r="F1006" s="45" t="s">
        <v>600</v>
      </c>
      <c r="G1006" s="45" t="s">
        <v>994</v>
      </c>
      <c r="H1006" s="45" t="s">
        <v>1005</v>
      </c>
      <c r="I1006" s="45" t="s">
        <v>604</v>
      </c>
      <c r="J1006" s="47">
        <v>10</v>
      </c>
    </row>
    <row r="1007" spans="1:10" ht="40.799999999999997" x14ac:dyDescent="0.5">
      <c r="A1007" s="45" t="s">
        <v>251</v>
      </c>
      <c r="B1007" s="45" t="s">
        <v>1144</v>
      </c>
      <c r="C1007" s="45" t="s">
        <v>280</v>
      </c>
      <c r="D1007" s="45" t="s">
        <v>1145</v>
      </c>
      <c r="E1007" s="46">
        <v>6</v>
      </c>
      <c r="F1007" s="45" t="s">
        <v>600</v>
      </c>
      <c r="G1007" s="45" t="s">
        <v>281</v>
      </c>
      <c r="H1007" s="45" t="s">
        <v>420</v>
      </c>
      <c r="I1007" s="45" t="s">
        <v>604</v>
      </c>
      <c r="J1007" s="47">
        <v>6</v>
      </c>
    </row>
    <row r="1008" spans="1:10" ht="30.6" x14ac:dyDescent="0.5">
      <c r="A1008" s="45" t="s">
        <v>497</v>
      </c>
      <c r="B1008" s="45" t="s">
        <v>1241</v>
      </c>
      <c r="C1008" s="45" t="s">
        <v>280</v>
      </c>
      <c r="D1008" s="45" t="s">
        <v>1242</v>
      </c>
      <c r="E1008" s="46">
        <v>5</v>
      </c>
      <c r="F1008" s="45" t="s">
        <v>600</v>
      </c>
      <c r="G1008" s="45" t="s">
        <v>281</v>
      </c>
      <c r="H1008" s="45" t="s">
        <v>437</v>
      </c>
      <c r="I1008" s="45" t="s">
        <v>604</v>
      </c>
      <c r="J1008" s="47">
        <v>5</v>
      </c>
    </row>
    <row r="1009" spans="1:10" ht="20.399999999999999" x14ac:dyDescent="0.5">
      <c r="A1009" s="65" t="s">
        <v>424</v>
      </c>
      <c r="B1009" s="65" t="s">
        <v>1453</v>
      </c>
      <c r="C1009" s="65" t="s">
        <v>280</v>
      </c>
      <c r="D1009" s="65" t="s">
        <v>1454</v>
      </c>
      <c r="E1009" s="46">
        <v>32</v>
      </c>
      <c r="F1009" s="45" t="s">
        <v>600</v>
      </c>
      <c r="G1009" s="45" t="s">
        <v>330</v>
      </c>
      <c r="H1009" s="45" t="s">
        <v>478</v>
      </c>
      <c r="I1009" s="45" t="s">
        <v>601</v>
      </c>
      <c r="J1009" s="47">
        <v>32</v>
      </c>
    </row>
    <row r="1010" spans="1:10" ht="20.399999999999999" x14ac:dyDescent="0.5">
      <c r="A1010" s="65"/>
      <c r="B1010" s="65"/>
      <c r="C1010" s="65"/>
      <c r="D1010" s="65"/>
      <c r="E1010" s="46">
        <v>33</v>
      </c>
      <c r="F1010" s="45" t="s">
        <v>600</v>
      </c>
      <c r="G1010" s="45" t="s">
        <v>231</v>
      </c>
      <c r="H1010" s="45" t="s">
        <v>478</v>
      </c>
      <c r="I1010" s="45" t="s">
        <v>601</v>
      </c>
      <c r="J1010" s="47">
        <v>33</v>
      </c>
    </row>
    <row r="1011" spans="1:10" x14ac:dyDescent="0.5">
      <c r="A1011" s="48" t="s">
        <v>224</v>
      </c>
      <c r="B1011" s="48"/>
      <c r="C1011" s="48"/>
      <c r="D1011" s="48"/>
      <c r="E1011" s="48"/>
      <c r="F1011" s="48"/>
      <c r="G1011" s="48"/>
      <c r="H1011" s="48"/>
      <c r="I1011" s="48"/>
      <c r="J1011" s="49">
        <v>181</v>
      </c>
    </row>
    <row r="1015" spans="1:10" ht="10.5" customHeight="1" x14ac:dyDescent="0.5">
      <c r="A1015" s="67" t="s">
        <v>216</v>
      </c>
      <c r="B1015" s="67"/>
      <c r="C1015" s="67"/>
      <c r="D1015" s="67"/>
      <c r="E1015" s="67"/>
      <c r="F1015" s="67"/>
      <c r="G1015" s="67"/>
      <c r="H1015" s="67"/>
      <c r="I1015" s="67"/>
      <c r="J1015" s="67"/>
    </row>
    <row r="1016" spans="1:10" ht="10.5" customHeight="1" x14ac:dyDescent="0.5">
      <c r="A1016" s="68" t="s">
        <v>1472</v>
      </c>
      <c r="B1016" s="68"/>
      <c r="C1016" s="68"/>
      <c r="D1016" s="68"/>
      <c r="E1016" s="68"/>
      <c r="F1016" s="68"/>
      <c r="G1016" s="68"/>
      <c r="H1016" s="68"/>
      <c r="I1016" s="68"/>
      <c r="J1016" s="68"/>
    </row>
    <row r="1018" spans="1:10" ht="40.799999999999997" x14ac:dyDescent="0.5">
      <c r="A1018" s="43" t="s">
        <v>217</v>
      </c>
      <c r="B1018" s="43" t="s">
        <v>276</v>
      </c>
      <c r="C1018" s="43" t="s">
        <v>218</v>
      </c>
      <c r="D1018" s="43" t="s">
        <v>277</v>
      </c>
      <c r="E1018" s="43" t="s">
        <v>219</v>
      </c>
      <c r="F1018" s="43" t="s">
        <v>596</v>
      </c>
      <c r="G1018" s="43" t="s">
        <v>220</v>
      </c>
      <c r="H1018" s="43" t="s">
        <v>275</v>
      </c>
      <c r="I1018" s="43" t="s">
        <v>597</v>
      </c>
      <c r="J1018" s="44" t="s">
        <v>221</v>
      </c>
    </row>
    <row r="1019" spans="1:10" ht="40.799999999999997" x14ac:dyDescent="0.5">
      <c r="A1019" s="45" t="s">
        <v>251</v>
      </c>
      <c r="B1019" s="45" t="s">
        <v>1146</v>
      </c>
      <c r="C1019" s="45" t="s">
        <v>280</v>
      </c>
      <c r="D1019" s="45" t="s">
        <v>1147</v>
      </c>
      <c r="E1019" s="46">
        <v>19</v>
      </c>
      <c r="F1019" s="45" t="s">
        <v>600</v>
      </c>
      <c r="G1019" s="45" t="s">
        <v>422</v>
      </c>
      <c r="H1019" s="45" t="s">
        <v>420</v>
      </c>
      <c r="I1019" s="45" t="s">
        <v>604</v>
      </c>
      <c r="J1019" s="47">
        <v>19</v>
      </c>
    </row>
    <row r="1020" spans="1:10" x14ac:dyDescent="0.5">
      <c r="A1020" s="48" t="s">
        <v>224</v>
      </c>
      <c r="B1020" s="48"/>
      <c r="C1020" s="48"/>
      <c r="D1020" s="48"/>
      <c r="E1020" s="48"/>
      <c r="F1020" s="48"/>
      <c r="G1020" s="48"/>
      <c r="H1020" s="48"/>
      <c r="I1020" s="48"/>
      <c r="J1020" s="49">
        <v>19</v>
      </c>
    </row>
    <row r="1024" spans="1:10" ht="10.5" customHeight="1" x14ac:dyDescent="0.5">
      <c r="A1024" s="67" t="s">
        <v>216</v>
      </c>
      <c r="B1024" s="67"/>
      <c r="C1024" s="67"/>
      <c r="D1024" s="67"/>
      <c r="E1024" s="67"/>
      <c r="F1024" s="67"/>
      <c r="G1024" s="67"/>
      <c r="H1024" s="67"/>
      <c r="I1024" s="67"/>
      <c r="J1024" s="67"/>
    </row>
    <row r="1025" spans="1:10" ht="10.5" customHeight="1" x14ac:dyDescent="0.5">
      <c r="A1025" s="68" t="s">
        <v>578</v>
      </c>
      <c r="B1025" s="68"/>
      <c r="C1025" s="68"/>
      <c r="D1025" s="68"/>
      <c r="E1025" s="68"/>
      <c r="F1025" s="68"/>
      <c r="G1025" s="68"/>
      <c r="H1025" s="68"/>
      <c r="I1025" s="68"/>
      <c r="J1025" s="68"/>
    </row>
    <row r="1027" spans="1:10" ht="40.799999999999997" x14ac:dyDescent="0.5">
      <c r="A1027" s="43" t="s">
        <v>217</v>
      </c>
      <c r="B1027" s="43" t="s">
        <v>276</v>
      </c>
      <c r="C1027" s="43" t="s">
        <v>218</v>
      </c>
      <c r="D1027" s="43" t="s">
        <v>277</v>
      </c>
      <c r="E1027" s="43" t="s">
        <v>219</v>
      </c>
      <c r="F1027" s="43" t="s">
        <v>596</v>
      </c>
      <c r="G1027" s="43" t="s">
        <v>220</v>
      </c>
      <c r="H1027" s="43" t="s">
        <v>275</v>
      </c>
      <c r="I1027" s="43" t="s">
        <v>597</v>
      </c>
      <c r="J1027" s="44" t="s">
        <v>221</v>
      </c>
    </row>
    <row r="1028" spans="1:10" ht="51" x14ac:dyDescent="0.5">
      <c r="A1028" s="45" t="s">
        <v>297</v>
      </c>
      <c r="B1028" s="45" t="s">
        <v>619</v>
      </c>
      <c r="C1028" s="45" t="s">
        <v>280</v>
      </c>
      <c r="D1028" s="45" t="s">
        <v>620</v>
      </c>
      <c r="E1028" s="46">
        <v>23</v>
      </c>
      <c r="F1028" s="45" t="s">
        <v>600</v>
      </c>
      <c r="G1028" s="45" t="s">
        <v>291</v>
      </c>
      <c r="H1028" s="45" t="s">
        <v>621</v>
      </c>
      <c r="I1028" s="45" t="s">
        <v>601</v>
      </c>
      <c r="J1028" s="47">
        <v>23</v>
      </c>
    </row>
    <row r="1029" spans="1:10" ht="71.400000000000006" x14ac:dyDescent="0.5">
      <c r="A1029" s="45" t="s">
        <v>242</v>
      </c>
      <c r="B1029" s="45" t="s">
        <v>676</v>
      </c>
      <c r="C1029" s="45" t="s">
        <v>280</v>
      </c>
      <c r="D1029" s="45" t="s">
        <v>677</v>
      </c>
      <c r="E1029" s="46">
        <v>30</v>
      </c>
      <c r="F1029" s="45" t="s">
        <v>600</v>
      </c>
      <c r="G1029" s="45" t="s">
        <v>230</v>
      </c>
      <c r="H1029" s="45" t="s">
        <v>675</v>
      </c>
      <c r="I1029" s="45" t="s">
        <v>604</v>
      </c>
      <c r="J1029" s="47">
        <v>30</v>
      </c>
    </row>
    <row r="1030" spans="1:10" ht="51" x14ac:dyDescent="0.5">
      <c r="A1030" s="45" t="s">
        <v>257</v>
      </c>
      <c r="B1030" s="45" t="s">
        <v>794</v>
      </c>
      <c r="C1030" s="45" t="s">
        <v>280</v>
      </c>
      <c r="D1030" s="45" t="s">
        <v>795</v>
      </c>
      <c r="E1030" s="46">
        <v>25</v>
      </c>
      <c r="F1030" s="45" t="s">
        <v>600</v>
      </c>
      <c r="G1030" s="45" t="s">
        <v>318</v>
      </c>
      <c r="H1030" s="45" t="s">
        <v>346</v>
      </c>
      <c r="I1030" s="45" t="s">
        <v>601</v>
      </c>
      <c r="J1030" s="47">
        <v>25</v>
      </c>
    </row>
    <row r="1031" spans="1:10" ht="91.8" x14ac:dyDescent="0.5">
      <c r="A1031" s="45" t="s">
        <v>278</v>
      </c>
      <c r="B1031" s="45" t="s">
        <v>802</v>
      </c>
      <c r="C1031" s="45" t="s">
        <v>280</v>
      </c>
      <c r="D1031" s="45" t="s">
        <v>803</v>
      </c>
      <c r="E1031" s="46">
        <v>20</v>
      </c>
      <c r="F1031" s="45" t="s">
        <v>600</v>
      </c>
      <c r="G1031" s="45" t="s">
        <v>230</v>
      </c>
      <c r="H1031" s="45" t="s">
        <v>349</v>
      </c>
      <c r="I1031" s="45" t="s">
        <v>604</v>
      </c>
      <c r="J1031" s="47">
        <v>20</v>
      </c>
    </row>
    <row r="1032" spans="1:10" ht="30.6" x14ac:dyDescent="0.5">
      <c r="A1032" s="45" t="s">
        <v>309</v>
      </c>
      <c r="B1032" s="45" t="s">
        <v>859</v>
      </c>
      <c r="C1032" s="45" t="s">
        <v>280</v>
      </c>
      <c r="D1032" s="45" t="s">
        <v>860</v>
      </c>
      <c r="E1032" s="46">
        <v>12.69</v>
      </c>
      <c r="F1032" s="45" t="s">
        <v>600</v>
      </c>
      <c r="G1032" s="45" t="s">
        <v>223</v>
      </c>
      <c r="H1032" s="45" t="s">
        <v>366</v>
      </c>
      <c r="I1032" s="45" t="s">
        <v>601</v>
      </c>
      <c r="J1032" s="47">
        <v>12.69</v>
      </c>
    </row>
    <row r="1033" spans="1:10" ht="51" x14ac:dyDescent="0.5">
      <c r="A1033" s="45" t="s">
        <v>247</v>
      </c>
      <c r="B1033" s="45" t="s">
        <v>1075</v>
      </c>
      <c r="C1033" s="45" t="s">
        <v>280</v>
      </c>
      <c r="D1033" s="45" t="s">
        <v>1076</v>
      </c>
      <c r="E1033" s="46">
        <v>23</v>
      </c>
      <c r="F1033" s="45" t="s">
        <v>600</v>
      </c>
      <c r="G1033" s="45" t="s">
        <v>230</v>
      </c>
      <c r="H1033" s="45" t="s">
        <v>747</v>
      </c>
      <c r="I1033" s="45" t="s">
        <v>601</v>
      </c>
      <c r="J1033" s="47">
        <v>23</v>
      </c>
    </row>
    <row r="1034" spans="1:10" ht="20.399999999999999" x14ac:dyDescent="0.5">
      <c r="A1034" s="65" t="s">
        <v>249</v>
      </c>
      <c r="B1034" s="45" t="s">
        <v>1185</v>
      </c>
      <c r="C1034" s="45" t="s">
        <v>280</v>
      </c>
      <c r="D1034" s="45" t="s">
        <v>1186</v>
      </c>
      <c r="E1034" s="46">
        <v>17</v>
      </c>
      <c r="F1034" s="45" t="s">
        <v>600</v>
      </c>
      <c r="G1034" s="45" t="s">
        <v>223</v>
      </c>
      <c r="H1034" s="45" t="s">
        <v>279</v>
      </c>
      <c r="I1034" s="45" t="s">
        <v>604</v>
      </c>
      <c r="J1034" s="47">
        <v>17</v>
      </c>
    </row>
    <row r="1035" spans="1:10" ht="20.399999999999999" x14ac:dyDescent="0.5">
      <c r="A1035" s="65"/>
      <c r="B1035" s="45" t="s">
        <v>1187</v>
      </c>
      <c r="C1035" s="45" t="s">
        <v>280</v>
      </c>
      <c r="D1035" s="45" t="s">
        <v>1188</v>
      </c>
      <c r="E1035" s="46">
        <v>32</v>
      </c>
      <c r="F1035" s="45" t="s">
        <v>600</v>
      </c>
      <c r="G1035" s="45" t="s">
        <v>281</v>
      </c>
      <c r="H1035" s="45" t="s">
        <v>407</v>
      </c>
      <c r="I1035" s="45" t="s">
        <v>604</v>
      </c>
      <c r="J1035" s="47">
        <v>32</v>
      </c>
    </row>
    <row r="1036" spans="1:10" ht="71.400000000000006" x14ac:dyDescent="0.5">
      <c r="A1036" s="65" t="s">
        <v>282</v>
      </c>
      <c r="B1036" s="45" t="s">
        <v>1304</v>
      </c>
      <c r="C1036" s="45" t="s">
        <v>280</v>
      </c>
      <c r="D1036" s="45" t="s">
        <v>1305</v>
      </c>
      <c r="E1036" s="46">
        <v>5</v>
      </c>
      <c r="F1036" s="45" t="s">
        <v>600</v>
      </c>
      <c r="G1036" s="45" t="s">
        <v>230</v>
      </c>
      <c r="H1036" s="45" t="s">
        <v>467</v>
      </c>
      <c r="I1036" s="45" t="s">
        <v>604</v>
      </c>
      <c r="J1036" s="47">
        <v>5</v>
      </c>
    </row>
    <row r="1037" spans="1:10" ht="91.8" x14ac:dyDescent="0.5">
      <c r="A1037" s="65"/>
      <c r="B1037" s="45" t="s">
        <v>1306</v>
      </c>
      <c r="C1037" s="45" t="s">
        <v>280</v>
      </c>
      <c r="D1037" s="45" t="s">
        <v>1307</v>
      </c>
      <c r="E1037" s="46">
        <v>9</v>
      </c>
      <c r="F1037" s="45" t="s">
        <v>600</v>
      </c>
      <c r="G1037" s="45" t="s">
        <v>446</v>
      </c>
      <c r="H1037" s="45" t="s">
        <v>364</v>
      </c>
      <c r="I1037" s="45" t="s">
        <v>604</v>
      </c>
      <c r="J1037" s="47">
        <v>9</v>
      </c>
    </row>
    <row r="1038" spans="1:10" ht="71.400000000000006" x14ac:dyDescent="0.5">
      <c r="A1038" s="45" t="s">
        <v>333</v>
      </c>
      <c r="B1038" s="45" t="s">
        <v>1320</v>
      </c>
      <c r="C1038" s="45" t="s">
        <v>280</v>
      </c>
      <c r="D1038" s="45" t="s">
        <v>1321</v>
      </c>
      <c r="E1038" s="46">
        <v>32</v>
      </c>
      <c r="F1038" s="45" t="s">
        <v>600</v>
      </c>
      <c r="G1038" s="45" t="s">
        <v>318</v>
      </c>
      <c r="H1038" s="45" t="s">
        <v>296</v>
      </c>
      <c r="I1038" s="45" t="s">
        <v>601</v>
      </c>
      <c r="J1038" s="47">
        <v>32</v>
      </c>
    </row>
    <row r="1039" spans="1:10" ht="30.6" x14ac:dyDescent="0.5">
      <c r="A1039" s="45" t="s">
        <v>340</v>
      </c>
      <c r="B1039" s="45" t="s">
        <v>1463</v>
      </c>
      <c r="C1039" s="45" t="s">
        <v>280</v>
      </c>
      <c r="D1039" s="45" t="s">
        <v>1464</v>
      </c>
      <c r="E1039" s="46">
        <v>18</v>
      </c>
      <c r="F1039" s="45" t="s">
        <v>600</v>
      </c>
      <c r="G1039" s="45" t="s">
        <v>281</v>
      </c>
      <c r="H1039" s="45" t="s">
        <v>396</v>
      </c>
      <c r="I1039" s="45" t="s">
        <v>604</v>
      </c>
      <c r="J1039" s="47">
        <v>18</v>
      </c>
    </row>
    <row r="1040" spans="1:10" x14ac:dyDescent="0.5">
      <c r="A1040" s="48" t="s">
        <v>224</v>
      </c>
      <c r="B1040" s="48"/>
      <c r="C1040" s="48"/>
      <c r="D1040" s="48"/>
      <c r="E1040" s="48"/>
      <c r="F1040" s="48"/>
      <c r="G1040" s="48"/>
      <c r="H1040" s="48"/>
      <c r="I1040" s="48"/>
      <c r="J1040" s="49">
        <v>246.69</v>
      </c>
    </row>
    <row r="1044" spans="1:10" ht="10.5" customHeight="1" x14ac:dyDescent="0.5">
      <c r="A1044" s="67" t="s">
        <v>216</v>
      </c>
      <c r="B1044" s="67"/>
      <c r="C1044" s="67"/>
      <c r="D1044" s="67"/>
      <c r="E1044" s="67"/>
      <c r="F1044" s="67"/>
      <c r="G1044" s="67"/>
      <c r="H1044" s="67"/>
      <c r="I1044" s="67"/>
      <c r="J1044" s="67"/>
    </row>
    <row r="1045" spans="1:10" ht="10.5" customHeight="1" x14ac:dyDescent="0.5">
      <c r="A1045" s="68" t="s">
        <v>579</v>
      </c>
      <c r="B1045" s="68"/>
      <c r="C1045" s="68"/>
      <c r="D1045" s="68"/>
      <c r="E1045" s="68"/>
      <c r="F1045" s="68"/>
      <c r="G1045" s="68"/>
      <c r="H1045" s="68"/>
      <c r="I1045" s="68"/>
      <c r="J1045" s="68"/>
    </row>
    <row r="1047" spans="1:10" ht="40.799999999999997" x14ac:dyDescent="0.5">
      <c r="A1047" s="43" t="s">
        <v>217</v>
      </c>
      <c r="B1047" s="43" t="s">
        <v>276</v>
      </c>
      <c r="C1047" s="43" t="s">
        <v>218</v>
      </c>
      <c r="D1047" s="43" t="s">
        <v>277</v>
      </c>
      <c r="E1047" s="43" t="s">
        <v>219</v>
      </c>
      <c r="F1047" s="43" t="s">
        <v>596</v>
      </c>
      <c r="G1047" s="43" t="s">
        <v>220</v>
      </c>
      <c r="H1047" s="43" t="s">
        <v>275</v>
      </c>
      <c r="I1047" s="43" t="s">
        <v>597</v>
      </c>
      <c r="J1047" s="44" t="s">
        <v>221</v>
      </c>
    </row>
    <row r="1048" spans="1:10" ht="30.6" x14ac:dyDescent="0.5">
      <c r="A1048" s="45" t="s">
        <v>222</v>
      </c>
      <c r="B1048" s="45" t="s">
        <v>1383</v>
      </c>
      <c r="C1048" s="45" t="s">
        <v>280</v>
      </c>
      <c r="D1048" s="45" t="s">
        <v>1384</v>
      </c>
      <c r="E1048" s="46">
        <v>30</v>
      </c>
      <c r="F1048" s="45" t="s">
        <v>600</v>
      </c>
      <c r="G1048" s="45" t="s">
        <v>230</v>
      </c>
      <c r="H1048" s="45" t="s">
        <v>370</v>
      </c>
      <c r="I1048" s="45" t="s">
        <v>604</v>
      </c>
      <c r="J1048" s="47">
        <v>30</v>
      </c>
    </row>
    <row r="1049" spans="1:10" x14ac:dyDescent="0.5">
      <c r="A1049" s="48" t="s">
        <v>224</v>
      </c>
      <c r="B1049" s="48"/>
      <c r="C1049" s="48"/>
      <c r="D1049" s="48"/>
      <c r="E1049" s="48"/>
      <c r="F1049" s="48"/>
      <c r="G1049" s="48"/>
      <c r="H1049" s="48"/>
      <c r="I1049" s="48"/>
      <c r="J1049" s="49">
        <v>30</v>
      </c>
    </row>
    <row r="1053" spans="1:10" ht="10.5" customHeight="1" x14ac:dyDescent="0.5">
      <c r="A1053" s="67" t="s">
        <v>216</v>
      </c>
      <c r="B1053" s="67"/>
      <c r="C1053" s="67"/>
      <c r="D1053" s="67"/>
      <c r="E1053" s="67"/>
      <c r="F1053" s="67"/>
      <c r="G1053" s="67"/>
      <c r="H1053" s="67"/>
      <c r="I1053" s="67"/>
      <c r="J1053" s="67"/>
    </row>
    <row r="1054" spans="1:10" ht="10.5" customHeight="1" x14ac:dyDescent="0.5">
      <c r="A1054" s="68" t="s">
        <v>580</v>
      </c>
      <c r="B1054" s="68"/>
      <c r="C1054" s="68"/>
      <c r="D1054" s="68"/>
      <c r="E1054" s="68"/>
      <c r="F1054" s="68"/>
      <c r="G1054" s="68"/>
      <c r="H1054" s="68"/>
      <c r="I1054" s="68"/>
      <c r="J1054" s="68"/>
    </row>
    <row r="1056" spans="1:10" ht="40.799999999999997" x14ac:dyDescent="0.5">
      <c r="A1056" s="43" t="s">
        <v>217</v>
      </c>
      <c r="B1056" s="43" t="s">
        <v>276</v>
      </c>
      <c r="C1056" s="43" t="s">
        <v>218</v>
      </c>
      <c r="D1056" s="43" t="s">
        <v>277</v>
      </c>
      <c r="E1056" s="43" t="s">
        <v>219</v>
      </c>
      <c r="F1056" s="43" t="s">
        <v>596</v>
      </c>
      <c r="G1056" s="43" t="s">
        <v>220</v>
      </c>
      <c r="H1056" s="43" t="s">
        <v>275</v>
      </c>
      <c r="I1056" s="43" t="s">
        <v>597</v>
      </c>
      <c r="J1056" s="44" t="s">
        <v>221</v>
      </c>
    </row>
    <row r="1057" spans="1:10" ht="30.6" x14ac:dyDescent="0.5">
      <c r="A1057" s="45" t="s">
        <v>225</v>
      </c>
      <c r="B1057" s="45" t="s">
        <v>640</v>
      </c>
      <c r="C1057" s="45" t="s">
        <v>280</v>
      </c>
      <c r="D1057" s="45" t="s">
        <v>641</v>
      </c>
      <c r="E1057" s="46">
        <v>15</v>
      </c>
      <c r="F1057" s="45" t="s">
        <v>600</v>
      </c>
      <c r="G1057" s="45" t="s">
        <v>281</v>
      </c>
      <c r="H1057" s="45" t="s">
        <v>299</v>
      </c>
      <c r="I1057" s="45" t="s">
        <v>604</v>
      </c>
      <c r="J1057" s="47">
        <v>15</v>
      </c>
    </row>
    <row r="1058" spans="1:10" ht="40.799999999999997" x14ac:dyDescent="0.5">
      <c r="A1058" s="45" t="s">
        <v>363</v>
      </c>
      <c r="B1058" s="45" t="s">
        <v>1249</v>
      </c>
      <c r="C1058" s="45" t="s">
        <v>280</v>
      </c>
      <c r="D1058" s="45" t="s">
        <v>1248</v>
      </c>
      <c r="E1058" s="46">
        <v>17.989999999999998</v>
      </c>
      <c r="F1058" s="45" t="s">
        <v>600</v>
      </c>
      <c r="G1058" s="45" t="s">
        <v>230</v>
      </c>
      <c r="H1058" s="45" t="s">
        <v>1246</v>
      </c>
      <c r="I1058" s="45" t="s">
        <v>604</v>
      </c>
      <c r="J1058" s="47">
        <v>17.989999999999998</v>
      </c>
    </row>
    <row r="1059" spans="1:10" x14ac:dyDescent="0.5">
      <c r="A1059" s="48" t="s">
        <v>224</v>
      </c>
      <c r="B1059" s="48"/>
      <c r="C1059" s="48"/>
      <c r="D1059" s="48"/>
      <c r="E1059" s="48"/>
      <c r="F1059" s="48"/>
      <c r="G1059" s="48"/>
      <c r="H1059" s="48"/>
      <c r="I1059" s="48"/>
      <c r="J1059" s="49">
        <v>32.99</v>
      </c>
    </row>
    <row r="1063" spans="1:10" ht="10.5" customHeight="1" x14ac:dyDescent="0.5">
      <c r="A1063" s="67" t="s">
        <v>216</v>
      </c>
      <c r="B1063" s="67"/>
      <c r="C1063" s="67"/>
      <c r="D1063" s="67"/>
      <c r="E1063" s="67"/>
      <c r="F1063" s="67"/>
      <c r="G1063" s="67"/>
      <c r="H1063" s="67"/>
      <c r="I1063" s="67"/>
      <c r="J1063" s="67"/>
    </row>
    <row r="1064" spans="1:10" ht="10.5" customHeight="1" x14ac:dyDescent="0.5">
      <c r="A1064" s="68" t="s">
        <v>593</v>
      </c>
      <c r="B1064" s="68"/>
      <c r="C1064" s="68"/>
      <c r="D1064" s="68"/>
      <c r="E1064" s="68"/>
      <c r="F1064" s="68"/>
      <c r="G1064" s="68"/>
      <c r="H1064" s="68"/>
      <c r="I1064" s="68"/>
      <c r="J1064" s="68"/>
    </row>
    <row r="1066" spans="1:10" ht="40.799999999999997" x14ac:dyDescent="0.5">
      <c r="A1066" s="43" t="s">
        <v>217</v>
      </c>
      <c r="B1066" s="43" t="s">
        <v>276</v>
      </c>
      <c r="C1066" s="43" t="s">
        <v>218</v>
      </c>
      <c r="D1066" s="43" t="s">
        <v>277</v>
      </c>
      <c r="E1066" s="43" t="s">
        <v>219</v>
      </c>
      <c r="F1066" s="43" t="s">
        <v>596</v>
      </c>
      <c r="G1066" s="43" t="s">
        <v>220</v>
      </c>
      <c r="H1066" s="43" t="s">
        <v>275</v>
      </c>
      <c r="I1066" s="43" t="s">
        <v>597</v>
      </c>
      <c r="J1066" s="44" t="s">
        <v>221</v>
      </c>
    </row>
    <row r="1067" spans="1:10" ht="71.400000000000006" x14ac:dyDescent="0.5">
      <c r="A1067" s="45" t="s">
        <v>278</v>
      </c>
      <c r="B1067" s="45" t="s">
        <v>804</v>
      </c>
      <c r="C1067" s="45" t="s">
        <v>280</v>
      </c>
      <c r="D1067" s="45" t="s">
        <v>805</v>
      </c>
      <c r="E1067" s="46">
        <v>28</v>
      </c>
      <c r="F1067" s="45" t="s">
        <v>600</v>
      </c>
      <c r="G1067" s="45" t="s">
        <v>230</v>
      </c>
      <c r="H1067" s="45" t="s">
        <v>349</v>
      </c>
      <c r="I1067" s="45" t="s">
        <v>601</v>
      </c>
      <c r="J1067" s="47">
        <v>28</v>
      </c>
    </row>
    <row r="1068" spans="1:10" x14ac:dyDescent="0.5">
      <c r="A1068" s="48" t="s">
        <v>224</v>
      </c>
      <c r="B1068" s="48"/>
      <c r="C1068" s="48"/>
      <c r="D1068" s="48"/>
      <c r="E1068" s="48"/>
      <c r="F1068" s="48"/>
      <c r="G1068" s="48"/>
      <c r="H1068" s="48"/>
      <c r="I1068" s="48"/>
      <c r="J1068" s="49">
        <v>28</v>
      </c>
    </row>
    <row r="1072" spans="1:10" ht="10.5" customHeight="1" x14ac:dyDescent="0.5">
      <c r="A1072" s="67" t="s">
        <v>216</v>
      </c>
      <c r="B1072" s="67"/>
      <c r="C1072" s="67"/>
      <c r="D1072" s="67"/>
      <c r="E1072" s="67"/>
      <c r="F1072" s="67"/>
      <c r="G1072" s="67"/>
      <c r="H1072" s="67"/>
      <c r="I1072" s="67"/>
      <c r="J1072" s="67"/>
    </row>
    <row r="1073" spans="1:10" ht="10.5" customHeight="1" x14ac:dyDescent="0.5">
      <c r="A1073" s="68" t="s">
        <v>581</v>
      </c>
      <c r="B1073" s="68"/>
      <c r="C1073" s="68"/>
      <c r="D1073" s="68"/>
      <c r="E1073" s="68"/>
      <c r="F1073" s="68"/>
      <c r="G1073" s="68"/>
      <c r="H1073" s="68"/>
      <c r="I1073" s="68"/>
      <c r="J1073" s="68"/>
    </row>
    <row r="1075" spans="1:10" ht="40.799999999999997" x14ac:dyDescent="0.5">
      <c r="A1075" s="43" t="s">
        <v>217</v>
      </c>
      <c r="B1075" s="43" t="s">
        <v>276</v>
      </c>
      <c r="C1075" s="43" t="s">
        <v>218</v>
      </c>
      <c r="D1075" s="43" t="s">
        <v>277</v>
      </c>
      <c r="E1075" s="43" t="s">
        <v>219</v>
      </c>
      <c r="F1075" s="43" t="s">
        <v>596</v>
      </c>
      <c r="G1075" s="43" t="s">
        <v>220</v>
      </c>
      <c r="H1075" s="43" t="s">
        <v>275</v>
      </c>
      <c r="I1075" s="43" t="s">
        <v>597</v>
      </c>
      <c r="J1075" s="44" t="s">
        <v>221</v>
      </c>
    </row>
    <row r="1076" spans="1:10" ht="40.799999999999997" x14ac:dyDescent="0.5">
      <c r="A1076" s="65" t="s">
        <v>395</v>
      </c>
      <c r="B1076" s="45" t="s">
        <v>892</v>
      </c>
      <c r="C1076" s="45" t="s">
        <v>280</v>
      </c>
      <c r="D1076" s="45" t="s">
        <v>893</v>
      </c>
      <c r="E1076" s="46">
        <v>53.99</v>
      </c>
      <c r="F1076" s="45" t="s">
        <v>600</v>
      </c>
      <c r="G1076" s="45" t="s">
        <v>223</v>
      </c>
      <c r="H1076" s="45" t="s">
        <v>378</v>
      </c>
      <c r="I1076" s="45" t="s">
        <v>601</v>
      </c>
      <c r="J1076" s="47">
        <v>53.99</v>
      </c>
    </row>
    <row r="1077" spans="1:10" ht="40.799999999999997" x14ac:dyDescent="0.5">
      <c r="A1077" s="65"/>
      <c r="B1077" s="45" t="s">
        <v>894</v>
      </c>
      <c r="C1077" s="45" t="s">
        <v>280</v>
      </c>
      <c r="D1077" s="45" t="s">
        <v>895</v>
      </c>
      <c r="E1077" s="46">
        <v>43.9</v>
      </c>
      <c r="F1077" s="45" t="s">
        <v>600</v>
      </c>
      <c r="G1077" s="45" t="s">
        <v>223</v>
      </c>
      <c r="H1077" s="45" t="s">
        <v>378</v>
      </c>
      <c r="I1077" s="45" t="s">
        <v>604</v>
      </c>
      <c r="J1077" s="47">
        <v>43.9</v>
      </c>
    </row>
    <row r="1078" spans="1:10" ht="40.799999999999997" x14ac:dyDescent="0.5">
      <c r="A1078" s="45" t="s">
        <v>287</v>
      </c>
      <c r="B1078" s="45" t="s">
        <v>1367</v>
      </c>
      <c r="C1078" s="45" t="s">
        <v>280</v>
      </c>
      <c r="D1078" s="45" t="s">
        <v>1368</v>
      </c>
      <c r="E1078" s="46">
        <v>25</v>
      </c>
      <c r="F1078" s="45" t="s">
        <v>600</v>
      </c>
      <c r="G1078" s="45" t="s">
        <v>231</v>
      </c>
      <c r="H1078" s="45" t="s">
        <v>456</v>
      </c>
      <c r="I1078" s="45" t="s">
        <v>604</v>
      </c>
      <c r="J1078" s="47">
        <v>25</v>
      </c>
    </row>
    <row r="1079" spans="1:10" x14ac:dyDescent="0.5">
      <c r="A1079" s="48" t="s">
        <v>224</v>
      </c>
      <c r="B1079" s="48"/>
      <c r="C1079" s="48"/>
      <c r="D1079" s="48"/>
      <c r="E1079" s="48"/>
      <c r="F1079" s="48"/>
      <c r="G1079" s="48"/>
      <c r="H1079" s="48"/>
      <c r="I1079" s="48"/>
      <c r="J1079" s="49">
        <v>122.89</v>
      </c>
    </row>
    <row r="1083" spans="1:10" ht="10.5" customHeight="1" x14ac:dyDescent="0.5">
      <c r="A1083" s="67" t="s">
        <v>216</v>
      </c>
      <c r="B1083" s="67"/>
      <c r="C1083" s="67"/>
      <c r="D1083" s="67"/>
      <c r="E1083" s="67"/>
      <c r="F1083" s="67"/>
      <c r="G1083" s="67"/>
      <c r="H1083" s="67"/>
      <c r="I1083" s="67"/>
      <c r="J1083" s="67"/>
    </row>
    <row r="1084" spans="1:10" ht="10.5" customHeight="1" x14ac:dyDescent="0.5">
      <c r="A1084" s="68" t="s">
        <v>582</v>
      </c>
      <c r="B1084" s="68"/>
      <c r="C1084" s="68"/>
      <c r="D1084" s="68"/>
      <c r="E1084" s="68"/>
      <c r="F1084" s="68"/>
      <c r="G1084" s="68"/>
      <c r="H1084" s="68"/>
      <c r="I1084" s="68"/>
      <c r="J1084" s="68"/>
    </row>
    <row r="1086" spans="1:10" ht="40.799999999999997" x14ac:dyDescent="0.5">
      <c r="A1086" s="43" t="s">
        <v>217</v>
      </c>
      <c r="B1086" s="43" t="s">
        <v>276</v>
      </c>
      <c r="C1086" s="43" t="s">
        <v>218</v>
      </c>
      <c r="D1086" s="43" t="s">
        <v>277</v>
      </c>
      <c r="E1086" s="43" t="s">
        <v>219</v>
      </c>
      <c r="F1086" s="43" t="s">
        <v>596</v>
      </c>
      <c r="G1086" s="43" t="s">
        <v>220</v>
      </c>
      <c r="H1086" s="43" t="s">
        <v>275</v>
      </c>
      <c r="I1086" s="43" t="s">
        <v>597</v>
      </c>
      <c r="J1086" s="44" t="s">
        <v>221</v>
      </c>
    </row>
    <row r="1087" spans="1:10" ht="40.799999999999997" x14ac:dyDescent="0.5">
      <c r="A1087" s="45" t="s">
        <v>282</v>
      </c>
      <c r="B1087" s="45" t="s">
        <v>1308</v>
      </c>
      <c r="C1087" s="45" t="s">
        <v>280</v>
      </c>
      <c r="D1087" s="45" t="s">
        <v>1309</v>
      </c>
      <c r="E1087" s="46">
        <v>14</v>
      </c>
      <c r="F1087" s="45" t="s">
        <v>600</v>
      </c>
      <c r="G1087" s="45" t="s">
        <v>446</v>
      </c>
      <c r="H1087" s="45" t="s">
        <v>364</v>
      </c>
      <c r="I1087" s="45" t="s">
        <v>604</v>
      </c>
      <c r="J1087" s="47">
        <v>14</v>
      </c>
    </row>
    <row r="1088" spans="1:10" x14ac:dyDescent="0.5">
      <c r="A1088" s="48" t="s">
        <v>224</v>
      </c>
      <c r="B1088" s="48"/>
      <c r="C1088" s="48"/>
      <c r="D1088" s="48"/>
      <c r="E1088" s="48"/>
      <c r="F1088" s="48"/>
      <c r="G1088" s="48"/>
      <c r="H1088" s="48"/>
      <c r="I1088" s="48"/>
      <c r="J1088" s="49">
        <v>14</v>
      </c>
    </row>
    <row r="1092" spans="1:10" ht="10.5" customHeight="1" x14ac:dyDescent="0.5">
      <c r="A1092" s="67" t="s">
        <v>216</v>
      </c>
      <c r="B1092" s="67"/>
      <c r="C1092" s="67"/>
      <c r="D1092" s="67"/>
      <c r="E1092" s="67"/>
      <c r="F1092" s="67"/>
      <c r="G1092" s="67"/>
      <c r="H1092" s="67"/>
      <c r="I1092" s="67"/>
      <c r="J1092" s="67"/>
    </row>
    <row r="1093" spans="1:10" ht="10.5" customHeight="1" x14ac:dyDescent="0.5">
      <c r="A1093" s="68" t="s">
        <v>583</v>
      </c>
      <c r="B1093" s="68"/>
      <c r="C1093" s="68"/>
      <c r="D1093" s="68"/>
      <c r="E1093" s="68"/>
      <c r="F1093" s="68"/>
      <c r="G1093" s="68"/>
      <c r="H1093" s="68"/>
      <c r="I1093" s="68"/>
      <c r="J1093" s="68"/>
    </row>
    <row r="1095" spans="1:10" ht="40.799999999999997" x14ac:dyDescent="0.5">
      <c r="A1095" s="43" t="s">
        <v>217</v>
      </c>
      <c r="B1095" s="43" t="s">
        <v>276</v>
      </c>
      <c r="C1095" s="43" t="s">
        <v>218</v>
      </c>
      <c r="D1095" s="43" t="s">
        <v>277</v>
      </c>
      <c r="E1095" s="43" t="s">
        <v>219</v>
      </c>
      <c r="F1095" s="43" t="s">
        <v>596</v>
      </c>
      <c r="G1095" s="43" t="s">
        <v>220</v>
      </c>
      <c r="H1095" s="43" t="s">
        <v>275</v>
      </c>
      <c r="I1095" s="43" t="s">
        <v>597</v>
      </c>
      <c r="J1095" s="44" t="s">
        <v>221</v>
      </c>
    </row>
    <row r="1096" spans="1:10" ht="30.6" x14ac:dyDescent="0.5">
      <c r="A1096" s="65" t="s">
        <v>388</v>
      </c>
      <c r="B1096" s="45" t="s">
        <v>758</v>
      </c>
      <c r="C1096" s="45" t="s">
        <v>280</v>
      </c>
      <c r="D1096" s="45" t="s">
        <v>759</v>
      </c>
      <c r="E1096" s="46">
        <v>10</v>
      </c>
      <c r="F1096" s="45" t="s">
        <v>600</v>
      </c>
      <c r="G1096" s="45" t="s">
        <v>230</v>
      </c>
      <c r="H1096" s="45" t="s">
        <v>389</v>
      </c>
      <c r="I1096" s="45" t="s">
        <v>604</v>
      </c>
      <c r="J1096" s="47">
        <v>10</v>
      </c>
    </row>
    <row r="1097" spans="1:10" ht="71.400000000000006" x14ac:dyDescent="0.5">
      <c r="A1097" s="65"/>
      <c r="B1097" s="45" t="s">
        <v>760</v>
      </c>
      <c r="C1097" s="45" t="s">
        <v>280</v>
      </c>
      <c r="D1097" s="45" t="s">
        <v>761</v>
      </c>
      <c r="E1097" s="46">
        <v>15.95</v>
      </c>
      <c r="F1097" s="45" t="s">
        <v>600</v>
      </c>
      <c r="G1097" s="45" t="s">
        <v>223</v>
      </c>
      <c r="H1097" s="45" t="s">
        <v>379</v>
      </c>
      <c r="I1097" s="45" t="s">
        <v>604</v>
      </c>
      <c r="J1097" s="47">
        <v>15.95</v>
      </c>
    </row>
    <row r="1098" spans="1:10" ht="51" x14ac:dyDescent="0.5">
      <c r="A1098" s="65"/>
      <c r="B1098" s="45" t="s">
        <v>762</v>
      </c>
      <c r="C1098" s="45" t="s">
        <v>280</v>
      </c>
      <c r="D1098" s="45" t="s">
        <v>763</v>
      </c>
      <c r="E1098" s="46">
        <v>9.99</v>
      </c>
      <c r="F1098" s="45" t="s">
        <v>600</v>
      </c>
      <c r="G1098" s="45" t="s">
        <v>223</v>
      </c>
      <c r="H1098" s="45" t="s">
        <v>337</v>
      </c>
      <c r="I1098" s="45" t="s">
        <v>601</v>
      </c>
      <c r="J1098" s="47">
        <v>9.99</v>
      </c>
    </row>
    <row r="1099" spans="1:10" ht="20.399999999999999" x14ac:dyDescent="0.5">
      <c r="A1099" s="65"/>
      <c r="B1099" s="45" t="s">
        <v>764</v>
      </c>
      <c r="C1099" s="45" t="s">
        <v>280</v>
      </c>
      <c r="D1099" s="45" t="s">
        <v>765</v>
      </c>
      <c r="E1099" s="46">
        <v>5.99</v>
      </c>
      <c r="F1099" s="45" t="s">
        <v>600</v>
      </c>
      <c r="G1099" s="45" t="s">
        <v>223</v>
      </c>
      <c r="H1099" s="45" t="s">
        <v>337</v>
      </c>
      <c r="I1099" s="45" t="s">
        <v>604</v>
      </c>
      <c r="J1099" s="47">
        <v>5.99</v>
      </c>
    </row>
    <row r="1100" spans="1:10" ht="40.799999999999997" x14ac:dyDescent="0.5">
      <c r="A1100" s="45" t="s">
        <v>448</v>
      </c>
      <c r="B1100" s="45" t="s">
        <v>900</v>
      </c>
      <c r="C1100" s="45" t="s">
        <v>280</v>
      </c>
      <c r="D1100" s="45" t="s">
        <v>901</v>
      </c>
      <c r="E1100" s="46">
        <v>6.5</v>
      </c>
      <c r="F1100" s="45" t="s">
        <v>600</v>
      </c>
      <c r="G1100" s="45" t="s">
        <v>231</v>
      </c>
      <c r="H1100" s="45" t="s">
        <v>899</v>
      </c>
      <c r="I1100" s="45" t="s">
        <v>604</v>
      </c>
      <c r="J1100" s="47">
        <v>6.5</v>
      </c>
    </row>
    <row r="1101" spans="1:10" ht="51" x14ac:dyDescent="0.5">
      <c r="A1101" s="45" t="s">
        <v>338</v>
      </c>
      <c r="B1101" s="45" t="s">
        <v>943</v>
      </c>
      <c r="C1101" s="45" t="s">
        <v>280</v>
      </c>
      <c r="D1101" s="45" t="s">
        <v>944</v>
      </c>
      <c r="E1101" s="46">
        <v>16.989999999999998</v>
      </c>
      <c r="F1101" s="45" t="s">
        <v>600</v>
      </c>
      <c r="G1101" s="45" t="s">
        <v>230</v>
      </c>
      <c r="H1101" s="45" t="s">
        <v>379</v>
      </c>
      <c r="I1101" s="45" t="s">
        <v>604</v>
      </c>
      <c r="J1101" s="47">
        <v>16.989999999999998</v>
      </c>
    </row>
    <row r="1102" spans="1:10" ht="40.799999999999997" x14ac:dyDescent="0.5">
      <c r="A1102" s="45" t="s">
        <v>287</v>
      </c>
      <c r="B1102" s="45" t="s">
        <v>1369</v>
      </c>
      <c r="C1102" s="45" t="s">
        <v>280</v>
      </c>
      <c r="D1102" s="45" t="s">
        <v>1370</v>
      </c>
      <c r="E1102" s="46">
        <v>5.19</v>
      </c>
      <c r="F1102" s="45" t="s">
        <v>600</v>
      </c>
      <c r="G1102" s="45" t="s">
        <v>230</v>
      </c>
      <c r="H1102" s="45" t="s">
        <v>456</v>
      </c>
      <c r="I1102" s="45" t="s">
        <v>601</v>
      </c>
      <c r="J1102" s="47">
        <v>5.19</v>
      </c>
    </row>
    <row r="1103" spans="1:10" ht="51" x14ac:dyDescent="0.5">
      <c r="A1103" s="45" t="s">
        <v>283</v>
      </c>
      <c r="B1103" s="45" t="s">
        <v>1435</v>
      </c>
      <c r="C1103" s="45" t="s">
        <v>280</v>
      </c>
      <c r="D1103" s="45" t="s">
        <v>1436</v>
      </c>
      <c r="E1103" s="46">
        <v>10</v>
      </c>
      <c r="F1103" s="45" t="s">
        <v>600</v>
      </c>
      <c r="G1103" s="45" t="s">
        <v>468</v>
      </c>
      <c r="H1103" s="45" t="s">
        <v>467</v>
      </c>
      <c r="I1103" s="45" t="s">
        <v>604</v>
      </c>
      <c r="J1103" s="47">
        <v>10</v>
      </c>
    </row>
    <row r="1104" spans="1:10" x14ac:dyDescent="0.5">
      <c r="A1104" s="48" t="s">
        <v>224</v>
      </c>
      <c r="B1104" s="48"/>
      <c r="C1104" s="48"/>
      <c r="D1104" s="48"/>
      <c r="E1104" s="48"/>
      <c r="F1104" s="48"/>
      <c r="G1104" s="48"/>
      <c r="H1104" s="48"/>
      <c r="I1104" s="48"/>
      <c r="J1104" s="49">
        <v>80.61</v>
      </c>
    </row>
    <row r="1108" spans="1:10" ht="10.5" customHeight="1" x14ac:dyDescent="0.5">
      <c r="A1108" s="67" t="s">
        <v>216</v>
      </c>
      <c r="B1108" s="67"/>
      <c r="C1108" s="67"/>
      <c r="D1108" s="67"/>
      <c r="E1108" s="67"/>
      <c r="F1108" s="67"/>
      <c r="G1108" s="67"/>
      <c r="H1108" s="67"/>
      <c r="I1108" s="67"/>
      <c r="J1108" s="67"/>
    </row>
    <row r="1109" spans="1:10" ht="10.5" customHeight="1" x14ac:dyDescent="0.5">
      <c r="A1109" s="68" t="s">
        <v>584</v>
      </c>
      <c r="B1109" s="68"/>
      <c r="C1109" s="68"/>
      <c r="D1109" s="68"/>
      <c r="E1109" s="68"/>
      <c r="F1109" s="68"/>
      <c r="G1109" s="68"/>
      <c r="H1109" s="68"/>
      <c r="I1109" s="68"/>
      <c r="J1109" s="68"/>
    </row>
    <row r="1111" spans="1:10" ht="40.799999999999997" x14ac:dyDescent="0.5">
      <c r="A1111" s="43" t="s">
        <v>217</v>
      </c>
      <c r="B1111" s="43" t="s">
        <v>276</v>
      </c>
      <c r="C1111" s="43" t="s">
        <v>218</v>
      </c>
      <c r="D1111" s="43" t="s">
        <v>277</v>
      </c>
      <c r="E1111" s="43" t="s">
        <v>219</v>
      </c>
      <c r="F1111" s="43" t="s">
        <v>596</v>
      </c>
      <c r="G1111" s="43" t="s">
        <v>220</v>
      </c>
      <c r="H1111" s="43" t="s">
        <v>275</v>
      </c>
      <c r="I1111" s="43" t="s">
        <v>597</v>
      </c>
      <c r="J1111" s="44" t="s">
        <v>221</v>
      </c>
    </row>
    <row r="1112" spans="1:10" ht="40.799999999999997" x14ac:dyDescent="0.5">
      <c r="A1112" s="45" t="s">
        <v>297</v>
      </c>
      <c r="B1112" s="45" t="s">
        <v>622</v>
      </c>
      <c r="C1112" s="45" t="s">
        <v>280</v>
      </c>
      <c r="D1112" s="45" t="s">
        <v>623</v>
      </c>
      <c r="E1112" s="46">
        <v>6.99</v>
      </c>
      <c r="F1112" s="45" t="s">
        <v>600</v>
      </c>
      <c r="G1112" s="45" t="s">
        <v>291</v>
      </c>
      <c r="H1112" s="45" t="s">
        <v>292</v>
      </c>
      <c r="I1112" s="45" t="s">
        <v>601</v>
      </c>
      <c r="J1112" s="47">
        <v>6.99</v>
      </c>
    </row>
    <row r="1113" spans="1:10" ht="81.599999999999994" x14ac:dyDescent="0.5">
      <c r="A1113" s="45" t="s">
        <v>338</v>
      </c>
      <c r="B1113" s="45" t="s">
        <v>945</v>
      </c>
      <c r="C1113" s="45" t="s">
        <v>280</v>
      </c>
      <c r="D1113" s="45" t="s">
        <v>946</v>
      </c>
      <c r="E1113" s="46">
        <v>20.99</v>
      </c>
      <c r="F1113" s="45" t="s">
        <v>600</v>
      </c>
      <c r="G1113" s="45" t="s">
        <v>223</v>
      </c>
      <c r="H1113" s="45" t="s">
        <v>339</v>
      </c>
      <c r="I1113" s="45" t="s">
        <v>604</v>
      </c>
      <c r="J1113" s="47">
        <v>20.99</v>
      </c>
    </row>
    <row r="1114" spans="1:10" ht="40.799999999999997" x14ac:dyDescent="0.5">
      <c r="A1114" s="45" t="s">
        <v>382</v>
      </c>
      <c r="B1114" s="45" t="s">
        <v>1268</v>
      </c>
      <c r="C1114" s="45" t="s">
        <v>280</v>
      </c>
      <c r="D1114" s="45" t="s">
        <v>1269</v>
      </c>
      <c r="E1114" s="46">
        <v>3.95</v>
      </c>
      <c r="F1114" s="45" t="s">
        <v>600</v>
      </c>
      <c r="G1114" s="45" t="s">
        <v>230</v>
      </c>
      <c r="H1114" s="45" t="s">
        <v>389</v>
      </c>
      <c r="I1114" s="45" t="s">
        <v>604</v>
      </c>
      <c r="J1114" s="47">
        <v>3.95</v>
      </c>
    </row>
    <row r="1115" spans="1:10" x14ac:dyDescent="0.5">
      <c r="A1115" s="48" t="s">
        <v>224</v>
      </c>
      <c r="B1115" s="48"/>
      <c r="C1115" s="48"/>
      <c r="D1115" s="48"/>
      <c r="E1115" s="48"/>
      <c r="F1115" s="48"/>
      <c r="G1115" s="48"/>
      <c r="H1115" s="48"/>
      <c r="I1115" s="48"/>
      <c r="J1115" s="49">
        <v>31.93</v>
      </c>
    </row>
    <row r="1119" spans="1:10" ht="10.5" customHeight="1" x14ac:dyDescent="0.5">
      <c r="A1119" s="67" t="s">
        <v>216</v>
      </c>
      <c r="B1119" s="67"/>
      <c r="C1119" s="67"/>
      <c r="D1119" s="67"/>
      <c r="E1119" s="67"/>
      <c r="F1119" s="67"/>
      <c r="G1119" s="67"/>
      <c r="H1119" s="67"/>
      <c r="I1119" s="67"/>
      <c r="J1119" s="67"/>
    </row>
    <row r="1120" spans="1:10" ht="10.5" customHeight="1" x14ac:dyDescent="0.5">
      <c r="A1120" s="68" t="s">
        <v>585</v>
      </c>
      <c r="B1120" s="68"/>
      <c r="C1120" s="68"/>
      <c r="D1120" s="68"/>
      <c r="E1120" s="68"/>
      <c r="F1120" s="68"/>
      <c r="G1120" s="68"/>
      <c r="H1120" s="68"/>
      <c r="I1120" s="68"/>
      <c r="J1120" s="68"/>
    </row>
    <row r="1122" spans="1:10" ht="40.799999999999997" x14ac:dyDescent="0.5">
      <c r="A1122" s="43" t="s">
        <v>217</v>
      </c>
      <c r="B1122" s="43" t="s">
        <v>276</v>
      </c>
      <c r="C1122" s="43" t="s">
        <v>218</v>
      </c>
      <c r="D1122" s="43" t="s">
        <v>277</v>
      </c>
      <c r="E1122" s="43" t="s">
        <v>219</v>
      </c>
      <c r="F1122" s="43" t="s">
        <v>596</v>
      </c>
      <c r="G1122" s="43" t="s">
        <v>220</v>
      </c>
      <c r="H1122" s="43" t="s">
        <v>275</v>
      </c>
      <c r="I1122" s="43" t="s">
        <v>597</v>
      </c>
      <c r="J1122" s="44" t="s">
        <v>221</v>
      </c>
    </row>
    <row r="1123" spans="1:10" ht="30.6" x14ac:dyDescent="0.5">
      <c r="A1123" s="45" t="s">
        <v>259</v>
      </c>
      <c r="B1123" s="45" t="s">
        <v>786</v>
      </c>
      <c r="C1123" s="45" t="s">
        <v>280</v>
      </c>
      <c r="D1123" s="45" t="s">
        <v>787</v>
      </c>
      <c r="E1123" s="46">
        <v>33</v>
      </c>
      <c r="F1123" s="45" t="s">
        <v>600</v>
      </c>
      <c r="G1123" s="45" t="s">
        <v>223</v>
      </c>
      <c r="H1123" s="45" t="s">
        <v>344</v>
      </c>
      <c r="I1123" s="45" t="s">
        <v>601</v>
      </c>
      <c r="J1123" s="47">
        <v>33</v>
      </c>
    </row>
    <row r="1124" spans="1:10" ht="20.399999999999999" x14ac:dyDescent="0.5">
      <c r="A1124" s="65" t="s">
        <v>338</v>
      </c>
      <c r="B1124" s="45" t="s">
        <v>947</v>
      </c>
      <c r="C1124" s="45" t="s">
        <v>280</v>
      </c>
      <c r="D1124" s="45" t="s">
        <v>948</v>
      </c>
      <c r="E1124" s="46">
        <v>19</v>
      </c>
      <c r="F1124" s="45" t="s">
        <v>600</v>
      </c>
      <c r="G1124" s="45" t="s">
        <v>230</v>
      </c>
      <c r="H1124" s="45" t="s">
        <v>339</v>
      </c>
      <c r="I1124" s="45" t="s">
        <v>601</v>
      </c>
      <c r="J1124" s="47">
        <v>19</v>
      </c>
    </row>
    <row r="1125" spans="1:10" ht="20.399999999999999" x14ac:dyDescent="0.5">
      <c r="A1125" s="65"/>
      <c r="B1125" s="45" t="s">
        <v>949</v>
      </c>
      <c r="C1125" s="45" t="s">
        <v>280</v>
      </c>
      <c r="D1125" s="45" t="s">
        <v>950</v>
      </c>
      <c r="E1125" s="46">
        <v>23</v>
      </c>
      <c r="F1125" s="45" t="s">
        <v>600</v>
      </c>
      <c r="G1125" s="45" t="s">
        <v>223</v>
      </c>
      <c r="H1125" s="45" t="s">
        <v>339</v>
      </c>
      <c r="I1125" s="45" t="s">
        <v>601</v>
      </c>
      <c r="J1125" s="47">
        <v>23</v>
      </c>
    </row>
    <row r="1126" spans="1:10" ht="40.799999999999997" x14ac:dyDescent="0.5">
      <c r="A1126" s="45" t="s">
        <v>282</v>
      </c>
      <c r="B1126" s="45" t="s">
        <v>1310</v>
      </c>
      <c r="C1126" s="45" t="s">
        <v>280</v>
      </c>
      <c r="D1126" s="45" t="s">
        <v>1311</v>
      </c>
      <c r="E1126" s="46">
        <v>14</v>
      </c>
      <c r="F1126" s="45" t="s">
        <v>600</v>
      </c>
      <c r="G1126" s="45" t="s">
        <v>446</v>
      </c>
      <c r="H1126" s="45" t="s">
        <v>364</v>
      </c>
      <c r="I1126" s="45" t="s">
        <v>604</v>
      </c>
      <c r="J1126" s="47">
        <v>14</v>
      </c>
    </row>
    <row r="1127" spans="1:10" ht="30.6" x14ac:dyDescent="0.5">
      <c r="A1127" s="45" t="s">
        <v>302</v>
      </c>
      <c r="B1127" s="45" t="s">
        <v>1405</v>
      </c>
      <c r="C1127" s="45" t="s">
        <v>280</v>
      </c>
      <c r="D1127" s="45" t="s">
        <v>873</v>
      </c>
      <c r="E1127" s="46">
        <v>4</v>
      </c>
      <c r="F1127" s="45" t="s">
        <v>600</v>
      </c>
      <c r="G1127" s="45" t="s">
        <v>281</v>
      </c>
      <c r="H1127" s="45" t="s">
        <v>1402</v>
      </c>
      <c r="I1127" s="45" t="s">
        <v>604</v>
      </c>
      <c r="J1127" s="47">
        <v>4</v>
      </c>
    </row>
    <row r="1128" spans="1:10" ht="40.799999999999997" x14ac:dyDescent="0.5">
      <c r="A1128" s="45" t="s">
        <v>424</v>
      </c>
      <c r="B1128" s="45" t="s">
        <v>1455</v>
      </c>
      <c r="C1128" s="45" t="s">
        <v>280</v>
      </c>
      <c r="D1128" s="45" t="s">
        <v>1456</v>
      </c>
      <c r="E1128" s="46">
        <v>30</v>
      </c>
      <c r="F1128" s="45" t="s">
        <v>600</v>
      </c>
      <c r="G1128" s="45" t="s">
        <v>231</v>
      </c>
      <c r="H1128" s="45" t="s">
        <v>478</v>
      </c>
      <c r="I1128" s="45" t="s">
        <v>601</v>
      </c>
      <c r="J1128" s="47">
        <v>30</v>
      </c>
    </row>
    <row r="1129" spans="1:10" x14ac:dyDescent="0.5">
      <c r="A1129" s="48" t="s">
        <v>224</v>
      </c>
      <c r="B1129" s="48"/>
      <c r="C1129" s="48"/>
      <c r="D1129" s="48"/>
      <c r="E1129" s="48"/>
      <c r="F1129" s="48"/>
      <c r="G1129" s="48"/>
      <c r="H1129" s="48"/>
      <c r="I1129" s="48"/>
      <c r="J1129" s="49">
        <v>123</v>
      </c>
    </row>
    <row r="1133" spans="1:10" ht="10.5" customHeight="1" x14ac:dyDescent="0.5">
      <c r="A1133" s="67" t="s">
        <v>216</v>
      </c>
      <c r="B1133" s="67"/>
      <c r="C1133" s="67"/>
      <c r="D1133" s="67"/>
      <c r="E1133" s="67"/>
      <c r="F1133" s="67"/>
      <c r="G1133" s="67"/>
      <c r="H1133" s="67"/>
      <c r="I1133" s="67"/>
      <c r="J1133" s="67"/>
    </row>
    <row r="1134" spans="1:10" ht="10.5" customHeight="1" x14ac:dyDescent="0.5">
      <c r="A1134" s="68" t="s">
        <v>586</v>
      </c>
      <c r="B1134" s="68"/>
      <c r="C1134" s="68"/>
      <c r="D1134" s="68"/>
      <c r="E1134" s="68"/>
      <c r="F1134" s="68"/>
      <c r="G1134" s="68"/>
      <c r="H1134" s="68"/>
      <c r="I1134" s="68"/>
      <c r="J1134" s="68"/>
    </row>
    <row r="1136" spans="1:10" ht="40.799999999999997" x14ac:dyDescent="0.5">
      <c r="A1136" s="43" t="s">
        <v>217</v>
      </c>
      <c r="B1136" s="43" t="s">
        <v>276</v>
      </c>
      <c r="C1136" s="43" t="s">
        <v>218</v>
      </c>
      <c r="D1136" s="43" t="s">
        <v>277</v>
      </c>
      <c r="E1136" s="43" t="s">
        <v>219</v>
      </c>
      <c r="F1136" s="43" t="s">
        <v>596</v>
      </c>
      <c r="G1136" s="43" t="s">
        <v>220</v>
      </c>
      <c r="H1136" s="43" t="s">
        <v>275</v>
      </c>
      <c r="I1136" s="43" t="s">
        <v>597</v>
      </c>
      <c r="J1136" s="44" t="s">
        <v>221</v>
      </c>
    </row>
    <row r="1137" spans="1:10" ht="20.399999999999999" x14ac:dyDescent="0.5">
      <c r="A1137" s="65" t="s">
        <v>343</v>
      </c>
      <c r="B1137" s="45" t="s">
        <v>602</v>
      </c>
      <c r="C1137" s="45" t="s">
        <v>280</v>
      </c>
      <c r="D1137" s="45" t="s">
        <v>603</v>
      </c>
      <c r="E1137" s="46">
        <v>20</v>
      </c>
      <c r="F1137" s="45" t="s">
        <v>600</v>
      </c>
      <c r="G1137" s="45" t="s">
        <v>281</v>
      </c>
      <c r="H1137" s="45" t="s">
        <v>279</v>
      </c>
      <c r="I1137" s="45" t="s">
        <v>604</v>
      </c>
      <c r="J1137" s="47">
        <v>20</v>
      </c>
    </row>
    <row r="1138" spans="1:10" ht="30.6" x14ac:dyDescent="0.5">
      <c r="A1138" s="65"/>
      <c r="B1138" s="45" t="s">
        <v>598</v>
      </c>
      <c r="C1138" s="45" t="s">
        <v>280</v>
      </c>
      <c r="D1138" s="45" t="s">
        <v>599</v>
      </c>
      <c r="E1138" s="46">
        <v>27</v>
      </c>
      <c r="F1138" s="45" t="s">
        <v>600</v>
      </c>
      <c r="G1138" s="45" t="s">
        <v>223</v>
      </c>
      <c r="H1138" s="45" t="s">
        <v>279</v>
      </c>
      <c r="I1138" s="45" t="s">
        <v>601</v>
      </c>
      <c r="J1138" s="47">
        <v>27</v>
      </c>
    </row>
    <row r="1139" spans="1:10" ht="20.399999999999999" x14ac:dyDescent="0.5">
      <c r="A1139" s="65"/>
      <c r="B1139" s="45" t="s">
        <v>605</v>
      </c>
      <c r="C1139" s="45" t="s">
        <v>280</v>
      </c>
      <c r="D1139" s="45" t="s">
        <v>606</v>
      </c>
      <c r="E1139" s="46">
        <v>10</v>
      </c>
      <c r="F1139" s="45" t="s">
        <v>600</v>
      </c>
      <c r="G1139" s="45" t="s">
        <v>230</v>
      </c>
      <c r="H1139" s="45" t="s">
        <v>279</v>
      </c>
      <c r="I1139" s="45" t="s">
        <v>601</v>
      </c>
      <c r="J1139" s="47">
        <v>10</v>
      </c>
    </row>
    <row r="1140" spans="1:10" ht="20.399999999999999" x14ac:dyDescent="0.5">
      <c r="A1140" s="65" t="s">
        <v>270</v>
      </c>
      <c r="B1140" s="45" t="s">
        <v>609</v>
      </c>
      <c r="C1140" s="45" t="s">
        <v>280</v>
      </c>
      <c r="D1140" s="45" t="s">
        <v>610</v>
      </c>
      <c r="E1140" s="46">
        <v>18</v>
      </c>
      <c r="F1140" s="45" t="s">
        <v>600</v>
      </c>
      <c r="G1140" s="45" t="s">
        <v>230</v>
      </c>
      <c r="H1140" s="45" t="s">
        <v>286</v>
      </c>
      <c r="I1140" s="45" t="s">
        <v>601</v>
      </c>
      <c r="J1140" s="47">
        <v>18</v>
      </c>
    </row>
    <row r="1141" spans="1:10" ht="40.799999999999997" x14ac:dyDescent="0.5">
      <c r="A1141" s="65"/>
      <c r="B1141" s="45" t="s">
        <v>607</v>
      </c>
      <c r="C1141" s="45" t="s">
        <v>280</v>
      </c>
      <c r="D1141" s="45" t="s">
        <v>608</v>
      </c>
      <c r="E1141" s="46">
        <v>19.95</v>
      </c>
      <c r="F1141" s="45" t="s">
        <v>600</v>
      </c>
      <c r="G1141" s="45" t="s">
        <v>230</v>
      </c>
      <c r="H1141" s="45" t="s">
        <v>286</v>
      </c>
      <c r="I1141" s="45" t="s">
        <v>601</v>
      </c>
      <c r="J1141" s="47">
        <v>19.95</v>
      </c>
    </row>
    <row r="1142" spans="1:10" ht="20.399999999999999" x14ac:dyDescent="0.5">
      <c r="A1142" s="65" t="s">
        <v>297</v>
      </c>
      <c r="B1142" s="45" t="s">
        <v>611</v>
      </c>
      <c r="C1142" s="45" t="s">
        <v>280</v>
      </c>
      <c r="D1142" s="45" t="s">
        <v>612</v>
      </c>
      <c r="E1142" s="46">
        <v>12.82</v>
      </c>
      <c r="F1142" s="45" t="s">
        <v>600</v>
      </c>
      <c r="G1142" s="45" t="s">
        <v>291</v>
      </c>
      <c r="H1142" s="45" t="s">
        <v>292</v>
      </c>
      <c r="I1142" s="45" t="s">
        <v>604</v>
      </c>
      <c r="J1142" s="47">
        <v>12.82</v>
      </c>
    </row>
    <row r="1143" spans="1:10" ht="40.799999999999997" x14ac:dyDescent="0.5">
      <c r="A1143" s="65"/>
      <c r="B1143" s="45" t="s">
        <v>617</v>
      </c>
      <c r="C1143" s="45" t="s">
        <v>280</v>
      </c>
      <c r="D1143" s="45" t="s">
        <v>618</v>
      </c>
      <c r="E1143" s="46">
        <v>15</v>
      </c>
      <c r="F1143" s="45" t="s">
        <v>600</v>
      </c>
      <c r="G1143" s="45" t="s">
        <v>230</v>
      </c>
      <c r="H1143" s="45" t="s">
        <v>292</v>
      </c>
      <c r="I1143" s="45" t="s">
        <v>604</v>
      </c>
      <c r="J1143" s="47">
        <v>15</v>
      </c>
    </row>
    <row r="1144" spans="1:10" ht="51" x14ac:dyDescent="0.5">
      <c r="A1144" s="65"/>
      <c r="B1144" s="45" t="s">
        <v>619</v>
      </c>
      <c r="C1144" s="45" t="s">
        <v>280</v>
      </c>
      <c r="D1144" s="45" t="s">
        <v>620</v>
      </c>
      <c r="E1144" s="46">
        <v>23</v>
      </c>
      <c r="F1144" s="45" t="s">
        <v>600</v>
      </c>
      <c r="G1144" s="45" t="s">
        <v>291</v>
      </c>
      <c r="H1144" s="45" t="s">
        <v>621</v>
      </c>
      <c r="I1144" s="45" t="s">
        <v>601</v>
      </c>
      <c r="J1144" s="47">
        <v>23</v>
      </c>
    </row>
    <row r="1145" spans="1:10" ht="30.6" x14ac:dyDescent="0.5">
      <c r="A1145" s="65"/>
      <c r="B1145" s="45" t="s">
        <v>622</v>
      </c>
      <c r="C1145" s="45" t="s">
        <v>280</v>
      </c>
      <c r="D1145" s="45" t="s">
        <v>623</v>
      </c>
      <c r="E1145" s="46">
        <v>6.99</v>
      </c>
      <c r="F1145" s="45" t="s">
        <v>600</v>
      </c>
      <c r="G1145" s="45" t="s">
        <v>291</v>
      </c>
      <c r="H1145" s="45" t="s">
        <v>292</v>
      </c>
      <c r="I1145" s="45" t="s">
        <v>601</v>
      </c>
      <c r="J1145" s="47">
        <v>6.99</v>
      </c>
    </row>
    <row r="1146" spans="1:10" ht="61.2" x14ac:dyDescent="0.5">
      <c r="A1146" s="65"/>
      <c r="B1146" s="45" t="s">
        <v>613</v>
      </c>
      <c r="C1146" s="45" t="s">
        <v>280</v>
      </c>
      <c r="D1146" s="45" t="s">
        <v>614</v>
      </c>
      <c r="E1146" s="46">
        <v>8.9700000000000006</v>
      </c>
      <c r="F1146" s="45" t="s">
        <v>600</v>
      </c>
      <c r="G1146" s="45" t="s">
        <v>223</v>
      </c>
      <c r="H1146" s="45" t="s">
        <v>292</v>
      </c>
      <c r="I1146" s="45" t="s">
        <v>604</v>
      </c>
      <c r="J1146" s="47">
        <v>8.9700000000000006</v>
      </c>
    </row>
    <row r="1147" spans="1:10" ht="40.799999999999997" x14ac:dyDescent="0.5">
      <c r="A1147" s="65"/>
      <c r="B1147" s="45" t="s">
        <v>615</v>
      </c>
      <c r="C1147" s="45" t="s">
        <v>280</v>
      </c>
      <c r="D1147" s="45" t="s">
        <v>616</v>
      </c>
      <c r="E1147" s="46">
        <v>24.99</v>
      </c>
      <c r="F1147" s="45" t="s">
        <v>600</v>
      </c>
      <c r="G1147" s="45" t="s">
        <v>223</v>
      </c>
      <c r="H1147" s="45" t="s">
        <v>292</v>
      </c>
      <c r="I1147" s="45" t="s">
        <v>604</v>
      </c>
      <c r="J1147" s="47">
        <v>24.99</v>
      </c>
    </row>
    <row r="1148" spans="1:10" ht="20.399999999999999" x14ac:dyDescent="0.5">
      <c r="A1148" s="65" t="s">
        <v>225</v>
      </c>
      <c r="B1148" s="45" t="s">
        <v>632</v>
      </c>
      <c r="C1148" s="45" t="s">
        <v>280</v>
      </c>
      <c r="D1148" s="45" t="s">
        <v>633</v>
      </c>
      <c r="E1148" s="46">
        <v>20</v>
      </c>
      <c r="F1148" s="45" t="s">
        <v>600</v>
      </c>
      <c r="G1148" s="45" t="s">
        <v>226</v>
      </c>
      <c r="H1148" s="45" t="s">
        <v>442</v>
      </c>
      <c r="I1148" s="45" t="s">
        <v>604</v>
      </c>
      <c r="J1148" s="47">
        <v>20</v>
      </c>
    </row>
    <row r="1149" spans="1:10" ht="51" x14ac:dyDescent="0.5">
      <c r="A1149" s="65"/>
      <c r="B1149" s="45" t="s">
        <v>630</v>
      </c>
      <c r="C1149" s="45" t="s">
        <v>280</v>
      </c>
      <c r="D1149" s="45" t="s">
        <v>631</v>
      </c>
      <c r="E1149" s="46">
        <v>7.99</v>
      </c>
      <c r="F1149" s="45" t="s">
        <v>600</v>
      </c>
      <c r="G1149" s="45" t="s">
        <v>281</v>
      </c>
      <c r="H1149" s="45" t="s">
        <v>299</v>
      </c>
      <c r="I1149" s="45" t="s">
        <v>601</v>
      </c>
      <c r="J1149" s="47">
        <v>7.99</v>
      </c>
    </row>
    <row r="1150" spans="1:10" ht="20.399999999999999" x14ac:dyDescent="0.5">
      <c r="A1150" s="65"/>
      <c r="B1150" s="45" t="s">
        <v>624</v>
      </c>
      <c r="C1150" s="45" t="s">
        <v>280</v>
      </c>
      <c r="D1150" s="45" t="s">
        <v>625</v>
      </c>
      <c r="E1150" s="46">
        <v>6</v>
      </c>
      <c r="F1150" s="45" t="s">
        <v>600</v>
      </c>
      <c r="G1150" s="45" t="s">
        <v>226</v>
      </c>
      <c r="H1150" s="45" t="s">
        <v>299</v>
      </c>
      <c r="I1150" s="45" t="s">
        <v>604</v>
      </c>
      <c r="J1150" s="47">
        <v>6</v>
      </c>
    </row>
    <row r="1151" spans="1:10" ht="20.399999999999999" x14ac:dyDescent="0.5">
      <c r="A1151" s="65"/>
      <c r="B1151" s="45" t="s">
        <v>626</v>
      </c>
      <c r="C1151" s="45" t="s">
        <v>280</v>
      </c>
      <c r="D1151" s="45" t="s">
        <v>627</v>
      </c>
      <c r="E1151" s="46">
        <v>15</v>
      </c>
      <c r="F1151" s="45" t="s">
        <v>600</v>
      </c>
      <c r="G1151" s="45" t="s">
        <v>230</v>
      </c>
      <c r="H1151" s="45" t="s">
        <v>299</v>
      </c>
      <c r="I1151" s="45" t="s">
        <v>601</v>
      </c>
      <c r="J1151" s="47">
        <v>15</v>
      </c>
    </row>
    <row r="1152" spans="1:10" ht="91.8" x14ac:dyDescent="0.5">
      <c r="A1152" s="65"/>
      <c r="B1152" s="45" t="s">
        <v>634</v>
      </c>
      <c r="C1152" s="45" t="s">
        <v>280</v>
      </c>
      <c r="D1152" s="45" t="s">
        <v>635</v>
      </c>
      <c r="E1152" s="46">
        <v>28</v>
      </c>
      <c r="F1152" s="45" t="s">
        <v>600</v>
      </c>
      <c r="G1152" s="45" t="s">
        <v>281</v>
      </c>
      <c r="H1152" s="45" t="s">
        <v>299</v>
      </c>
      <c r="I1152" s="45" t="s">
        <v>604</v>
      </c>
      <c r="J1152" s="47">
        <v>28</v>
      </c>
    </row>
    <row r="1153" spans="1:10" ht="61.2" x14ac:dyDescent="0.5">
      <c r="A1153" s="65"/>
      <c r="B1153" s="45" t="s">
        <v>636</v>
      </c>
      <c r="C1153" s="45" t="s">
        <v>280</v>
      </c>
      <c r="D1153" s="45" t="s">
        <v>637</v>
      </c>
      <c r="E1153" s="46">
        <v>20</v>
      </c>
      <c r="F1153" s="45" t="s">
        <v>600</v>
      </c>
      <c r="G1153" s="45" t="s">
        <v>281</v>
      </c>
      <c r="H1153" s="45" t="s">
        <v>299</v>
      </c>
      <c r="I1153" s="45" t="s">
        <v>604</v>
      </c>
      <c r="J1153" s="47">
        <v>20</v>
      </c>
    </row>
    <row r="1154" spans="1:10" ht="71.400000000000006" x14ac:dyDescent="0.5">
      <c r="A1154" s="65"/>
      <c r="B1154" s="45" t="s">
        <v>638</v>
      </c>
      <c r="C1154" s="45" t="s">
        <v>280</v>
      </c>
      <c r="D1154" s="45" t="s">
        <v>639</v>
      </c>
      <c r="E1154" s="46">
        <v>18</v>
      </c>
      <c r="F1154" s="45" t="s">
        <v>600</v>
      </c>
      <c r="G1154" s="45" t="s">
        <v>281</v>
      </c>
      <c r="H1154" s="45" t="s">
        <v>299</v>
      </c>
      <c r="I1154" s="45" t="s">
        <v>604</v>
      </c>
      <c r="J1154" s="47">
        <v>18</v>
      </c>
    </row>
    <row r="1155" spans="1:10" ht="20.399999999999999" x14ac:dyDescent="0.5">
      <c r="A1155" s="65"/>
      <c r="B1155" s="45" t="s">
        <v>628</v>
      </c>
      <c r="C1155" s="45" t="s">
        <v>280</v>
      </c>
      <c r="D1155" s="45" t="s">
        <v>629</v>
      </c>
      <c r="E1155" s="46">
        <v>35</v>
      </c>
      <c r="F1155" s="45" t="s">
        <v>600</v>
      </c>
      <c r="G1155" s="45" t="s">
        <v>226</v>
      </c>
      <c r="H1155" s="45" t="s">
        <v>299</v>
      </c>
      <c r="I1155" s="45" t="s">
        <v>601</v>
      </c>
      <c r="J1155" s="47">
        <v>35</v>
      </c>
    </row>
    <row r="1156" spans="1:10" ht="30.6" x14ac:dyDescent="0.5">
      <c r="A1156" s="65"/>
      <c r="B1156" s="45" t="s">
        <v>640</v>
      </c>
      <c r="C1156" s="45" t="s">
        <v>280</v>
      </c>
      <c r="D1156" s="45" t="s">
        <v>641</v>
      </c>
      <c r="E1156" s="46">
        <v>15</v>
      </c>
      <c r="F1156" s="45" t="s">
        <v>600</v>
      </c>
      <c r="G1156" s="45" t="s">
        <v>281</v>
      </c>
      <c r="H1156" s="45" t="s">
        <v>299</v>
      </c>
      <c r="I1156" s="45" t="s">
        <v>604</v>
      </c>
      <c r="J1156" s="47">
        <v>15</v>
      </c>
    </row>
    <row r="1157" spans="1:10" ht="71.400000000000006" x14ac:dyDescent="0.5">
      <c r="A1157" s="65" t="s">
        <v>406</v>
      </c>
      <c r="B1157" s="45" t="s">
        <v>655</v>
      </c>
      <c r="C1157" s="45" t="s">
        <v>280</v>
      </c>
      <c r="D1157" s="45" t="s">
        <v>656</v>
      </c>
      <c r="E1157" s="46">
        <v>18.95</v>
      </c>
      <c r="F1157" s="45" t="s">
        <v>600</v>
      </c>
      <c r="G1157" s="45" t="s">
        <v>223</v>
      </c>
      <c r="H1157" s="45" t="s">
        <v>389</v>
      </c>
      <c r="I1157" s="45" t="s">
        <v>601</v>
      </c>
      <c r="J1157" s="47">
        <v>18.95</v>
      </c>
    </row>
    <row r="1158" spans="1:10" ht="20.399999999999999" x14ac:dyDescent="0.5">
      <c r="A1158" s="65"/>
      <c r="B1158" s="45" t="s">
        <v>642</v>
      </c>
      <c r="C1158" s="45" t="s">
        <v>280</v>
      </c>
      <c r="D1158" s="45" t="s">
        <v>643</v>
      </c>
      <c r="E1158" s="46">
        <v>14</v>
      </c>
      <c r="F1158" s="45" t="s">
        <v>600</v>
      </c>
      <c r="G1158" s="45" t="s">
        <v>223</v>
      </c>
      <c r="H1158" s="45" t="s">
        <v>644</v>
      </c>
      <c r="I1158" s="45" t="s">
        <v>604</v>
      </c>
      <c r="J1158" s="47">
        <v>14</v>
      </c>
    </row>
    <row r="1159" spans="1:10" ht="71.400000000000006" x14ac:dyDescent="0.5">
      <c r="A1159" s="65"/>
      <c r="B1159" s="45" t="s">
        <v>657</v>
      </c>
      <c r="C1159" s="45" t="s">
        <v>280</v>
      </c>
      <c r="D1159" s="45" t="s">
        <v>658</v>
      </c>
      <c r="E1159" s="46">
        <v>18.36</v>
      </c>
      <c r="F1159" s="45" t="s">
        <v>600</v>
      </c>
      <c r="G1159" s="45" t="s">
        <v>223</v>
      </c>
      <c r="H1159" s="45" t="s">
        <v>306</v>
      </c>
      <c r="I1159" s="45" t="s">
        <v>604</v>
      </c>
      <c r="J1159" s="47">
        <v>18.36</v>
      </c>
    </row>
    <row r="1160" spans="1:10" ht="20.399999999999999" x14ac:dyDescent="0.5">
      <c r="A1160" s="65"/>
      <c r="B1160" s="45" t="s">
        <v>646</v>
      </c>
      <c r="C1160" s="45" t="s">
        <v>280</v>
      </c>
      <c r="D1160" s="45" t="s">
        <v>647</v>
      </c>
      <c r="E1160" s="46">
        <v>5</v>
      </c>
      <c r="F1160" s="45" t="s">
        <v>600</v>
      </c>
      <c r="G1160" s="45" t="s">
        <v>281</v>
      </c>
      <c r="H1160" s="45" t="s">
        <v>648</v>
      </c>
      <c r="I1160" s="45" t="s">
        <v>604</v>
      </c>
      <c r="J1160" s="47">
        <v>5</v>
      </c>
    </row>
    <row r="1161" spans="1:10" ht="51" x14ac:dyDescent="0.5">
      <c r="A1161" s="65"/>
      <c r="B1161" s="45" t="s">
        <v>649</v>
      </c>
      <c r="C1161" s="45" t="s">
        <v>280</v>
      </c>
      <c r="D1161" s="45" t="s">
        <v>650</v>
      </c>
      <c r="E1161" s="46">
        <v>12.99</v>
      </c>
      <c r="F1161" s="45" t="s">
        <v>600</v>
      </c>
      <c r="G1161" s="45" t="s">
        <v>223</v>
      </c>
      <c r="H1161" s="45" t="s">
        <v>306</v>
      </c>
      <c r="I1161" s="45" t="s">
        <v>604</v>
      </c>
      <c r="J1161" s="47">
        <v>12.99</v>
      </c>
    </row>
    <row r="1162" spans="1:10" ht="51" x14ac:dyDescent="0.5">
      <c r="A1162" s="65"/>
      <c r="B1162" s="45" t="s">
        <v>651</v>
      </c>
      <c r="C1162" s="45" t="s">
        <v>280</v>
      </c>
      <c r="D1162" s="45" t="s">
        <v>652</v>
      </c>
      <c r="E1162" s="46">
        <v>21.99</v>
      </c>
      <c r="F1162" s="45" t="s">
        <v>600</v>
      </c>
      <c r="G1162" s="45" t="s">
        <v>223</v>
      </c>
      <c r="H1162" s="45" t="s">
        <v>306</v>
      </c>
      <c r="I1162" s="45" t="s">
        <v>604</v>
      </c>
      <c r="J1162" s="47">
        <v>21.99</v>
      </c>
    </row>
    <row r="1163" spans="1:10" ht="51" x14ac:dyDescent="0.5">
      <c r="A1163" s="65"/>
      <c r="B1163" s="45" t="s">
        <v>653</v>
      </c>
      <c r="C1163" s="45" t="s">
        <v>280</v>
      </c>
      <c r="D1163" s="45" t="s">
        <v>654</v>
      </c>
      <c r="E1163" s="46">
        <v>9.9499999999999993</v>
      </c>
      <c r="F1163" s="45" t="s">
        <v>600</v>
      </c>
      <c r="G1163" s="45" t="s">
        <v>223</v>
      </c>
      <c r="H1163" s="45" t="s">
        <v>306</v>
      </c>
      <c r="I1163" s="45" t="s">
        <v>604</v>
      </c>
      <c r="J1163" s="47">
        <v>9.9499999999999993</v>
      </c>
    </row>
    <row r="1164" spans="1:10" ht="20.399999999999999" x14ac:dyDescent="0.5">
      <c r="A1164" s="65" t="s">
        <v>328</v>
      </c>
      <c r="B1164" s="45" t="s">
        <v>666</v>
      </c>
      <c r="C1164" s="45" t="s">
        <v>280</v>
      </c>
      <c r="D1164" s="45" t="s">
        <v>667</v>
      </c>
      <c r="E1164" s="46">
        <v>23</v>
      </c>
      <c r="F1164" s="45" t="s">
        <v>600</v>
      </c>
      <c r="G1164" s="45" t="s">
        <v>223</v>
      </c>
      <c r="H1164" s="45" t="s">
        <v>310</v>
      </c>
      <c r="I1164" s="45" t="s">
        <v>604</v>
      </c>
      <c r="J1164" s="47">
        <v>23</v>
      </c>
    </row>
    <row r="1165" spans="1:10" ht="20.399999999999999" x14ac:dyDescent="0.5">
      <c r="A1165" s="65"/>
      <c r="B1165" s="45" t="s">
        <v>659</v>
      </c>
      <c r="C1165" s="45" t="s">
        <v>280</v>
      </c>
      <c r="D1165" s="45" t="s">
        <v>660</v>
      </c>
      <c r="E1165" s="46">
        <v>10</v>
      </c>
      <c r="F1165" s="45" t="s">
        <v>600</v>
      </c>
      <c r="G1165" s="45" t="s">
        <v>237</v>
      </c>
      <c r="H1165" s="45" t="s">
        <v>308</v>
      </c>
      <c r="I1165" s="45" t="s">
        <v>604</v>
      </c>
      <c r="J1165" s="47">
        <v>10</v>
      </c>
    </row>
    <row r="1166" spans="1:10" ht="20.399999999999999" x14ac:dyDescent="0.5">
      <c r="A1166" s="65"/>
      <c r="B1166" s="45" t="s">
        <v>661</v>
      </c>
      <c r="C1166" s="45" t="s">
        <v>280</v>
      </c>
      <c r="D1166" s="45" t="s">
        <v>662</v>
      </c>
      <c r="E1166" s="46">
        <v>10</v>
      </c>
      <c r="F1166" s="45" t="s">
        <v>600</v>
      </c>
      <c r="G1166" s="45" t="s">
        <v>231</v>
      </c>
      <c r="H1166" s="45" t="s">
        <v>308</v>
      </c>
      <c r="I1166" s="45" t="s">
        <v>601</v>
      </c>
      <c r="J1166" s="47">
        <v>10</v>
      </c>
    </row>
    <row r="1167" spans="1:10" ht="30.6" x14ac:dyDescent="0.5">
      <c r="A1167" s="65"/>
      <c r="B1167" s="45" t="s">
        <v>663</v>
      </c>
      <c r="C1167" s="45" t="s">
        <v>280</v>
      </c>
      <c r="D1167" s="45" t="s">
        <v>664</v>
      </c>
      <c r="E1167" s="46">
        <v>34.99</v>
      </c>
      <c r="F1167" s="45" t="s">
        <v>600</v>
      </c>
      <c r="G1167" s="45" t="s">
        <v>665</v>
      </c>
      <c r="H1167" s="45" t="s">
        <v>310</v>
      </c>
      <c r="I1167" s="45" t="s">
        <v>601</v>
      </c>
      <c r="J1167" s="47">
        <v>34.99</v>
      </c>
    </row>
    <row r="1168" spans="1:10" ht="51" x14ac:dyDescent="0.5">
      <c r="A1168" s="65" t="s">
        <v>242</v>
      </c>
      <c r="B1168" s="45" t="s">
        <v>672</v>
      </c>
      <c r="C1168" s="45" t="s">
        <v>280</v>
      </c>
      <c r="D1168" s="45" t="s">
        <v>673</v>
      </c>
      <c r="E1168" s="46">
        <v>20</v>
      </c>
      <c r="F1168" s="45" t="s">
        <v>600</v>
      </c>
      <c r="G1168" s="45" t="s">
        <v>674</v>
      </c>
      <c r="H1168" s="45" t="s">
        <v>675</v>
      </c>
      <c r="I1168" s="45" t="s">
        <v>604</v>
      </c>
      <c r="J1168" s="47">
        <v>20</v>
      </c>
    </row>
    <row r="1169" spans="1:10" ht="71.400000000000006" x14ac:dyDescent="0.5">
      <c r="A1169" s="65"/>
      <c r="B1169" s="45" t="s">
        <v>676</v>
      </c>
      <c r="C1169" s="45" t="s">
        <v>280</v>
      </c>
      <c r="D1169" s="45" t="s">
        <v>677</v>
      </c>
      <c r="E1169" s="46">
        <v>30</v>
      </c>
      <c r="F1169" s="45" t="s">
        <v>600</v>
      </c>
      <c r="G1169" s="45" t="s">
        <v>230</v>
      </c>
      <c r="H1169" s="45" t="s">
        <v>675</v>
      </c>
      <c r="I1169" s="45" t="s">
        <v>604</v>
      </c>
      <c r="J1169" s="47">
        <v>30</v>
      </c>
    </row>
    <row r="1170" spans="1:10" ht="20.399999999999999" x14ac:dyDescent="0.5">
      <c r="A1170" s="65"/>
      <c r="B1170" s="45" t="s">
        <v>668</v>
      </c>
      <c r="C1170" s="45" t="s">
        <v>280</v>
      </c>
      <c r="D1170" s="45" t="s">
        <v>669</v>
      </c>
      <c r="E1170" s="46">
        <v>24</v>
      </c>
      <c r="F1170" s="45" t="s">
        <v>600</v>
      </c>
      <c r="G1170" s="45" t="s">
        <v>230</v>
      </c>
      <c r="H1170" s="45" t="s">
        <v>397</v>
      </c>
      <c r="I1170" s="45" t="s">
        <v>604</v>
      </c>
      <c r="J1170" s="47">
        <v>24</v>
      </c>
    </row>
    <row r="1171" spans="1:10" ht="61.2" x14ac:dyDescent="0.5">
      <c r="A1171" s="65"/>
      <c r="B1171" s="45" t="s">
        <v>670</v>
      </c>
      <c r="C1171" s="45" t="s">
        <v>280</v>
      </c>
      <c r="D1171" s="45" t="s">
        <v>671</v>
      </c>
      <c r="E1171" s="46">
        <v>25</v>
      </c>
      <c r="F1171" s="45" t="s">
        <v>600</v>
      </c>
      <c r="G1171" s="45" t="s">
        <v>230</v>
      </c>
      <c r="H1171" s="45" t="s">
        <v>397</v>
      </c>
      <c r="I1171" s="45" t="s">
        <v>604</v>
      </c>
      <c r="J1171" s="47">
        <v>25</v>
      </c>
    </row>
    <row r="1172" spans="1:10" ht="51" x14ac:dyDescent="0.5">
      <c r="A1172" s="65" t="s">
        <v>332</v>
      </c>
      <c r="B1172" s="45" t="s">
        <v>683</v>
      </c>
      <c r="C1172" s="45" t="s">
        <v>280</v>
      </c>
      <c r="D1172" s="45" t="s">
        <v>684</v>
      </c>
      <c r="E1172" s="46">
        <v>16.989999999999998</v>
      </c>
      <c r="F1172" s="45" t="s">
        <v>600</v>
      </c>
      <c r="G1172" s="45" t="s">
        <v>230</v>
      </c>
      <c r="H1172" s="45" t="s">
        <v>435</v>
      </c>
      <c r="I1172" s="45" t="s">
        <v>604</v>
      </c>
      <c r="J1172" s="47">
        <v>16.989999999999998</v>
      </c>
    </row>
    <row r="1173" spans="1:10" ht="71.400000000000006" x14ac:dyDescent="0.5">
      <c r="A1173" s="65"/>
      <c r="B1173" s="45" t="s">
        <v>679</v>
      </c>
      <c r="C1173" s="45" t="s">
        <v>280</v>
      </c>
      <c r="D1173" s="45" t="s">
        <v>680</v>
      </c>
      <c r="E1173" s="46">
        <v>22</v>
      </c>
      <c r="F1173" s="45" t="s">
        <v>600</v>
      </c>
      <c r="G1173" s="45" t="s">
        <v>230</v>
      </c>
      <c r="H1173" s="45" t="s">
        <v>435</v>
      </c>
      <c r="I1173" s="45" t="s">
        <v>604</v>
      </c>
      <c r="J1173" s="47">
        <v>22</v>
      </c>
    </row>
    <row r="1174" spans="1:10" ht="91.8" x14ac:dyDescent="0.5">
      <c r="A1174" s="65"/>
      <c r="B1174" s="45" t="s">
        <v>681</v>
      </c>
      <c r="C1174" s="45" t="s">
        <v>280</v>
      </c>
      <c r="D1174" s="45" t="s">
        <v>682</v>
      </c>
      <c r="E1174" s="46">
        <v>17.09</v>
      </c>
      <c r="F1174" s="45" t="s">
        <v>600</v>
      </c>
      <c r="G1174" s="45" t="s">
        <v>230</v>
      </c>
      <c r="H1174" s="45" t="s">
        <v>435</v>
      </c>
      <c r="I1174" s="45" t="s">
        <v>601</v>
      </c>
      <c r="J1174" s="47">
        <v>17.09</v>
      </c>
    </row>
    <row r="1175" spans="1:10" ht="40.799999999999997" x14ac:dyDescent="0.5">
      <c r="A1175" s="65" t="s">
        <v>253</v>
      </c>
      <c r="B1175" s="45" t="s">
        <v>689</v>
      </c>
      <c r="C1175" s="45" t="s">
        <v>280</v>
      </c>
      <c r="D1175" s="45" t="s">
        <v>690</v>
      </c>
      <c r="E1175" s="46">
        <v>21</v>
      </c>
      <c r="F1175" s="45" t="s">
        <v>600</v>
      </c>
      <c r="G1175" s="45" t="s">
        <v>316</v>
      </c>
      <c r="H1175" s="45" t="s">
        <v>315</v>
      </c>
      <c r="I1175" s="45" t="s">
        <v>604</v>
      </c>
      <c r="J1175" s="47">
        <v>21</v>
      </c>
    </row>
    <row r="1176" spans="1:10" ht="20.399999999999999" x14ac:dyDescent="0.5">
      <c r="A1176" s="65"/>
      <c r="B1176" s="45" t="s">
        <v>687</v>
      </c>
      <c r="C1176" s="45" t="s">
        <v>280</v>
      </c>
      <c r="D1176" s="45" t="s">
        <v>688</v>
      </c>
      <c r="E1176" s="46">
        <v>17</v>
      </c>
      <c r="F1176" s="45" t="s">
        <v>600</v>
      </c>
      <c r="G1176" s="45" t="s">
        <v>281</v>
      </c>
      <c r="H1176" s="45" t="s">
        <v>315</v>
      </c>
      <c r="I1176" s="45" t="s">
        <v>604</v>
      </c>
      <c r="J1176" s="47">
        <v>17</v>
      </c>
    </row>
    <row r="1177" spans="1:10" ht="30.6" x14ac:dyDescent="0.5">
      <c r="A1177" s="65"/>
      <c r="B1177" s="45" t="s">
        <v>693</v>
      </c>
      <c r="C1177" s="45" t="s">
        <v>280</v>
      </c>
      <c r="D1177" s="45" t="s">
        <v>694</v>
      </c>
      <c r="E1177" s="46">
        <v>5</v>
      </c>
      <c r="F1177" s="45" t="s">
        <v>600</v>
      </c>
      <c r="G1177" s="45" t="s">
        <v>316</v>
      </c>
      <c r="H1177" s="45" t="s">
        <v>315</v>
      </c>
      <c r="I1177" s="45" t="s">
        <v>601</v>
      </c>
      <c r="J1177" s="47">
        <v>5</v>
      </c>
    </row>
    <row r="1178" spans="1:10" ht="20.399999999999999" x14ac:dyDescent="0.5">
      <c r="A1178" s="65"/>
      <c r="B1178" s="45" t="s">
        <v>695</v>
      </c>
      <c r="C1178" s="45" t="s">
        <v>280</v>
      </c>
      <c r="D1178" s="45" t="s">
        <v>696</v>
      </c>
      <c r="E1178" s="46">
        <v>22.99</v>
      </c>
      <c r="F1178" s="45" t="s">
        <v>600</v>
      </c>
      <c r="G1178" s="45" t="s">
        <v>320</v>
      </c>
      <c r="H1178" s="45" t="s">
        <v>315</v>
      </c>
      <c r="I1178" s="45" t="s">
        <v>604</v>
      </c>
      <c r="J1178" s="47">
        <v>22.99</v>
      </c>
    </row>
    <row r="1179" spans="1:10" ht="20.399999999999999" x14ac:dyDescent="0.5">
      <c r="A1179" s="65"/>
      <c r="B1179" s="45" t="s">
        <v>691</v>
      </c>
      <c r="C1179" s="45" t="s">
        <v>280</v>
      </c>
      <c r="D1179" s="45" t="s">
        <v>692</v>
      </c>
      <c r="E1179" s="46">
        <v>15</v>
      </c>
      <c r="F1179" s="45" t="s">
        <v>600</v>
      </c>
      <c r="G1179" s="45" t="s">
        <v>281</v>
      </c>
      <c r="H1179" s="45" t="s">
        <v>315</v>
      </c>
      <c r="I1179" s="45" t="s">
        <v>604</v>
      </c>
      <c r="J1179" s="47">
        <v>15</v>
      </c>
    </row>
    <row r="1180" spans="1:10" ht="20.399999999999999" x14ac:dyDescent="0.5">
      <c r="A1180" s="65"/>
      <c r="B1180" s="45" t="s">
        <v>685</v>
      </c>
      <c r="C1180" s="45" t="s">
        <v>280</v>
      </c>
      <c r="D1180" s="45" t="s">
        <v>686</v>
      </c>
      <c r="E1180" s="46">
        <v>14.95</v>
      </c>
      <c r="F1180" s="45" t="s">
        <v>600</v>
      </c>
      <c r="G1180" s="45" t="s">
        <v>281</v>
      </c>
      <c r="H1180" s="45" t="s">
        <v>315</v>
      </c>
      <c r="I1180" s="45" t="s">
        <v>604</v>
      </c>
      <c r="J1180" s="47">
        <v>14.95</v>
      </c>
    </row>
    <row r="1181" spans="1:10" ht="30.6" x14ac:dyDescent="0.5">
      <c r="A1181" s="45" t="s">
        <v>229</v>
      </c>
      <c r="B1181" s="45" t="s">
        <v>697</v>
      </c>
      <c r="C1181" s="45" t="s">
        <v>280</v>
      </c>
      <c r="D1181" s="45" t="s">
        <v>698</v>
      </c>
      <c r="E1181" s="46">
        <v>15</v>
      </c>
      <c r="F1181" s="45" t="s">
        <v>600</v>
      </c>
      <c r="G1181" s="45" t="s">
        <v>230</v>
      </c>
      <c r="H1181" s="45" t="s">
        <v>322</v>
      </c>
      <c r="I1181" s="45" t="s">
        <v>601</v>
      </c>
      <c r="J1181" s="47">
        <v>15</v>
      </c>
    </row>
    <row r="1182" spans="1:10" ht="112.2" x14ac:dyDescent="0.5">
      <c r="A1182" s="65" t="s">
        <v>336</v>
      </c>
      <c r="B1182" s="45" t="s">
        <v>699</v>
      </c>
      <c r="C1182" s="45" t="s">
        <v>280</v>
      </c>
      <c r="D1182" s="45" t="s">
        <v>700</v>
      </c>
      <c r="E1182" s="46">
        <v>26</v>
      </c>
      <c r="F1182" s="45" t="s">
        <v>600</v>
      </c>
      <c r="G1182" s="45" t="s">
        <v>701</v>
      </c>
      <c r="H1182" s="45" t="s">
        <v>326</v>
      </c>
      <c r="I1182" s="45" t="s">
        <v>604</v>
      </c>
      <c r="J1182" s="47">
        <v>26</v>
      </c>
    </row>
    <row r="1183" spans="1:10" ht="61.2" x14ac:dyDescent="0.5">
      <c r="A1183" s="65"/>
      <c r="B1183" s="45" t="s">
        <v>709</v>
      </c>
      <c r="C1183" s="45" t="s">
        <v>280</v>
      </c>
      <c r="D1183" s="45" t="s">
        <v>710</v>
      </c>
      <c r="E1183" s="46">
        <v>28</v>
      </c>
      <c r="F1183" s="45" t="s">
        <v>600</v>
      </c>
      <c r="G1183" s="45" t="s">
        <v>701</v>
      </c>
      <c r="H1183" s="45" t="s">
        <v>326</v>
      </c>
      <c r="I1183" s="45" t="s">
        <v>604</v>
      </c>
      <c r="J1183" s="47">
        <v>28</v>
      </c>
    </row>
    <row r="1184" spans="1:10" ht="20.399999999999999" x14ac:dyDescent="0.5">
      <c r="A1184" s="65"/>
      <c r="B1184" s="45" t="s">
        <v>702</v>
      </c>
      <c r="C1184" s="45" t="s">
        <v>280</v>
      </c>
      <c r="D1184" s="45" t="s">
        <v>703</v>
      </c>
      <c r="E1184" s="46">
        <v>17</v>
      </c>
      <c r="F1184" s="45" t="s">
        <v>600</v>
      </c>
      <c r="G1184" s="45" t="s">
        <v>230</v>
      </c>
      <c r="H1184" s="45" t="s">
        <v>326</v>
      </c>
      <c r="I1184" s="45" t="s">
        <v>604</v>
      </c>
      <c r="J1184" s="47">
        <v>17</v>
      </c>
    </row>
    <row r="1185" spans="1:10" ht="30.6" x14ac:dyDescent="0.5">
      <c r="A1185" s="65"/>
      <c r="B1185" s="45" t="s">
        <v>704</v>
      </c>
      <c r="C1185" s="45" t="s">
        <v>280</v>
      </c>
      <c r="D1185" s="45" t="s">
        <v>705</v>
      </c>
      <c r="E1185" s="46">
        <v>15</v>
      </c>
      <c r="F1185" s="45" t="s">
        <v>600</v>
      </c>
      <c r="G1185" s="45" t="s">
        <v>230</v>
      </c>
      <c r="H1185" s="45" t="s">
        <v>326</v>
      </c>
      <c r="I1185" s="45" t="s">
        <v>604</v>
      </c>
      <c r="J1185" s="47">
        <v>15</v>
      </c>
    </row>
    <row r="1186" spans="1:10" ht="30.6" x14ac:dyDescent="0.5">
      <c r="A1186" s="65"/>
      <c r="B1186" s="45" t="s">
        <v>711</v>
      </c>
      <c r="C1186" s="45" t="s">
        <v>280</v>
      </c>
      <c r="D1186" s="45" t="s">
        <v>712</v>
      </c>
      <c r="E1186" s="46">
        <v>21</v>
      </c>
      <c r="F1186" s="45" t="s">
        <v>600</v>
      </c>
      <c r="G1186" s="45" t="s">
        <v>230</v>
      </c>
      <c r="H1186" s="45" t="s">
        <v>326</v>
      </c>
      <c r="I1186" s="45" t="s">
        <v>604</v>
      </c>
      <c r="J1186" s="47">
        <v>21</v>
      </c>
    </row>
    <row r="1187" spans="1:10" ht="51" x14ac:dyDescent="0.5">
      <c r="A1187" s="65"/>
      <c r="B1187" s="45" t="s">
        <v>706</v>
      </c>
      <c r="C1187" s="45" t="s">
        <v>280</v>
      </c>
      <c r="D1187" s="45" t="s">
        <v>707</v>
      </c>
      <c r="E1187" s="46">
        <v>30</v>
      </c>
      <c r="F1187" s="45" t="s">
        <v>600</v>
      </c>
      <c r="G1187" s="45" t="s">
        <v>701</v>
      </c>
      <c r="H1187" s="45" t="s">
        <v>708</v>
      </c>
      <c r="I1187" s="45" t="s">
        <v>604</v>
      </c>
      <c r="J1187" s="47">
        <v>30</v>
      </c>
    </row>
    <row r="1188" spans="1:10" ht="61.2" x14ac:dyDescent="0.5">
      <c r="A1188" s="65" t="s">
        <v>394</v>
      </c>
      <c r="B1188" s="45" t="s">
        <v>716</v>
      </c>
      <c r="C1188" s="45" t="s">
        <v>280</v>
      </c>
      <c r="D1188" s="45" t="s">
        <v>717</v>
      </c>
      <c r="E1188" s="46">
        <v>25</v>
      </c>
      <c r="F1188" s="45" t="s">
        <v>600</v>
      </c>
      <c r="G1188" s="45" t="s">
        <v>230</v>
      </c>
      <c r="H1188" s="45" t="s">
        <v>329</v>
      </c>
      <c r="I1188" s="45" t="s">
        <v>604</v>
      </c>
      <c r="J1188" s="47">
        <v>25</v>
      </c>
    </row>
    <row r="1189" spans="1:10" ht="30.6" x14ac:dyDescent="0.5">
      <c r="A1189" s="65"/>
      <c r="B1189" s="45" t="s">
        <v>718</v>
      </c>
      <c r="C1189" s="45" t="s">
        <v>280</v>
      </c>
      <c r="D1189" s="45" t="s">
        <v>719</v>
      </c>
      <c r="E1189" s="46">
        <v>14.95</v>
      </c>
      <c r="F1189" s="45" t="s">
        <v>600</v>
      </c>
      <c r="G1189" s="45" t="s">
        <v>715</v>
      </c>
      <c r="H1189" s="45" t="s">
        <v>329</v>
      </c>
      <c r="I1189" s="45" t="s">
        <v>601</v>
      </c>
      <c r="J1189" s="47">
        <v>14.95</v>
      </c>
    </row>
    <row r="1190" spans="1:10" ht="20.399999999999999" x14ac:dyDescent="0.5">
      <c r="A1190" s="65"/>
      <c r="B1190" s="45" t="s">
        <v>720</v>
      </c>
      <c r="C1190" s="45" t="s">
        <v>280</v>
      </c>
      <c r="D1190" s="45" t="s">
        <v>721</v>
      </c>
      <c r="E1190" s="46">
        <v>13</v>
      </c>
      <c r="F1190" s="45" t="s">
        <v>600</v>
      </c>
      <c r="G1190" s="45" t="s">
        <v>281</v>
      </c>
      <c r="H1190" s="45" t="s">
        <v>329</v>
      </c>
      <c r="I1190" s="45" t="s">
        <v>604</v>
      </c>
      <c r="J1190" s="47">
        <v>13</v>
      </c>
    </row>
    <row r="1191" spans="1:10" ht="20.399999999999999" x14ac:dyDescent="0.5">
      <c r="A1191" s="65"/>
      <c r="B1191" s="45" t="s">
        <v>713</v>
      </c>
      <c r="C1191" s="45" t="s">
        <v>280</v>
      </c>
      <c r="D1191" s="45" t="s">
        <v>714</v>
      </c>
      <c r="E1191" s="46">
        <v>10.16</v>
      </c>
      <c r="F1191" s="45" t="s">
        <v>600</v>
      </c>
      <c r="G1191" s="45" t="s">
        <v>715</v>
      </c>
      <c r="H1191" s="45" t="s">
        <v>329</v>
      </c>
      <c r="I1191" s="45" t="s">
        <v>601</v>
      </c>
      <c r="J1191" s="47">
        <v>10.16</v>
      </c>
    </row>
    <row r="1192" spans="1:10" ht="20.399999999999999" x14ac:dyDescent="0.5">
      <c r="A1192" s="65"/>
      <c r="B1192" s="45" t="s">
        <v>724</v>
      </c>
      <c r="C1192" s="45" t="s">
        <v>280</v>
      </c>
      <c r="D1192" s="45" t="s">
        <v>725</v>
      </c>
      <c r="E1192" s="46">
        <v>16.989999999999998</v>
      </c>
      <c r="F1192" s="45" t="s">
        <v>600</v>
      </c>
      <c r="G1192" s="45" t="s">
        <v>715</v>
      </c>
      <c r="H1192" s="45" t="s">
        <v>329</v>
      </c>
      <c r="I1192" s="45" t="s">
        <v>604</v>
      </c>
      <c r="J1192" s="47">
        <v>16.989999999999998</v>
      </c>
    </row>
    <row r="1193" spans="1:10" ht="20.399999999999999" x14ac:dyDescent="0.5">
      <c r="A1193" s="65"/>
      <c r="B1193" s="45" t="s">
        <v>722</v>
      </c>
      <c r="C1193" s="45" t="s">
        <v>280</v>
      </c>
      <c r="D1193" s="45" t="s">
        <v>723</v>
      </c>
      <c r="E1193" s="46">
        <v>8.99</v>
      </c>
      <c r="F1193" s="45" t="s">
        <v>600</v>
      </c>
      <c r="G1193" s="45" t="s">
        <v>715</v>
      </c>
      <c r="H1193" s="45" t="s">
        <v>329</v>
      </c>
      <c r="I1193" s="45" t="s">
        <v>604</v>
      </c>
      <c r="J1193" s="47">
        <v>8.99</v>
      </c>
    </row>
    <row r="1194" spans="1:10" ht="30.6" x14ac:dyDescent="0.5">
      <c r="A1194" s="45" t="s">
        <v>461</v>
      </c>
      <c r="B1194" s="45" t="s">
        <v>726</v>
      </c>
      <c r="C1194" s="45" t="s">
        <v>280</v>
      </c>
      <c r="D1194" s="45" t="s">
        <v>727</v>
      </c>
      <c r="E1194" s="46">
        <v>30</v>
      </c>
      <c r="F1194" s="45" t="s">
        <v>600</v>
      </c>
      <c r="G1194" s="45" t="s">
        <v>728</v>
      </c>
      <c r="H1194" s="45" t="s">
        <v>431</v>
      </c>
      <c r="I1194" s="45" t="s">
        <v>601</v>
      </c>
      <c r="J1194" s="47">
        <v>30</v>
      </c>
    </row>
    <row r="1195" spans="1:10" ht="40.799999999999997" x14ac:dyDescent="0.5">
      <c r="A1195" s="65" t="s">
        <v>388</v>
      </c>
      <c r="B1195" s="45" t="s">
        <v>748</v>
      </c>
      <c r="C1195" s="45" t="s">
        <v>280</v>
      </c>
      <c r="D1195" s="45" t="s">
        <v>749</v>
      </c>
      <c r="E1195" s="46">
        <v>4</v>
      </c>
      <c r="F1195" s="45" t="s">
        <v>600</v>
      </c>
      <c r="G1195" s="45" t="s">
        <v>231</v>
      </c>
      <c r="H1195" s="45" t="s">
        <v>379</v>
      </c>
      <c r="I1195" s="45" t="s">
        <v>601</v>
      </c>
      <c r="J1195" s="47">
        <v>4</v>
      </c>
    </row>
    <row r="1196" spans="1:10" ht="61.2" x14ac:dyDescent="0.5">
      <c r="A1196" s="65"/>
      <c r="B1196" s="45" t="s">
        <v>750</v>
      </c>
      <c r="C1196" s="45" t="s">
        <v>280</v>
      </c>
      <c r="D1196" s="45" t="s">
        <v>751</v>
      </c>
      <c r="E1196" s="46">
        <v>14.95</v>
      </c>
      <c r="F1196" s="45" t="s">
        <v>600</v>
      </c>
      <c r="G1196" s="45" t="s">
        <v>230</v>
      </c>
      <c r="H1196" s="45" t="s">
        <v>379</v>
      </c>
      <c r="I1196" s="45" t="s">
        <v>601</v>
      </c>
      <c r="J1196" s="47">
        <v>14.95</v>
      </c>
    </row>
    <row r="1197" spans="1:10" ht="91.8" x14ac:dyDescent="0.5">
      <c r="A1197" s="65"/>
      <c r="B1197" s="45" t="s">
        <v>739</v>
      </c>
      <c r="C1197" s="45" t="s">
        <v>280</v>
      </c>
      <c r="D1197" s="45" t="s">
        <v>740</v>
      </c>
      <c r="E1197" s="46">
        <v>25.95</v>
      </c>
      <c r="F1197" s="45" t="s">
        <v>600</v>
      </c>
      <c r="G1197" s="45" t="s">
        <v>223</v>
      </c>
      <c r="H1197" s="45" t="s">
        <v>337</v>
      </c>
      <c r="I1197" s="45" t="s">
        <v>604</v>
      </c>
      <c r="J1197" s="47">
        <v>25.95</v>
      </c>
    </row>
    <row r="1198" spans="1:10" ht="20.399999999999999" x14ac:dyDescent="0.5">
      <c r="A1198" s="65"/>
      <c r="B1198" s="45" t="s">
        <v>756</v>
      </c>
      <c r="C1198" s="45" t="s">
        <v>280</v>
      </c>
      <c r="D1198" s="45" t="s">
        <v>757</v>
      </c>
      <c r="E1198" s="46">
        <v>15</v>
      </c>
      <c r="F1198" s="45" t="s">
        <v>600</v>
      </c>
      <c r="G1198" s="45" t="s">
        <v>237</v>
      </c>
      <c r="H1198" s="45" t="s">
        <v>337</v>
      </c>
      <c r="I1198" s="45" t="s">
        <v>601</v>
      </c>
      <c r="J1198" s="47">
        <v>15</v>
      </c>
    </row>
    <row r="1199" spans="1:10" ht="20.399999999999999" x14ac:dyDescent="0.5">
      <c r="A1199" s="65"/>
      <c r="B1199" s="45" t="s">
        <v>741</v>
      </c>
      <c r="C1199" s="45" t="s">
        <v>280</v>
      </c>
      <c r="D1199" s="45" t="s">
        <v>742</v>
      </c>
      <c r="E1199" s="46">
        <v>29</v>
      </c>
      <c r="F1199" s="45" t="s">
        <v>600</v>
      </c>
      <c r="G1199" s="45" t="s">
        <v>223</v>
      </c>
      <c r="H1199" s="45" t="s">
        <v>337</v>
      </c>
      <c r="I1199" s="45" t="s">
        <v>601</v>
      </c>
      <c r="J1199" s="47">
        <v>29</v>
      </c>
    </row>
    <row r="1200" spans="1:10" ht="30.6" x14ac:dyDescent="0.5">
      <c r="A1200" s="65"/>
      <c r="B1200" s="45" t="s">
        <v>743</v>
      </c>
      <c r="C1200" s="45" t="s">
        <v>280</v>
      </c>
      <c r="D1200" s="45" t="s">
        <v>744</v>
      </c>
      <c r="E1200" s="46">
        <v>10</v>
      </c>
      <c r="F1200" s="45" t="s">
        <v>600</v>
      </c>
      <c r="G1200" s="45" t="s">
        <v>223</v>
      </c>
      <c r="H1200" s="45" t="s">
        <v>337</v>
      </c>
      <c r="I1200" s="45" t="s">
        <v>604</v>
      </c>
      <c r="J1200" s="47">
        <v>10</v>
      </c>
    </row>
    <row r="1201" spans="1:10" ht="81.599999999999994" x14ac:dyDescent="0.5">
      <c r="A1201" s="65"/>
      <c r="B1201" s="45" t="s">
        <v>731</v>
      </c>
      <c r="C1201" s="45" t="s">
        <v>280</v>
      </c>
      <c r="D1201" s="45" t="s">
        <v>732</v>
      </c>
      <c r="E1201" s="46">
        <v>16.100000000000001</v>
      </c>
      <c r="F1201" s="45" t="s">
        <v>600</v>
      </c>
      <c r="G1201" s="45" t="s">
        <v>223</v>
      </c>
      <c r="H1201" s="45" t="s">
        <v>337</v>
      </c>
      <c r="I1201" s="45" t="s">
        <v>601</v>
      </c>
      <c r="J1201" s="47">
        <v>16.100000000000001</v>
      </c>
    </row>
    <row r="1202" spans="1:10" ht="30.6" x14ac:dyDescent="0.5">
      <c r="A1202" s="65"/>
      <c r="B1202" s="45" t="s">
        <v>733</v>
      </c>
      <c r="C1202" s="45" t="s">
        <v>280</v>
      </c>
      <c r="D1202" s="45" t="s">
        <v>734</v>
      </c>
      <c r="E1202" s="46">
        <v>14.99</v>
      </c>
      <c r="F1202" s="45" t="s">
        <v>600</v>
      </c>
      <c r="G1202" s="45" t="s">
        <v>230</v>
      </c>
      <c r="H1202" s="45" t="s">
        <v>329</v>
      </c>
      <c r="I1202" s="45" t="s">
        <v>604</v>
      </c>
      <c r="J1202" s="47">
        <v>14.99</v>
      </c>
    </row>
    <row r="1203" spans="1:10" ht="61.2" x14ac:dyDescent="0.5">
      <c r="A1203" s="65"/>
      <c r="B1203" s="45" t="s">
        <v>729</v>
      </c>
      <c r="C1203" s="45" t="s">
        <v>280</v>
      </c>
      <c r="D1203" s="45" t="s">
        <v>730</v>
      </c>
      <c r="E1203" s="46">
        <v>8</v>
      </c>
      <c r="F1203" s="45" t="s">
        <v>600</v>
      </c>
      <c r="G1203" s="45" t="s">
        <v>223</v>
      </c>
      <c r="H1203" s="45" t="s">
        <v>337</v>
      </c>
      <c r="I1203" s="45" t="s">
        <v>601</v>
      </c>
      <c r="J1203" s="47">
        <v>8</v>
      </c>
    </row>
    <row r="1204" spans="1:10" ht="30.6" x14ac:dyDescent="0.5">
      <c r="A1204" s="65"/>
      <c r="B1204" s="45" t="s">
        <v>758</v>
      </c>
      <c r="C1204" s="45" t="s">
        <v>280</v>
      </c>
      <c r="D1204" s="45" t="s">
        <v>759</v>
      </c>
      <c r="E1204" s="46">
        <v>10</v>
      </c>
      <c r="F1204" s="45" t="s">
        <v>600</v>
      </c>
      <c r="G1204" s="45" t="s">
        <v>230</v>
      </c>
      <c r="H1204" s="45" t="s">
        <v>389</v>
      </c>
      <c r="I1204" s="45" t="s">
        <v>604</v>
      </c>
      <c r="J1204" s="47">
        <v>10</v>
      </c>
    </row>
    <row r="1205" spans="1:10" ht="30.6" x14ac:dyDescent="0.5">
      <c r="A1205" s="65"/>
      <c r="B1205" s="45" t="s">
        <v>745</v>
      </c>
      <c r="C1205" s="45" t="s">
        <v>280</v>
      </c>
      <c r="D1205" s="45" t="s">
        <v>746</v>
      </c>
      <c r="E1205" s="46">
        <v>22.49</v>
      </c>
      <c r="F1205" s="45" t="s">
        <v>600</v>
      </c>
      <c r="G1205" s="45" t="s">
        <v>223</v>
      </c>
      <c r="H1205" s="45" t="s">
        <v>747</v>
      </c>
      <c r="I1205" s="45" t="s">
        <v>604</v>
      </c>
      <c r="J1205" s="47">
        <v>22.49</v>
      </c>
    </row>
    <row r="1206" spans="1:10" ht="20.399999999999999" x14ac:dyDescent="0.5">
      <c r="A1206" s="65"/>
      <c r="B1206" s="45" t="s">
        <v>752</v>
      </c>
      <c r="C1206" s="45" t="s">
        <v>280</v>
      </c>
      <c r="D1206" s="45" t="s">
        <v>753</v>
      </c>
      <c r="E1206" s="46">
        <v>18</v>
      </c>
      <c r="F1206" s="45" t="s">
        <v>600</v>
      </c>
      <c r="G1206" s="45" t="s">
        <v>223</v>
      </c>
      <c r="H1206" s="45" t="s">
        <v>337</v>
      </c>
      <c r="I1206" s="45" t="s">
        <v>601</v>
      </c>
      <c r="J1206" s="47">
        <v>18</v>
      </c>
    </row>
    <row r="1207" spans="1:10" ht="71.400000000000006" x14ac:dyDescent="0.5">
      <c r="A1207" s="65"/>
      <c r="B1207" s="45" t="s">
        <v>760</v>
      </c>
      <c r="C1207" s="45" t="s">
        <v>280</v>
      </c>
      <c r="D1207" s="45" t="s">
        <v>761</v>
      </c>
      <c r="E1207" s="46">
        <v>15.95</v>
      </c>
      <c r="F1207" s="45" t="s">
        <v>600</v>
      </c>
      <c r="G1207" s="45" t="s">
        <v>223</v>
      </c>
      <c r="H1207" s="45" t="s">
        <v>379</v>
      </c>
      <c r="I1207" s="45" t="s">
        <v>604</v>
      </c>
      <c r="J1207" s="47">
        <v>15.95</v>
      </c>
    </row>
    <row r="1208" spans="1:10" ht="30.6" x14ac:dyDescent="0.5">
      <c r="A1208" s="65"/>
      <c r="B1208" s="45" t="s">
        <v>754</v>
      </c>
      <c r="C1208" s="45" t="s">
        <v>280</v>
      </c>
      <c r="D1208" s="45" t="s">
        <v>755</v>
      </c>
      <c r="E1208" s="46">
        <v>50</v>
      </c>
      <c r="F1208" s="45" t="s">
        <v>600</v>
      </c>
      <c r="G1208" s="45" t="s">
        <v>281</v>
      </c>
      <c r="H1208" s="45" t="s">
        <v>337</v>
      </c>
      <c r="I1208" s="45" t="s">
        <v>604</v>
      </c>
      <c r="J1208" s="47">
        <v>50</v>
      </c>
    </row>
    <row r="1209" spans="1:10" ht="40.799999999999997" x14ac:dyDescent="0.5">
      <c r="A1209" s="65"/>
      <c r="B1209" s="45" t="s">
        <v>737</v>
      </c>
      <c r="C1209" s="45" t="s">
        <v>280</v>
      </c>
      <c r="D1209" s="45" t="s">
        <v>738</v>
      </c>
      <c r="E1209" s="46">
        <v>9.6</v>
      </c>
      <c r="F1209" s="45" t="s">
        <v>600</v>
      </c>
      <c r="G1209" s="45" t="s">
        <v>223</v>
      </c>
      <c r="H1209" s="45" t="s">
        <v>337</v>
      </c>
      <c r="I1209" s="45" t="s">
        <v>604</v>
      </c>
      <c r="J1209" s="47">
        <v>9.6</v>
      </c>
    </row>
    <row r="1210" spans="1:10" ht="40.799999999999997" x14ac:dyDescent="0.5">
      <c r="A1210" s="65"/>
      <c r="B1210" s="45" t="s">
        <v>735</v>
      </c>
      <c r="C1210" s="45" t="s">
        <v>280</v>
      </c>
      <c r="D1210" s="45" t="s">
        <v>736</v>
      </c>
      <c r="E1210" s="46">
        <v>27</v>
      </c>
      <c r="F1210" s="45" t="s">
        <v>600</v>
      </c>
      <c r="G1210" s="45" t="s">
        <v>281</v>
      </c>
      <c r="H1210" s="45" t="s">
        <v>337</v>
      </c>
      <c r="I1210" s="45" t="s">
        <v>604</v>
      </c>
      <c r="J1210" s="47">
        <v>27</v>
      </c>
    </row>
    <row r="1211" spans="1:10" ht="51" x14ac:dyDescent="0.5">
      <c r="A1211" s="65"/>
      <c r="B1211" s="45" t="s">
        <v>762</v>
      </c>
      <c r="C1211" s="45" t="s">
        <v>280</v>
      </c>
      <c r="D1211" s="45" t="s">
        <v>763</v>
      </c>
      <c r="E1211" s="46">
        <v>9.99</v>
      </c>
      <c r="F1211" s="45" t="s">
        <v>600</v>
      </c>
      <c r="G1211" s="45" t="s">
        <v>223</v>
      </c>
      <c r="H1211" s="45" t="s">
        <v>337</v>
      </c>
      <c r="I1211" s="45" t="s">
        <v>601</v>
      </c>
      <c r="J1211" s="47">
        <v>9.99</v>
      </c>
    </row>
    <row r="1212" spans="1:10" ht="20.399999999999999" x14ac:dyDescent="0.5">
      <c r="A1212" s="65"/>
      <c r="B1212" s="45" t="s">
        <v>764</v>
      </c>
      <c r="C1212" s="45" t="s">
        <v>280</v>
      </c>
      <c r="D1212" s="45" t="s">
        <v>765</v>
      </c>
      <c r="E1212" s="46">
        <v>5.99</v>
      </c>
      <c r="F1212" s="45" t="s">
        <v>600</v>
      </c>
      <c r="G1212" s="45" t="s">
        <v>223</v>
      </c>
      <c r="H1212" s="45" t="s">
        <v>337</v>
      </c>
      <c r="I1212" s="45" t="s">
        <v>604</v>
      </c>
      <c r="J1212" s="47">
        <v>5.99</v>
      </c>
    </row>
    <row r="1213" spans="1:10" ht="30.6" x14ac:dyDescent="0.5">
      <c r="A1213" s="65" t="s">
        <v>232</v>
      </c>
      <c r="B1213" s="45" t="s">
        <v>766</v>
      </c>
      <c r="C1213" s="45" t="s">
        <v>280</v>
      </c>
      <c r="D1213" s="45" t="s">
        <v>767</v>
      </c>
      <c r="E1213" s="46">
        <v>35</v>
      </c>
      <c r="F1213" s="45" t="s">
        <v>600</v>
      </c>
      <c r="G1213" s="45" t="s">
        <v>281</v>
      </c>
      <c r="H1213" s="45" t="s">
        <v>768</v>
      </c>
      <c r="I1213" s="45" t="s">
        <v>604</v>
      </c>
      <c r="J1213" s="47">
        <v>35</v>
      </c>
    </row>
    <row r="1214" spans="1:10" ht="20.399999999999999" x14ac:dyDescent="0.5">
      <c r="A1214" s="65"/>
      <c r="B1214" s="45" t="s">
        <v>769</v>
      </c>
      <c r="C1214" s="45" t="s">
        <v>280</v>
      </c>
      <c r="D1214" s="45" t="s">
        <v>770</v>
      </c>
      <c r="E1214" s="46">
        <v>6</v>
      </c>
      <c r="F1214" s="45" t="s">
        <v>600</v>
      </c>
      <c r="G1214" s="45" t="s">
        <v>237</v>
      </c>
      <c r="H1214" s="45" t="s">
        <v>771</v>
      </c>
      <c r="I1214" s="45" t="s">
        <v>604</v>
      </c>
      <c r="J1214" s="47">
        <v>6</v>
      </c>
    </row>
    <row r="1215" spans="1:10" ht="20.399999999999999" x14ac:dyDescent="0.5">
      <c r="A1215" s="65" t="s">
        <v>259</v>
      </c>
      <c r="B1215" s="45" t="s">
        <v>786</v>
      </c>
      <c r="C1215" s="45" t="s">
        <v>280</v>
      </c>
      <c r="D1215" s="45" t="s">
        <v>787</v>
      </c>
      <c r="E1215" s="46">
        <v>33</v>
      </c>
      <c r="F1215" s="45" t="s">
        <v>600</v>
      </c>
      <c r="G1215" s="45" t="s">
        <v>223</v>
      </c>
      <c r="H1215" s="45" t="s">
        <v>344</v>
      </c>
      <c r="I1215" s="45" t="s">
        <v>601</v>
      </c>
      <c r="J1215" s="47">
        <v>33</v>
      </c>
    </row>
    <row r="1216" spans="1:10" ht="30.6" x14ac:dyDescent="0.5">
      <c r="A1216" s="65"/>
      <c r="B1216" s="45" t="s">
        <v>780</v>
      </c>
      <c r="C1216" s="45" t="s">
        <v>280</v>
      </c>
      <c r="D1216" s="45" t="s">
        <v>781</v>
      </c>
      <c r="E1216" s="46">
        <v>7.99</v>
      </c>
      <c r="F1216" s="45" t="s">
        <v>600</v>
      </c>
      <c r="G1216" s="45" t="s">
        <v>230</v>
      </c>
      <c r="H1216" s="45" t="s">
        <v>344</v>
      </c>
      <c r="I1216" s="45" t="s">
        <v>601</v>
      </c>
      <c r="J1216" s="47">
        <v>7.99</v>
      </c>
    </row>
    <row r="1217" spans="1:10" ht="71.400000000000006" x14ac:dyDescent="0.5">
      <c r="A1217" s="65"/>
      <c r="B1217" s="45" t="s">
        <v>772</v>
      </c>
      <c r="C1217" s="45" t="s">
        <v>280</v>
      </c>
      <c r="D1217" s="45" t="s">
        <v>773</v>
      </c>
      <c r="E1217" s="46">
        <v>29.95</v>
      </c>
      <c r="F1217" s="45" t="s">
        <v>600</v>
      </c>
      <c r="G1217" s="45" t="s">
        <v>223</v>
      </c>
      <c r="H1217" s="45" t="s">
        <v>344</v>
      </c>
      <c r="I1217" s="45" t="s">
        <v>601</v>
      </c>
      <c r="J1217" s="47">
        <v>29.95</v>
      </c>
    </row>
    <row r="1218" spans="1:10" ht="20.399999999999999" x14ac:dyDescent="0.5">
      <c r="A1218" s="65"/>
      <c r="B1218" s="45" t="s">
        <v>776</v>
      </c>
      <c r="C1218" s="45" t="s">
        <v>280</v>
      </c>
      <c r="D1218" s="45" t="s">
        <v>777</v>
      </c>
      <c r="E1218" s="46">
        <v>20</v>
      </c>
      <c r="F1218" s="45" t="s">
        <v>600</v>
      </c>
      <c r="G1218" s="45" t="s">
        <v>223</v>
      </c>
      <c r="H1218" s="45" t="s">
        <v>387</v>
      </c>
      <c r="I1218" s="45" t="s">
        <v>604</v>
      </c>
      <c r="J1218" s="47">
        <v>20</v>
      </c>
    </row>
    <row r="1219" spans="1:10" ht="20.399999999999999" x14ac:dyDescent="0.5">
      <c r="A1219" s="65"/>
      <c r="B1219" s="65" t="s">
        <v>774</v>
      </c>
      <c r="C1219" s="65" t="s">
        <v>280</v>
      </c>
      <c r="D1219" s="65" t="s">
        <v>775</v>
      </c>
      <c r="E1219" s="46">
        <v>8.64</v>
      </c>
      <c r="F1219" s="45" t="s">
        <v>600</v>
      </c>
      <c r="G1219" s="45" t="s">
        <v>281</v>
      </c>
      <c r="H1219" s="45" t="s">
        <v>344</v>
      </c>
      <c r="I1219" s="45" t="s">
        <v>604</v>
      </c>
      <c r="J1219" s="47">
        <v>8.64</v>
      </c>
    </row>
    <row r="1220" spans="1:10" ht="20.399999999999999" x14ac:dyDescent="0.5">
      <c r="A1220" s="65"/>
      <c r="B1220" s="65"/>
      <c r="C1220" s="65"/>
      <c r="D1220" s="65"/>
      <c r="E1220" s="46">
        <v>16.350000000000001</v>
      </c>
      <c r="F1220" s="45" t="s">
        <v>600</v>
      </c>
      <c r="G1220" s="45" t="s">
        <v>401</v>
      </c>
      <c r="H1220" s="45" t="s">
        <v>344</v>
      </c>
      <c r="I1220" s="45" t="s">
        <v>604</v>
      </c>
      <c r="J1220" s="47">
        <v>16.350000000000001</v>
      </c>
    </row>
    <row r="1221" spans="1:10" ht="20.399999999999999" x14ac:dyDescent="0.5">
      <c r="A1221" s="65"/>
      <c r="B1221" s="45" t="s">
        <v>778</v>
      </c>
      <c r="C1221" s="45" t="s">
        <v>280</v>
      </c>
      <c r="D1221" s="45" t="s">
        <v>779</v>
      </c>
      <c r="E1221" s="46">
        <v>6.99</v>
      </c>
      <c r="F1221" s="45" t="s">
        <v>600</v>
      </c>
      <c r="G1221" s="45" t="s">
        <v>223</v>
      </c>
      <c r="H1221" s="45" t="s">
        <v>344</v>
      </c>
      <c r="I1221" s="45" t="s">
        <v>604</v>
      </c>
      <c r="J1221" s="47">
        <v>6.99</v>
      </c>
    </row>
    <row r="1222" spans="1:10" ht="51" x14ac:dyDescent="0.5">
      <c r="A1222" s="65"/>
      <c r="B1222" s="45" t="s">
        <v>782</v>
      </c>
      <c r="C1222" s="45" t="s">
        <v>280</v>
      </c>
      <c r="D1222" s="45" t="s">
        <v>783</v>
      </c>
      <c r="E1222" s="46">
        <v>16.989999999999998</v>
      </c>
      <c r="F1222" s="45" t="s">
        <v>600</v>
      </c>
      <c r="G1222" s="45" t="s">
        <v>281</v>
      </c>
      <c r="H1222" s="45" t="s">
        <v>344</v>
      </c>
      <c r="I1222" s="45" t="s">
        <v>604</v>
      </c>
      <c r="J1222" s="47">
        <v>16.989999999999998</v>
      </c>
    </row>
    <row r="1223" spans="1:10" ht="30.6" x14ac:dyDescent="0.5">
      <c r="A1223" s="65"/>
      <c r="B1223" s="45" t="s">
        <v>784</v>
      </c>
      <c r="C1223" s="45" t="s">
        <v>280</v>
      </c>
      <c r="D1223" s="45" t="s">
        <v>785</v>
      </c>
      <c r="E1223" s="46">
        <v>7.99</v>
      </c>
      <c r="F1223" s="45" t="s">
        <v>600</v>
      </c>
      <c r="G1223" s="45" t="s">
        <v>281</v>
      </c>
      <c r="H1223" s="45" t="s">
        <v>344</v>
      </c>
      <c r="I1223" s="45" t="s">
        <v>604</v>
      </c>
      <c r="J1223" s="47">
        <v>7.99</v>
      </c>
    </row>
    <row r="1224" spans="1:10" ht="20.399999999999999" x14ac:dyDescent="0.5">
      <c r="A1224" s="65" t="s">
        <v>257</v>
      </c>
      <c r="B1224" s="45" t="s">
        <v>788</v>
      </c>
      <c r="C1224" s="45" t="s">
        <v>280</v>
      </c>
      <c r="D1224" s="45" t="s">
        <v>789</v>
      </c>
      <c r="E1224" s="46">
        <v>5</v>
      </c>
      <c r="F1224" s="45" t="s">
        <v>600</v>
      </c>
      <c r="G1224" s="45" t="s">
        <v>223</v>
      </c>
      <c r="H1224" s="45" t="s">
        <v>387</v>
      </c>
      <c r="I1224" s="45" t="s">
        <v>604</v>
      </c>
      <c r="J1224" s="47">
        <v>5</v>
      </c>
    </row>
    <row r="1225" spans="1:10" ht="30.6" x14ac:dyDescent="0.5">
      <c r="A1225" s="65"/>
      <c r="B1225" s="45" t="s">
        <v>790</v>
      </c>
      <c r="C1225" s="45" t="s">
        <v>280</v>
      </c>
      <c r="D1225" s="45" t="s">
        <v>791</v>
      </c>
      <c r="E1225" s="46">
        <v>35</v>
      </c>
      <c r="F1225" s="45" t="s">
        <v>600</v>
      </c>
      <c r="G1225" s="45" t="s">
        <v>230</v>
      </c>
      <c r="H1225" s="45" t="s">
        <v>346</v>
      </c>
      <c r="I1225" s="45" t="s">
        <v>601</v>
      </c>
      <c r="J1225" s="47">
        <v>35</v>
      </c>
    </row>
    <row r="1226" spans="1:10" ht="51" x14ac:dyDescent="0.5">
      <c r="A1226" s="65"/>
      <c r="B1226" s="45" t="s">
        <v>794</v>
      </c>
      <c r="C1226" s="45" t="s">
        <v>280</v>
      </c>
      <c r="D1226" s="45" t="s">
        <v>795</v>
      </c>
      <c r="E1226" s="46">
        <v>25</v>
      </c>
      <c r="F1226" s="45" t="s">
        <v>600</v>
      </c>
      <c r="G1226" s="45" t="s">
        <v>318</v>
      </c>
      <c r="H1226" s="45" t="s">
        <v>346</v>
      </c>
      <c r="I1226" s="45" t="s">
        <v>601</v>
      </c>
      <c r="J1226" s="47">
        <v>25</v>
      </c>
    </row>
    <row r="1227" spans="1:10" ht="112.2" x14ac:dyDescent="0.5">
      <c r="A1227" s="65"/>
      <c r="B1227" s="45" t="s">
        <v>792</v>
      </c>
      <c r="C1227" s="45" t="s">
        <v>280</v>
      </c>
      <c r="D1227" s="45" t="s">
        <v>793</v>
      </c>
      <c r="E1227" s="46">
        <v>14.95</v>
      </c>
      <c r="F1227" s="45" t="s">
        <v>600</v>
      </c>
      <c r="G1227" s="45" t="s">
        <v>230</v>
      </c>
      <c r="H1227" s="45" t="s">
        <v>387</v>
      </c>
      <c r="I1227" s="45" t="s">
        <v>601</v>
      </c>
      <c r="J1227" s="47">
        <v>14.95</v>
      </c>
    </row>
    <row r="1228" spans="1:10" ht="91.8" x14ac:dyDescent="0.5">
      <c r="A1228" s="65" t="s">
        <v>278</v>
      </c>
      <c r="B1228" s="45" t="s">
        <v>800</v>
      </c>
      <c r="C1228" s="45" t="s">
        <v>280</v>
      </c>
      <c r="D1228" s="45" t="s">
        <v>801</v>
      </c>
      <c r="E1228" s="46">
        <v>19.95</v>
      </c>
      <c r="F1228" s="45" t="s">
        <v>600</v>
      </c>
      <c r="G1228" s="45" t="s">
        <v>230</v>
      </c>
      <c r="H1228" s="45" t="s">
        <v>349</v>
      </c>
      <c r="I1228" s="45" t="s">
        <v>604</v>
      </c>
      <c r="J1228" s="47">
        <v>19.95</v>
      </c>
    </row>
    <row r="1229" spans="1:10" ht="71.400000000000006" x14ac:dyDescent="0.5">
      <c r="A1229" s="65"/>
      <c r="B1229" s="45" t="s">
        <v>798</v>
      </c>
      <c r="C1229" s="45" t="s">
        <v>280</v>
      </c>
      <c r="D1229" s="45" t="s">
        <v>799</v>
      </c>
      <c r="E1229" s="46">
        <v>20</v>
      </c>
      <c r="F1229" s="45" t="s">
        <v>600</v>
      </c>
      <c r="G1229" s="45" t="s">
        <v>230</v>
      </c>
      <c r="H1229" s="45" t="s">
        <v>349</v>
      </c>
      <c r="I1229" s="45" t="s">
        <v>604</v>
      </c>
      <c r="J1229" s="47">
        <v>20</v>
      </c>
    </row>
    <row r="1230" spans="1:10" ht="91.8" x14ac:dyDescent="0.5">
      <c r="A1230" s="65"/>
      <c r="B1230" s="45" t="s">
        <v>802</v>
      </c>
      <c r="C1230" s="45" t="s">
        <v>280</v>
      </c>
      <c r="D1230" s="45" t="s">
        <v>803</v>
      </c>
      <c r="E1230" s="46">
        <v>20</v>
      </c>
      <c r="F1230" s="45" t="s">
        <v>600</v>
      </c>
      <c r="G1230" s="45" t="s">
        <v>230</v>
      </c>
      <c r="H1230" s="45" t="s">
        <v>349</v>
      </c>
      <c r="I1230" s="45" t="s">
        <v>604</v>
      </c>
      <c r="J1230" s="47">
        <v>20</v>
      </c>
    </row>
    <row r="1231" spans="1:10" ht="61.2" x14ac:dyDescent="0.5">
      <c r="A1231" s="65"/>
      <c r="B1231" s="45" t="s">
        <v>796</v>
      </c>
      <c r="C1231" s="45" t="s">
        <v>280</v>
      </c>
      <c r="D1231" s="45" t="s">
        <v>797</v>
      </c>
      <c r="E1231" s="46">
        <v>40</v>
      </c>
      <c r="F1231" s="45" t="s">
        <v>600</v>
      </c>
      <c r="G1231" s="45" t="s">
        <v>230</v>
      </c>
      <c r="H1231" s="45" t="s">
        <v>349</v>
      </c>
      <c r="I1231" s="45" t="s">
        <v>604</v>
      </c>
      <c r="J1231" s="47">
        <v>40</v>
      </c>
    </row>
    <row r="1232" spans="1:10" ht="71.400000000000006" x14ac:dyDescent="0.5">
      <c r="A1232" s="65"/>
      <c r="B1232" s="45" t="s">
        <v>804</v>
      </c>
      <c r="C1232" s="45" t="s">
        <v>280</v>
      </c>
      <c r="D1232" s="45" t="s">
        <v>805</v>
      </c>
      <c r="E1232" s="46">
        <v>28</v>
      </c>
      <c r="F1232" s="45" t="s">
        <v>600</v>
      </c>
      <c r="G1232" s="45" t="s">
        <v>230</v>
      </c>
      <c r="H1232" s="45" t="s">
        <v>349</v>
      </c>
      <c r="I1232" s="45" t="s">
        <v>601</v>
      </c>
      <c r="J1232" s="47">
        <v>28</v>
      </c>
    </row>
    <row r="1233" spans="1:10" ht="61.2" x14ac:dyDescent="0.5">
      <c r="A1233" s="65" t="s">
        <v>254</v>
      </c>
      <c r="B1233" s="45" t="s">
        <v>808</v>
      </c>
      <c r="C1233" s="45" t="s">
        <v>280</v>
      </c>
      <c r="D1233" s="45" t="s">
        <v>809</v>
      </c>
      <c r="E1233" s="46">
        <v>15.81</v>
      </c>
      <c r="F1233" s="45" t="s">
        <v>600</v>
      </c>
      <c r="G1233" s="45" t="s">
        <v>281</v>
      </c>
      <c r="H1233" s="45" t="s">
        <v>353</v>
      </c>
      <c r="I1233" s="45" t="s">
        <v>601</v>
      </c>
      <c r="J1233" s="47">
        <v>15.81</v>
      </c>
    </row>
    <row r="1234" spans="1:10" ht="71.400000000000006" x14ac:dyDescent="0.5">
      <c r="A1234" s="65"/>
      <c r="B1234" s="45" t="s">
        <v>806</v>
      </c>
      <c r="C1234" s="45" t="s">
        <v>280</v>
      </c>
      <c r="D1234" s="45" t="s">
        <v>807</v>
      </c>
      <c r="E1234" s="46">
        <v>18.95</v>
      </c>
      <c r="F1234" s="45" t="s">
        <v>600</v>
      </c>
      <c r="G1234" s="45" t="s">
        <v>230</v>
      </c>
      <c r="H1234" s="45" t="s">
        <v>353</v>
      </c>
      <c r="I1234" s="45" t="s">
        <v>604</v>
      </c>
      <c r="J1234" s="47">
        <v>18.95</v>
      </c>
    </row>
    <row r="1235" spans="1:10" ht="30.6" x14ac:dyDescent="0.5">
      <c r="A1235" s="65" t="s">
        <v>325</v>
      </c>
      <c r="B1235" s="45" t="s">
        <v>812</v>
      </c>
      <c r="C1235" s="45" t="s">
        <v>280</v>
      </c>
      <c r="D1235" s="45" t="s">
        <v>813</v>
      </c>
      <c r="E1235" s="46">
        <v>5</v>
      </c>
      <c r="F1235" s="45" t="s">
        <v>600</v>
      </c>
      <c r="G1235" s="45" t="s">
        <v>230</v>
      </c>
      <c r="H1235" s="45" t="s">
        <v>356</v>
      </c>
      <c r="I1235" s="45" t="s">
        <v>601</v>
      </c>
      <c r="J1235" s="47">
        <v>5</v>
      </c>
    </row>
    <row r="1236" spans="1:10" ht="30.6" x14ac:dyDescent="0.5">
      <c r="A1236" s="65"/>
      <c r="B1236" s="45" t="s">
        <v>810</v>
      </c>
      <c r="C1236" s="45" t="s">
        <v>280</v>
      </c>
      <c r="D1236" s="45" t="s">
        <v>811</v>
      </c>
      <c r="E1236" s="46">
        <v>17</v>
      </c>
      <c r="F1236" s="45" t="s">
        <v>600</v>
      </c>
      <c r="G1236" s="45" t="s">
        <v>281</v>
      </c>
      <c r="H1236" s="45" t="s">
        <v>356</v>
      </c>
      <c r="I1236" s="45" t="s">
        <v>604</v>
      </c>
      <c r="J1236" s="47">
        <v>17</v>
      </c>
    </row>
    <row r="1237" spans="1:10" ht="51" x14ac:dyDescent="0.5">
      <c r="A1237" s="65" t="s">
        <v>236</v>
      </c>
      <c r="B1237" s="45" t="s">
        <v>814</v>
      </c>
      <c r="C1237" s="45" t="s">
        <v>280</v>
      </c>
      <c r="D1237" s="45" t="s">
        <v>815</v>
      </c>
      <c r="E1237" s="46">
        <v>30</v>
      </c>
      <c r="F1237" s="45" t="s">
        <v>600</v>
      </c>
      <c r="G1237" s="45" t="s">
        <v>237</v>
      </c>
      <c r="H1237" s="45" t="s">
        <v>816</v>
      </c>
      <c r="I1237" s="45" t="s">
        <v>601</v>
      </c>
      <c r="J1237" s="47">
        <v>30</v>
      </c>
    </row>
    <row r="1238" spans="1:10" ht="40.799999999999997" x14ac:dyDescent="0.5">
      <c r="A1238" s="65"/>
      <c r="B1238" s="45" t="s">
        <v>823</v>
      </c>
      <c r="C1238" s="45" t="s">
        <v>280</v>
      </c>
      <c r="D1238" s="45" t="s">
        <v>824</v>
      </c>
      <c r="E1238" s="46">
        <v>26</v>
      </c>
      <c r="F1238" s="45" t="s">
        <v>600</v>
      </c>
      <c r="G1238" s="45" t="s">
        <v>223</v>
      </c>
      <c r="H1238" s="45" t="s">
        <v>358</v>
      </c>
      <c r="I1238" s="45" t="s">
        <v>601</v>
      </c>
      <c r="J1238" s="47">
        <v>26</v>
      </c>
    </row>
    <row r="1239" spans="1:10" ht="20.399999999999999" x14ac:dyDescent="0.5">
      <c r="A1239" s="65"/>
      <c r="B1239" s="45" t="s">
        <v>817</v>
      </c>
      <c r="C1239" s="45" t="s">
        <v>280</v>
      </c>
      <c r="D1239" s="45" t="s">
        <v>818</v>
      </c>
      <c r="E1239" s="46">
        <v>16.989999999999998</v>
      </c>
      <c r="F1239" s="45" t="s">
        <v>600</v>
      </c>
      <c r="G1239" s="45" t="s">
        <v>230</v>
      </c>
      <c r="H1239" s="45" t="s">
        <v>358</v>
      </c>
      <c r="I1239" s="45" t="s">
        <v>604</v>
      </c>
      <c r="J1239" s="47">
        <v>16.989999999999998</v>
      </c>
    </row>
    <row r="1240" spans="1:10" ht="30.6" x14ac:dyDescent="0.5">
      <c r="A1240" s="65"/>
      <c r="B1240" s="45" t="s">
        <v>819</v>
      </c>
      <c r="C1240" s="45" t="s">
        <v>280</v>
      </c>
      <c r="D1240" s="45" t="s">
        <v>820</v>
      </c>
      <c r="E1240" s="46">
        <v>16.989999999999998</v>
      </c>
      <c r="F1240" s="45" t="s">
        <v>600</v>
      </c>
      <c r="G1240" s="45" t="s">
        <v>223</v>
      </c>
      <c r="H1240" s="45" t="s">
        <v>358</v>
      </c>
      <c r="I1240" s="45" t="s">
        <v>604</v>
      </c>
      <c r="J1240" s="47">
        <v>16.989999999999998</v>
      </c>
    </row>
    <row r="1241" spans="1:10" ht="20.399999999999999" x14ac:dyDescent="0.5">
      <c r="A1241" s="65"/>
      <c r="B1241" s="45" t="s">
        <v>821</v>
      </c>
      <c r="C1241" s="45" t="s">
        <v>280</v>
      </c>
      <c r="D1241" s="45" t="s">
        <v>822</v>
      </c>
      <c r="E1241" s="46">
        <v>16.989999999999998</v>
      </c>
      <c r="F1241" s="45" t="s">
        <v>600</v>
      </c>
      <c r="G1241" s="45" t="s">
        <v>223</v>
      </c>
      <c r="H1241" s="45" t="s">
        <v>358</v>
      </c>
      <c r="I1241" s="45" t="s">
        <v>604</v>
      </c>
      <c r="J1241" s="47">
        <v>16.989999999999998</v>
      </c>
    </row>
    <row r="1242" spans="1:10" ht="20.399999999999999" x14ac:dyDescent="0.5">
      <c r="A1242" s="65" t="s">
        <v>289</v>
      </c>
      <c r="B1242" s="45" t="s">
        <v>827</v>
      </c>
      <c r="C1242" s="45" t="s">
        <v>280</v>
      </c>
      <c r="D1242" s="45" t="s">
        <v>828</v>
      </c>
      <c r="E1242" s="46">
        <v>15</v>
      </c>
      <c r="F1242" s="45" t="s">
        <v>600</v>
      </c>
      <c r="G1242" s="45" t="s">
        <v>281</v>
      </c>
      <c r="H1242" s="45" t="s">
        <v>290</v>
      </c>
      <c r="I1242" s="45" t="s">
        <v>604</v>
      </c>
      <c r="J1242" s="47">
        <v>15</v>
      </c>
    </row>
    <row r="1243" spans="1:10" ht="20.399999999999999" x14ac:dyDescent="0.5">
      <c r="A1243" s="65"/>
      <c r="B1243" s="45" t="s">
        <v>831</v>
      </c>
      <c r="C1243" s="45" t="s">
        <v>280</v>
      </c>
      <c r="D1243" s="45" t="s">
        <v>832</v>
      </c>
      <c r="E1243" s="46">
        <v>15.26</v>
      </c>
      <c r="F1243" s="45" t="s">
        <v>600</v>
      </c>
      <c r="G1243" s="45" t="s">
        <v>281</v>
      </c>
      <c r="H1243" s="45" t="s">
        <v>290</v>
      </c>
      <c r="I1243" s="45" t="s">
        <v>604</v>
      </c>
      <c r="J1243" s="47">
        <v>15.26</v>
      </c>
    </row>
    <row r="1244" spans="1:10" ht="122.4" x14ac:dyDescent="0.5">
      <c r="A1244" s="65"/>
      <c r="B1244" s="45" t="s">
        <v>833</v>
      </c>
      <c r="C1244" s="45" t="s">
        <v>280</v>
      </c>
      <c r="D1244" s="45" t="s">
        <v>834</v>
      </c>
      <c r="E1244" s="46">
        <v>17.97</v>
      </c>
      <c r="F1244" s="45" t="s">
        <v>600</v>
      </c>
      <c r="G1244" s="45" t="s">
        <v>281</v>
      </c>
      <c r="H1244" s="45" t="s">
        <v>290</v>
      </c>
      <c r="I1244" s="45" t="s">
        <v>604</v>
      </c>
      <c r="J1244" s="47">
        <v>17.97</v>
      </c>
    </row>
    <row r="1245" spans="1:10" ht="30.6" x14ac:dyDescent="0.5">
      <c r="A1245" s="65"/>
      <c r="B1245" s="45" t="s">
        <v>835</v>
      </c>
      <c r="C1245" s="45" t="s">
        <v>280</v>
      </c>
      <c r="D1245" s="45" t="s">
        <v>836</v>
      </c>
      <c r="E1245" s="46">
        <v>17.09</v>
      </c>
      <c r="F1245" s="45" t="s">
        <v>600</v>
      </c>
      <c r="G1245" s="45" t="s">
        <v>223</v>
      </c>
      <c r="H1245" s="45" t="s">
        <v>364</v>
      </c>
      <c r="I1245" s="45" t="s">
        <v>604</v>
      </c>
      <c r="J1245" s="47">
        <v>17.09</v>
      </c>
    </row>
    <row r="1246" spans="1:10" ht="61.2" x14ac:dyDescent="0.5">
      <c r="A1246" s="65"/>
      <c r="B1246" s="45" t="s">
        <v>837</v>
      </c>
      <c r="C1246" s="45" t="s">
        <v>280</v>
      </c>
      <c r="D1246" s="45" t="s">
        <v>838</v>
      </c>
      <c r="E1246" s="46">
        <v>24.26</v>
      </c>
      <c r="F1246" s="45" t="s">
        <v>600</v>
      </c>
      <c r="G1246" s="45" t="s">
        <v>330</v>
      </c>
      <c r="H1246" s="45" t="s">
        <v>290</v>
      </c>
      <c r="I1246" s="45" t="s">
        <v>604</v>
      </c>
      <c r="J1246" s="47">
        <v>24.26</v>
      </c>
    </row>
    <row r="1247" spans="1:10" ht="20.399999999999999" x14ac:dyDescent="0.5">
      <c r="A1247" s="65"/>
      <c r="B1247" s="45" t="s">
        <v>825</v>
      </c>
      <c r="C1247" s="45" t="s">
        <v>280</v>
      </c>
      <c r="D1247" s="45" t="s">
        <v>826</v>
      </c>
      <c r="E1247" s="46">
        <v>9.6</v>
      </c>
      <c r="F1247" s="45" t="s">
        <v>600</v>
      </c>
      <c r="G1247" s="45" t="s">
        <v>223</v>
      </c>
      <c r="H1247" s="45" t="s">
        <v>290</v>
      </c>
      <c r="I1247" s="45" t="s">
        <v>601</v>
      </c>
      <c r="J1247" s="47">
        <v>9.6</v>
      </c>
    </row>
    <row r="1248" spans="1:10" ht="20.399999999999999" x14ac:dyDescent="0.5">
      <c r="A1248" s="65"/>
      <c r="B1248" s="45" t="s">
        <v>839</v>
      </c>
      <c r="C1248" s="45" t="s">
        <v>280</v>
      </c>
      <c r="D1248" s="45" t="s">
        <v>840</v>
      </c>
      <c r="E1248" s="46">
        <v>13.3</v>
      </c>
      <c r="F1248" s="45" t="s">
        <v>600</v>
      </c>
      <c r="G1248" s="45" t="s">
        <v>223</v>
      </c>
      <c r="H1248" s="45" t="s">
        <v>362</v>
      </c>
      <c r="I1248" s="45" t="s">
        <v>604</v>
      </c>
      <c r="J1248" s="47">
        <v>13.3</v>
      </c>
    </row>
    <row r="1249" spans="1:10" ht="30.6" x14ac:dyDescent="0.5">
      <c r="A1249" s="65"/>
      <c r="B1249" s="45" t="s">
        <v>841</v>
      </c>
      <c r="C1249" s="45" t="s">
        <v>280</v>
      </c>
      <c r="D1249" s="45" t="s">
        <v>842</v>
      </c>
      <c r="E1249" s="46">
        <v>15</v>
      </c>
      <c r="F1249" s="45" t="s">
        <v>600</v>
      </c>
      <c r="G1249" s="45" t="s">
        <v>223</v>
      </c>
      <c r="H1249" s="45" t="s">
        <v>290</v>
      </c>
      <c r="I1249" s="45" t="s">
        <v>604</v>
      </c>
      <c r="J1249" s="47">
        <v>15</v>
      </c>
    </row>
    <row r="1250" spans="1:10" ht="102" x14ac:dyDescent="0.5">
      <c r="A1250" s="65"/>
      <c r="B1250" s="45" t="s">
        <v>843</v>
      </c>
      <c r="C1250" s="45" t="s">
        <v>280</v>
      </c>
      <c r="D1250" s="45" t="s">
        <v>844</v>
      </c>
      <c r="E1250" s="46">
        <v>16.95</v>
      </c>
      <c r="F1250" s="45" t="s">
        <v>600</v>
      </c>
      <c r="G1250" s="45" t="s">
        <v>223</v>
      </c>
      <c r="H1250" s="45" t="s">
        <v>290</v>
      </c>
      <c r="I1250" s="45" t="s">
        <v>604</v>
      </c>
      <c r="J1250" s="47">
        <v>16.95</v>
      </c>
    </row>
    <row r="1251" spans="1:10" ht="20.399999999999999" x14ac:dyDescent="0.5">
      <c r="A1251" s="65"/>
      <c r="B1251" s="45" t="s">
        <v>845</v>
      </c>
      <c r="C1251" s="45" t="s">
        <v>280</v>
      </c>
      <c r="D1251" s="45" t="s">
        <v>846</v>
      </c>
      <c r="E1251" s="46">
        <v>6.39</v>
      </c>
      <c r="F1251" s="45" t="s">
        <v>600</v>
      </c>
      <c r="G1251" s="45" t="s">
        <v>223</v>
      </c>
      <c r="H1251" s="45" t="s">
        <v>364</v>
      </c>
      <c r="I1251" s="45" t="s">
        <v>604</v>
      </c>
      <c r="J1251" s="47">
        <v>6.39</v>
      </c>
    </row>
    <row r="1252" spans="1:10" ht="30.6" x14ac:dyDescent="0.5">
      <c r="A1252" s="65"/>
      <c r="B1252" s="45" t="s">
        <v>829</v>
      </c>
      <c r="C1252" s="45" t="s">
        <v>280</v>
      </c>
      <c r="D1252" s="45" t="s">
        <v>830</v>
      </c>
      <c r="E1252" s="46">
        <v>4.95</v>
      </c>
      <c r="F1252" s="45" t="s">
        <v>600</v>
      </c>
      <c r="G1252" s="45" t="s">
        <v>223</v>
      </c>
      <c r="H1252" s="45" t="s">
        <v>290</v>
      </c>
      <c r="I1252" s="45" t="s">
        <v>604</v>
      </c>
      <c r="J1252" s="47">
        <v>4.95</v>
      </c>
    </row>
    <row r="1253" spans="1:10" ht="30.6" x14ac:dyDescent="0.5">
      <c r="A1253" s="65" t="s">
        <v>309</v>
      </c>
      <c r="B1253" s="45" t="s">
        <v>847</v>
      </c>
      <c r="C1253" s="45" t="s">
        <v>280</v>
      </c>
      <c r="D1253" s="45" t="s">
        <v>848</v>
      </c>
      <c r="E1253" s="46">
        <v>30</v>
      </c>
      <c r="F1253" s="45" t="s">
        <v>600</v>
      </c>
      <c r="G1253" s="45" t="s">
        <v>281</v>
      </c>
      <c r="H1253" s="45" t="s">
        <v>366</v>
      </c>
      <c r="I1253" s="45" t="s">
        <v>604</v>
      </c>
      <c r="J1253" s="47">
        <v>30</v>
      </c>
    </row>
    <row r="1254" spans="1:10" ht="30.6" x14ac:dyDescent="0.5">
      <c r="A1254" s="65"/>
      <c r="B1254" s="45" t="s">
        <v>855</v>
      </c>
      <c r="C1254" s="45" t="s">
        <v>280</v>
      </c>
      <c r="D1254" s="45" t="s">
        <v>856</v>
      </c>
      <c r="E1254" s="46">
        <v>13.59</v>
      </c>
      <c r="F1254" s="45" t="s">
        <v>600</v>
      </c>
      <c r="G1254" s="45" t="s">
        <v>223</v>
      </c>
      <c r="H1254" s="45" t="s">
        <v>366</v>
      </c>
      <c r="I1254" s="45" t="s">
        <v>604</v>
      </c>
      <c r="J1254" s="47">
        <v>13.59</v>
      </c>
    </row>
    <row r="1255" spans="1:10" ht="30.6" x14ac:dyDescent="0.5">
      <c r="A1255" s="65"/>
      <c r="B1255" s="45" t="s">
        <v>857</v>
      </c>
      <c r="C1255" s="45" t="s">
        <v>280</v>
      </c>
      <c r="D1255" s="45" t="s">
        <v>858</v>
      </c>
      <c r="E1255" s="46">
        <v>16.989999999999998</v>
      </c>
      <c r="F1255" s="45" t="s">
        <v>600</v>
      </c>
      <c r="G1255" s="45" t="s">
        <v>281</v>
      </c>
      <c r="H1255" s="45" t="s">
        <v>366</v>
      </c>
      <c r="I1255" s="45" t="s">
        <v>604</v>
      </c>
      <c r="J1255" s="47">
        <v>16.989999999999998</v>
      </c>
    </row>
    <row r="1256" spans="1:10" ht="71.400000000000006" x14ac:dyDescent="0.5">
      <c r="A1256" s="65"/>
      <c r="B1256" s="45" t="s">
        <v>853</v>
      </c>
      <c r="C1256" s="45" t="s">
        <v>280</v>
      </c>
      <c r="D1256" s="45" t="s">
        <v>854</v>
      </c>
      <c r="E1256" s="46">
        <v>23</v>
      </c>
      <c r="F1256" s="45" t="s">
        <v>600</v>
      </c>
      <c r="G1256" s="45" t="s">
        <v>281</v>
      </c>
      <c r="H1256" s="45" t="s">
        <v>366</v>
      </c>
      <c r="I1256" s="45" t="s">
        <v>604</v>
      </c>
      <c r="J1256" s="47">
        <v>23</v>
      </c>
    </row>
    <row r="1257" spans="1:10" ht="20.399999999999999" x14ac:dyDescent="0.5">
      <c r="A1257" s="65"/>
      <c r="B1257" s="45" t="s">
        <v>859</v>
      </c>
      <c r="C1257" s="45" t="s">
        <v>280</v>
      </c>
      <c r="D1257" s="45" t="s">
        <v>860</v>
      </c>
      <c r="E1257" s="46">
        <v>12.69</v>
      </c>
      <c r="F1257" s="45" t="s">
        <v>600</v>
      </c>
      <c r="G1257" s="45" t="s">
        <v>223</v>
      </c>
      <c r="H1257" s="45" t="s">
        <v>366</v>
      </c>
      <c r="I1257" s="45" t="s">
        <v>601</v>
      </c>
      <c r="J1257" s="47">
        <v>12.69</v>
      </c>
    </row>
    <row r="1258" spans="1:10" ht="20.399999999999999" x14ac:dyDescent="0.5">
      <c r="A1258" s="65"/>
      <c r="B1258" s="45" t="s">
        <v>849</v>
      </c>
      <c r="C1258" s="45" t="s">
        <v>280</v>
      </c>
      <c r="D1258" s="45" t="s">
        <v>850</v>
      </c>
      <c r="E1258" s="46">
        <v>14.69</v>
      </c>
      <c r="F1258" s="45" t="s">
        <v>600</v>
      </c>
      <c r="G1258" s="45" t="s">
        <v>223</v>
      </c>
      <c r="H1258" s="45" t="s">
        <v>366</v>
      </c>
      <c r="I1258" s="45" t="s">
        <v>604</v>
      </c>
      <c r="J1258" s="47">
        <v>14.69</v>
      </c>
    </row>
    <row r="1259" spans="1:10" ht="20.399999999999999" x14ac:dyDescent="0.5">
      <c r="A1259" s="65"/>
      <c r="B1259" s="45" t="s">
        <v>851</v>
      </c>
      <c r="C1259" s="45" t="s">
        <v>280</v>
      </c>
      <c r="D1259" s="45" t="s">
        <v>852</v>
      </c>
      <c r="E1259" s="46">
        <v>7.77</v>
      </c>
      <c r="F1259" s="45" t="s">
        <v>600</v>
      </c>
      <c r="G1259" s="45" t="s">
        <v>223</v>
      </c>
      <c r="H1259" s="45" t="s">
        <v>366</v>
      </c>
      <c r="I1259" s="45" t="s">
        <v>604</v>
      </c>
      <c r="J1259" s="47">
        <v>7.77</v>
      </c>
    </row>
    <row r="1260" spans="1:10" ht="51" x14ac:dyDescent="0.5">
      <c r="A1260" s="45" t="s">
        <v>239</v>
      </c>
      <c r="B1260" s="45" t="s">
        <v>861</v>
      </c>
      <c r="C1260" s="45" t="s">
        <v>280</v>
      </c>
      <c r="D1260" s="45" t="s">
        <v>862</v>
      </c>
      <c r="E1260" s="46">
        <v>45</v>
      </c>
      <c r="F1260" s="45" t="s">
        <v>600</v>
      </c>
      <c r="G1260" s="45" t="s">
        <v>231</v>
      </c>
      <c r="H1260" s="45" t="s">
        <v>491</v>
      </c>
      <c r="I1260" s="45" t="s">
        <v>604</v>
      </c>
      <c r="J1260" s="47">
        <v>45</v>
      </c>
    </row>
    <row r="1261" spans="1:10" ht="51" x14ac:dyDescent="0.5">
      <c r="A1261" s="45" t="s">
        <v>439</v>
      </c>
      <c r="B1261" s="45" t="s">
        <v>863</v>
      </c>
      <c r="C1261" s="45" t="s">
        <v>280</v>
      </c>
      <c r="D1261" s="45" t="s">
        <v>864</v>
      </c>
      <c r="E1261" s="46">
        <v>10</v>
      </c>
      <c r="F1261" s="45" t="s">
        <v>600</v>
      </c>
      <c r="G1261" s="45" t="s">
        <v>865</v>
      </c>
      <c r="H1261" s="45" t="s">
        <v>334</v>
      </c>
      <c r="I1261" s="45" t="s">
        <v>604</v>
      </c>
      <c r="J1261" s="47">
        <v>10</v>
      </c>
    </row>
    <row r="1262" spans="1:10" ht="20.399999999999999" x14ac:dyDescent="0.5">
      <c r="A1262" s="65" t="s">
        <v>300</v>
      </c>
      <c r="B1262" s="45" t="s">
        <v>868</v>
      </c>
      <c r="C1262" s="45" t="s">
        <v>280</v>
      </c>
      <c r="D1262" s="45" t="s">
        <v>869</v>
      </c>
      <c r="E1262" s="46">
        <v>18</v>
      </c>
      <c r="F1262" s="45" t="s">
        <v>600</v>
      </c>
      <c r="G1262" s="45" t="s">
        <v>373</v>
      </c>
      <c r="H1262" s="45" t="s">
        <v>372</v>
      </c>
      <c r="I1262" s="45" t="s">
        <v>601</v>
      </c>
      <c r="J1262" s="47">
        <v>18</v>
      </c>
    </row>
    <row r="1263" spans="1:10" ht="20.399999999999999" x14ac:dyDescent="0.5">
      <c r="A1263" s="65"/>
      <c r="B1263" s="65" t="s">
        <v>866</v>
      </c>
      <c r="C1263" s="65" t="s">
        <v>280</v>
      </c>
      <c r="D1263" s="65" t="s">
        <v>867</v>
      </c>
      <c r="E1263" s="66">
        <v>5</v>
      </c>
      <c r="F1263" s="65" t="s">
        <v>600</v>
      </c>
      <c r="G1263" s="45" t="s">
        <v>230</v>
      </c>
      <c r="H1263" s="45" t="s">
        <v>372</v>
      </c>
      <c r="I1263" s="45" t="s">
        <v>601</v>
      </c>
      <c r="J1263" s="47">
        <v>5</v>
      </c>
    </row>
    <row r="1264" spans="1:10" ht="20.399999999999999" x14ac:dyDescent="0.5">
      <c r="A1264" s="65"/>
      <c r="B1264" s="65"/>
      <c r="C1264" s="65"/>
      <c r="D1264" s="65"/>
      <c r="E1264" s="66"/>
      <c r="F1264" s="65"/>
      <c r="G1264" s="45" t="s">
        <v>373</v>
      </c>
      <c r="H1264" s="45" t="s">
        <v>372</v>
      </c>
      <c r="I1264" s="45" t="s">
        <v>601</v>
      </c>
      <c r="J1264" s="47">
        <v>5</v>
      </c>
    </row>
    <row r="1265" spans="1:10" ht="20.399999999999999" x14ac:dyDescent="0.5">
      <c r="A1265" s="65"/>
      <c r="B1265" s="45" t="s">
        <v>872</v>
      </c>
      <c r="C1265" s="45" t="s">
        <v>280</v>
      </c>
      <c r="D1265" s="45" t="s">
        <v>873</v>
      </c>
      <c r="E1265" s="46">
        <v>15</v>
      </c>
      <c r="F1265" s="45" t="s">
        <v>600</v>
      </c>
      <c r="G1265" s="45" t="s">
        <v>281</v>
      </c>
      <c r="H1265" s="45" t="s">
        <v>372</v>
      </c>
      <c r="I1265" s="45" t="s">
        <v>601</v>
      </c>
      <c r="J1265" s="47">
        <v>15</v>
      </c>
    </row>
    <row r="1266" spans="1:10" ht="20.399999999999999" x14ac:dyDescent="0.5">
      <c r="A1266" s="65"/>
      <c r="B1266" s="45" t="s">
        <v>870</v>
      </c>
      <c r="C1266" s="45" t="s">
        <v>280</v>
      </c>
      <c r="D1266" s="45" t="s">
        <v>871</v>
      </c>
      <c r="E1266" s="46">
        <v>17</v>
      </c>
      <c r="F1266" s="45" t="s">
        <v>600</v>
      </c>
      <c r="G1266" s="45" t="s">
        <v>231</v>
      </c>
      <c r="H1266" s="45" t="s">
        <v>372</v>
      </c>
      <c r="I1266" s="45" t="s">
        <v>604</v>
      </c>
      <c r="J1266" s="47">
        <v>17</v>
      </c>
    </row>
    <row r="1267" spans="1:10" ht="20.399999999999999" x14ac:dyDescent="0.5">
      <c r="A1267" s="65"/>
      <c r="B1267" s="45" t="s">
        <v>874</v>
      </c>
      <c r="C1267" s="45" t="s">
        <v>280</v>
      </c>
      <c r="D1267" s="45" t="s">
        <v>875</v>
      </c>
      <c r="E1267" s="46">
        <v>2.99</v>
      </c>
      <c r="F1267" s="45" t="s">
        <v>600</v>
      </c>
      <c r="G1267" s="45" t="s">
        <v>373</v>
      </c>
      <c r="H1267" s="45" t="s">
        <v>372</v>
      </c>
      <c r="I1267" s="45" t="s">
        <v>604</v>
      </c>
      <c r="J1267" s="47">
        <v>2.99</v>
      </c>
    </row>
    <row r="1268" spans="1:10" ht="51" x14ac:dyDescent="0.5">
      <c r="A1268" s="45" t="s">
        <v>323</v>
      </c>
      <c r="B1268" s="45" t="s">
        <v>876</v>
      </c>
      <c r="C1268" s="45" t="s">
        <v>280</v>
      </c>
      <c r="D1268" s="45" t="s">
        <v>877</v>
      </c>
      <c r="E1268" s="46">
        <v>17</v>
      </c>
      <c r="F1268" s="45" t="s">
        <v>600</v>
      </c>
      <c r="G1268" s="45" t="s">
        <v>281</v>
      </c>
      <c r="H1268" s="45" t="s">
        <v>376</v>
      </c>
      <c r="I1268" s="45" t="s">
        <v>604</v>
      </c>
      <c r="J1268" s="47">
        <v>17</v>
      </c>
    </row>
    <row r="1269" spans="1:10" ht="20.399999999999999" x14ac:dyDescent="0.5">
      <c r="A1269" s="65" t="s">
        <v>395</v>
      </c>
      <c r="B1269" s="65" t="s">
        <v>878</v>
      </c>
      <c r="C1269" s="65" t="s">
        <v>280</v>
      </c>
      <c r="D1269" s="65" t="s">
        <v>879</v>
      </c>
      <c r="E1269" s="66">
        <v>12</v>
      </c>
      <c r="F1269" s="65" t="s">
        <v>600</v>
      </c>
      <c r="G1269" s="45" t="s">
        <v>223</v>
      </c>
      <c r="H1269" s="45" t="s">
        <v>378</v>
      </c>
      <c r="I1269" s="45" t="s">
        <v>604</v>
      </c>
      <c r="J1269" s="47">
        <v>12</v>
      </c>
    </row>
    <row r="1270" spans="1:10" ht="20.399999999999999" x14ac:dyDescent="0.5">
      <c r="A1270" s="65"/>
      <c r="B1270" s="65"/>
      <c r="C1270" s="65"/>
      <c r="D1270" s="65"/>
      <c r="E1270" s="66"/>
      <c r="F1270" s="65"/>
      <c r="G1270" s="45" t="s">
        <v>231</v>
      </c>
      <c r="H1270" s="45" t="s">
        <v>378</v>
      </c>
      <c r="I1270" s="45" t="s">
        <v>604</v>
      </c>
      <c r="J1270" s="47">
        <v>12</v>
      </c>
    </row>
    <row r="1271" spans="1:10" ht="20.399999999999999" x14ac:dyDescent="0.5">
      <c r="A1271" s="65"/>
      <c r="B1271" s="45" t="s">
        <v>890</v>
      </c>
      <c r="C1271" s="45" t="s">
        <v>280</v>
      </c>
      <c r="D1271" s="45" t="s">
        <v>891</v>
      </c>
      <c r="E1271" s="46">
        <v>11</v>
      </c>
      <c r="F1271" s="45" t="s">
        <v>600</v>
      </c>
      <c r="G1271" s="45" t="s">
        <v>330</v>
      </c>
      <c r="H1271" s="45" t="s">
        <v>378</v>
      </c>
      <c r="I1271" s="45" t="s">
        <v>604</v>
      </c>
      <c r="J1271" s="47">
        <v>11</v>
      </c>
    </row>
    <row r="1272" spans="1:10" ht="20.399999999999999" x14ac:dyDescent="0.5">
      <c r="A1272" s="65"/>
      <c r="B1272" s="45" t="s">
        <v>885</v>
      </c>
      <c r="C1272" s="45" t="s">
        <v>280</v>
      </c>
      <c r="D1272" s="45" t="s">
        <v>886</v>
      </c>
      <c r="E1272" s="46">
        <v>15.01</v>
      </c>
      <c r="F1272" s="45" t="s">
        <v>600</v>
      </c>
      <c r="G1272" s="45" t="s">
        <v>281</v>
      </c>
      <c r="H1272" s="45" t="s">
        <v>378</v>
      </c>
      <c r="I1272" s="45" t="s">
        <v>604</v>
      </c>
      <c r="J1272" s="47">
        <v>15.01</v>
      </c>
    </row>
    <row r="1273" spans="1:10" ht="20.399999999999999" x14ac:dyDescent="0.5">
      <c r="A1273" s="65"/>
      <c r="B1273" s="45" t="s">
        <v>882</v>
      </c>
      <c r="C1273" s="45" t="s">
        <v>280</v>
      </c>
      <c r="D1273" s="45" t="s">
        <v>496</v>
      </c>
      <c r="E1273" s="46">
        <v>17</v>
      </c>
      <c r="F1273" s="45" t="s">
        <v>600</v>
      </c>
      <c r="G1273" s="45" t="s">
        <v>281</v>
      </c>
      <c r="H1273" s="45" t="s">
        <v>378</v>
      </c>
      <c r="I1273" s="45" t="s">
        <v>604</v>
      </c>
      <c r="J1273" s="47">
        <v>17</v>
      </c>
    </row>
    <row r="1274" spans="1:10" ht="40.799999999999997" x14ac:dyDescent="0.5">
      <c r="A1274" s="65"/>
      <c r="B1274" s="45" t="s">
        <v>892</v>
      </c>
      <c r="C1274" s="45" t="s">
        <v>280</v>
      </c>
      <c r="D1274" s="45" t="s">
        <v>893</v>
      </c>
      <c r="E1274" s="46">
        <v>53.99</v>
      </c>
      <c r="F1274" s="45" t="s">
        <v>600</v>
      </c>
      <c r="G1274" s="45" t="s">
        <v>223</v>
      </c>
      <c r="H1274" s="45" t="s">
        <v>378</v>
      </c>
      <c r="I1274" s="45" t="s">
        <v>601</v>
      </c>
      <c r="J1274" s="47">
        <v>53.99</v>
      </c>
    </row>
    <row r="1275" spans="1:10" ht="30.6" x14ac:dyDescent="0.5">
      <c r="A1275" s="65"/>
      <c r="B1275" s="45" t="s">
        <v>883</v>
      </c>
      <c r="C1275" s="45" t="s">
        <v>280</v>
      </c>
      <c r="D1275" s="45" t="s">
        <v>884</v>
      </c>
      <c r="E1275" s="46">
        <v>5.99</v>
      </c>
      <c r="F1275" s="45" t="s">
        <v>600</v>
      </c>
      <c r="G1275" s="45" t="s">
        <v>223</v>
      </c>
      <c r="H1275" s="45" t="s">
        <v>378</v>
      </c>
      <c r="I1275" s="45" t="s">
        <v>604</v>
      </c>
      <c r="J1275" s="47">
        <v>5.99</v>
      </c>
    </row>
    <row r="1276" spans="1:10" ht="20.399999999999999" x14ac:dyDescent="0.5">
      <c r="A1276" s="65"/>
      <c r="B1276" s="45" t="s">
        <v>887</v>
      </c>
      <c r="C1276" s="45" t="s">
        <v>280</v>
      </c>
      <c r="D1276" s="45" t="s">
        <v>888</v>
      </c>
      <c r="E1276" s="46">
        <v>19.95</v>
      </c>
      <c r="F1276" s="45" t="s">
        <v>600</v>
      </c>
      <c r="G1276" s="45" t="s">
        <v>889</v>
      </c>
      <c r="H1276" s="45" t="s">
        <v>378</v>
      </c>
      <c r="I1276" s="45" t="s">
        <v>604</v>
      </c>
      <c r="J1276" s="47">
        <v>19.95</v>
      </c>
    </row>
    <row r="1277" spans="1:10" ht="20.399999999999999" x14ac:dyDescent="0.5">
      <c r="A1277" s="65"/>
      <c r="B1277" s="45" t="s">
        <v>880</v>
      </c>
      <c r="C1277" s="45" t="s">
        <v>280</v>
      </c>
      <c r="D1277" s="45" t="s">
        <v>881</v>
      </c>
      <c r="E1277" s="46">
        <v>11</v>
      </c>
      <c r="F1277" s="45" t="s">
        <v>600</v>
      </c>
      <c r="G1277" s="45" t="s">
        <v>223</v>
      </c>
      <c r="H1277" s="45" t="s">
        <v>378</v>
      </c>
      <c r="I1277" s="45" t="s">
        <v>604</v>
      </c>
      <c r="J1277" s="47">
        <v>11</v>
      </c>
    </row>
    <row r="1278" spans="1:10" ht="40.799999999999997" x14ac:dyDescent="0.5">
      <c r="A1278" s="65"/>
      <c r="B1278" s="45" t="s">
        <v>894</v>
      </c>
      <c r="C1278" s="45" t="s">
        <v>280</v>
      </c>
      <c r="D1278" s="45" t="s">
        <v>895</v>
      </c>
      <c r="E1278" s="46">
        <v>43.9</v>
      </c>
      <c r="F1278" s="45" t="s">
        <v>600</v>
      </c>
      <c r="G1278" s="45" t="s">
        <v>223</v>
      </c>
      <c r="H1278" s="45" t="s">
        <v>378</v>
      </c>
      <c r="I1278" s="45" t="s">
        <v>604</v>
      </c>
      <c r="J1278" s="47">
        <v>43.9</v>
      </c>
    </row>
    <row r="1279" spans="1:10" ht="40.799999999999997" x14ac:dyDescent="0.5">
      <c r="A1279" s="65" t="s">
        <v>448</v>
      </c>
      <c r="B1279" s="45" t="s">
        <v>897</v>
      </c>
      <c r="C1279" s="45" t="s">
        <v>280</v>
      </c>
      <c r="D1279" s="45" t="s">
        <v>898</v>
      </c>
      <c r="E1279" s="46">
        <v>44.1</v>
      </c>
      <c r="F1279" s="45" t="s">
        <v>600</v>
      </c>
      <c r="G1279" s="45" t="s">
        <v>230</v>
      </c>
      <c r="H1279" s="45" t="s">
        <v>899</v>
      </c>
      <c r="I1279" s="45" t="s">
        <v>604</v>
      </c>
      <c r="J1279" s="47">
        <v>44.1</v>
      </c>
    </row>
    <row r="1280" spans="1:10" ht="20.399999999999999" x14ac:dyDescent="0.5">
      <c r="A1280" s="65"/>
      <c r="B1280" s="45" t="s">
        <v>900</v>
      </c>
      <c r="C1280" s="45" t="s">
        <v>280</v>
      </c>
      <c r="D1280" s="45" t="s">
        <v>901</v>
      </c>
      <c r="E1280" s="46">
        <v>6.5</v>
      </c>
      <c r="F1280" s="45" t="s">
        <v>600</v>
      </c>
      <c r="G1280" s="45" t="s">
        <v>231</v>
      </c>
      <c r="H1280" s="45" t="s">
        <v>899</v>
      </c>
      <c r="I1280" s="45" t="s">
        <v>604</v>
      </c>
      <c r="J1280" s="47">
        <v>6.5</v>
      </c>
    </row>
    <row r="1281" spans="1:10" ht="20.399999999999999" x14ac:dyDescent="0.5">
      <c r="A1281" s="65" t="s">
        <v>350</v>
      </c>
      <c r="B1281" s="45" t="s">
        <v>902</v>
      </c>
      <c r="C1281" s="45" t="s">
        <v>280</v>
      </c>
      <c r="D1281" s="45" t="s">
        <v>903</v>
      </c>
      <c r="E1281" s="46">
        <v>16.93</v>
      </c>
      <c r="F1281" s="45" t="s">
        <v>600</v>
      </c>
      <c r="G1281" s="45" t="s">
        <v>281</v>
      </c>
      <c r="H1281" s="45" t="s">
        <v>385</v>
      </c>
      <c r="I1281" s="45" t="s">
        <v>604</v>
      </c>
      <c r="J1281" s="47">
        <v>16.93</v>
      </c>
    </row>
    <row r="1282" spans="1:10" ht="20.399999999999999" x14ac:dyDescent="0.5">
      <c r="A1282" s="65"/>
      <c r="B1282" s="65" t="s">
        <v>904</v>
      </c>
      <c r="C1282" s="65" t="s">
        <v>280</v>
      </c>
      <c r="D1282" s="65" t="s">
        <v>905</v>
      </c>
      <c r="E1282" s="46">
        <v>2.35</v>
      </c>
      <c r="F1282" s="45" t="s">
        <v>600</v>
      </c>
      <c r="G1282" s="45" t="s">
        <v>230</v>
      </c>
      <c r="H1282" s="45" t="s">
        <v>385</v>
      </c>
      <c r="I1282" s="45" t="s">
        <v>601</v>
      </c>
      <c r="J1282" s="47">
        <v>2.35</v>
      </c>
    </row>
    <row r="1283" spans="1:10" ht="20.399999999999999" x14ac:dyDescent="0.5">
      <c r="A1283" s="65"/>
      <c r="B1283" s="65"/>
      <c r="C1283" s="65"/>
      <c r="D1283" s="65"/>
      <c r="E1283" s="46">
        <v>12.65</v>
      </c>
      <c r="F1283" s="45" t="s">
        <v>600</v>
      </c>
      <c r="G1283" s="45" t="s">
        <v>386</v>
      </c>
      <c r="H1283" s="45" t="s">
        <v>385</v>
      </c>
      <c r="I1283" s="45" t="s">
        <v>601</v>
      </c>
      <c r="J1283" s="47">
        <v>12.65</v>
      </c>
    </row>
    <row r="1284" spans="1:10" ht="20.399999999999999" x14ac:dyDescent="0.5">
      <c r="A1284" s="65" t="s">
        <v>338</v>
      </c>
      <c r="B1284" s="45" t="s">
        <v>943</v>
      </c>
      <c r="C1284" s="45" t="s">
        <v>280</v>
      </c>
      <c r="D1284" s="45" t="s">
        <v>944</v>
      </c>
      <c r="E1284" s="46">
        <v>16.989999999999998</v>
      </c>
      <c r="F1284" s="45" t="s">
        <v>600</v>
      </c>
      <c r="G1284" s="45" t="s">
        <v>230</v>
      </c>
      <c r="H1284" s="45" t="s">
        <v>379</v>
      </c>
      <c r="I1284" s="45" t="s">
        <v>604</v>
      </c>
      <c r="J1284" s="47">
        <v>16.989999999999998</v>
      </c>
    </row>
    <row r="1285" spans="1:10" ht="20.399999999999999" x14ac:dyDescent="0.5">
      <c r="A1285" s="65"/>
      <c r="B1285" s="45" t="s">
        <v>910</v>
      </c>
      <c r="C1285" s="45" t="s">
        <v>280</v>
      </c>
      <c r="D1285" s="45" t="s">
        <v>911</v>
      </c>
      <c r="E1285" s="46">
        <v>15</v>
      </c>
      <c r="F1285" s="45" t="s">
        <v>600</v>
      </c>
      <c r="G1285" s="45" t="s">
        <v>281</v>
      </c>
      <c r="H1285" s="45" t="s">
        <v>339</v>
      </c>
      <c r="I1285" s="45" t="s">
        <v>601</v>
      </c>
      <c r="J1285" s="47">
        <v>15</v>
      </c>
    </row>
    <row r="1286" spans="1:10" ht="40.799999999999997" x14ac:dyDescent="0.5">
      <c r="A1286" s="65"/>
      <c r="B1286" s="45" t="s">
        <v>906</v>
      </c>
      <c r="C1286" s="45" t="s">
        <v>280</v>
      </c>
      <c r="D1286" s="45" t="s">
        <v>907</v>
      </c>
      <c r="E1286" s="46">
        <v>10</v>
      </c>
      <c r="F1286" s="45" t="s">
        <v>600</v>
      </c>
      <c r="G1286" s="45" t="s">
        <v>230</v>
      </c>
      <c r="H1286" s="45" t="s">
        <v>339</v>
      </c>
      <c r="I1286" s="45" t="s">
        <v>601</v>
      </c>
      <c r="J1286" s="47">
        <v>10</v>
      </c>
    </row>
    <row r="1287" spans="1:10" ht="40.799999999999997" x14ac:dyDescent="0.5">
      <c r="A1287" s="65"/>
      <c r="B1287" s="45" t="s">
        <v>929</v>
      </c>
      <c r="C1287" s="45" t="s">
        <v>280</v>
      </c>
      <c r="D1287" s="45" t="s">
        <v>930</v>
      </c>
      <c r="E1287" s="46">
        <v>5</v>
      </c>
      <c r="F1287" s="45" t="s">
        <v>600</v>
      </c>
      <c r="G1287" s="45" t="s">
        <v>223</v>
      </c>
      <c r="H1287" s="45" t="s">
        <v>339</v>
      </c>
      <c r="I1287" s="45" t="s">
        <v>601</v>
      </c>
      <c r="J1287" s="47">
        <v>5</v>
      </c>
    </row>
    <row r="1288" spans="1:10" ht="20.399999999999999" x14ac:dyDescent="0.5">
      <c r="A1288" s="65"/>
      <c r="B1288" s="45" t="s">
        <v>912</v>
      </c>
      <c r="C1288" s="45" t="s">
        <v>280</v>
      </c>
      <c r="D1288" s="45" t="s">
        <v>913</v>
      </c>
      <c r="E1288" s="46">
        <v>17</v>
      </c>
      <c r="F1288" s="45" t="s">
        <v>600</v>
      </c>
      <c r="G1288" s="45" t="s">
        <v>281</v>
      </c>
      <c r="H1288" s="45" t="s">
        <v>393</v>
      </c>
      <c r="I1288" s="45" t="s">
        <v>604</v>
      </c>
      <c r="J1288" s="47">
        <v>17</v>
      </c>
    </row>
    <row r="1289" spans="1:10" ht="20.399999999999999" x14ac:dyDescent="0.5">
      <c r="A1289" s="65"/>
      <c r="B1289" s="45" t="s">
        <v>914</v>
      </c>
      <c r="C1289" s="45" t="s">
        <v>280</v>
      </c>
      <c r="D1289" s="45" t="s">
        <v>913</v>
      </c>
      <c r="E1289" s="46">
        <v>16.989999999999998</v>
      </c>
      <c r="F1289" s="45" t="s">
        <v>600</v>
      </c>
      <c r="G1289" s="45" t="s">
        <v>281</v>
      </c>
      <c r="H1289" s="45" t="s">
        <v>393</v>
      </c>
      <c r="I1289" s="45" t="s">
        <v>604</v>
      </c>
      <c r="J1289" s="47">
        <v>16.989999999999998</v>
      </c>
    </row>
    <row r="1290" spans="1:10" ht="20.399999999999999" x14ac:dyDescent="0.5">
      <c r="A1290" s="65"/>
      <c r="B1290" s="45" t="s">
        <v>947</v>
      </c>
      <c r="C1290" s="45" t="s">
        <v>280</v>
      </c>
      <c r="D1290" s="45" t="s">
        <v>948</v>
      </c>
      <c r="E1290" s="46">
        <v>19</v>
      </c>
      <c r="F1290" s="45" t="s">
        <v>600</v>
      </c>
      <c r="G1290" s="45" t="s">
        <v>230</v>
      </c>
      <c r="H1290" s="45" t="s">
        <v>339</v>
      </c>
      <c r="I1290" s="45" t="s">
        <v>601</v>
      </c>
      <c r="J1290" s="47">
        <v>19</v>
      </c>
    </row>
    <row r="1291" spans="1:10" ht="40.799999999999997" x14ac:dyDescent="0.5">
      <c r="A1291" s="65"/>
      <c r="B1291" s="45" t="s">
        <v>908</v>
      </c>
      <c r="C1291" s="45" t="s">
        <v>280</v>
      </c>
      <c r="D1291" s="45" t="s">
        <v>909</v>
      </c>
      <c r="E1291" s="46">
        <v>32</v>
      </c>
      <c r="F1291" s="45" t="s">
        <v>600</v>
      </c>
      <c r="G1291" s="45" t="s">
        <v>223</v>
      </c>
      <c r="H1291" s="45" t="s">
        <v>339</v>
      </c>
      <c r="I1291" s="45" t="s">
        <v>601</v>
      </c>
      <c r="J1291" s="47">
        <v>32</v>
      </c>
    </row>
    <row r="1292" spans="1:10" ht="30.6" x14ac:dyDescent="0.5">
      <c r="A1292" s="65"/>
      <c r="B1292" s="45" t="s">
        <v>917</v>
      </c>
      <c r="C1292" s="45" t="s">
        <v>280</v>
      </c>
      <c r="D1292" s="45" t="s">
        <v>918</v>
      </c>
      <c r="E1292" s="46">
        <v>14.96</v>
      </c>
      <c r="F1292" s="45" t="s">
        <v>600</v>
      </c>
      <c r="G1292" s="45" t="s">
        <v>281</v>
      </c>
      <c r="H1292" s="45" t="s">
        <v>339</v>
      </c>
      <c r="I1292" s="45" t="s">
        <v>601</v>
      </c>
      <c r="J1292" s="47">
        <v>14.96</v>
      </c>
    </row>
    <row r="1293" spans="1:10" ht="20.399999999999999" x14ac:dyDescent="0.5">
      <c r="A1293" s="65"/>
      <c r="B1293" s="45" t="s">
        <v>937</v>
      </c>
      <c r="C1293" s="45" t="s">
        <v>280</v>
      </c>
      <c r="D1293" s="45" t="s">
        <v>938</v>
      </c>
      <c r="E1293" s="46">
        <v>10</v>
      </c>
      <c r="F1293" s="45" t="s">
        <v>600</v>
      </c>
      <c r="G1293" s="45" t="s">
        <v>230</v>
      </c>
      <c r="H1293" s="45" t="s">
        <v>329</v>
      </c>
      <c r="I1293" s="45" t="s">
        <v>601</v>
      </c>
      <c r="J1293" s="47">
        <v>10</v>
      </c>
    </row>
    <row r="1294" spans="1:10" ht="30.6" x14ac:dyDescent="0.5">
      <c r="A1294" s="65"/>
      <c r="B1294" s="45" t="s">
        <v>941</v>
      </c>
      <c r="C1294" s="45" t="s">
        <v>280</v>
      </c>
      <c r="D1294" s="45" t="s">
        <v>942</v>
      </c>
      <c r="E1294" s="46">
        <v>20</v>
      </c>
      <c r="F1294" s="45" t="s">
        <v>600</v>
      </c>
      <c r="G1294" s="45" t="s">
        <v>223</v>
      </c>
      <c r="H1294" s="45" t="s">
        <v>456</v>
      </c>
      <c r="I1294" s="45" t="s">
        <v>604</v>
      </c>
      <c r="J1294" s="47">
        <v>20</v>
      </c>
    </row>
    <row r="1295" spans="1:10" ht="30.6" x14ac:dyDescent="0.5">
      <c r="A1295" s="65"/>
      <c r="B1295" s="45" t="s">
        <v>939</v>
      </c>
      <c r="C1295" s="45" t="s">
        <v>280</v>
      </c>
      <c r="D1295" s="45" t="s">
        <v>940</v>
      </c>
      <c r="E1295" s="46">
        <v>35</v>
      </c>
      <c r="F1295" s="45" t="s">
        <v>600</v>
      </c>
      <c r="G1295" s="45" t="s">
        <v>223</v>
      </c>
      <c r="H1295" s="45" t="s">
        <v>339</v>
      </c>
      <c r="I1295" s="45" t="s">
        <v>601</v>
      </c>
      <c r="J1295" s="47">
        <v>35</v>
      </c>
    </row>
    <row r="1296" spans="1:10" ht="20.399999999999999" x14ac:dyDescent="0.5">
      <c r="A1296" s="65"/>
      <c r="B1296" s="45" t="s">
        <v>919</v>
      </c>
      <c r="C1296" s="45" t="s">
        <v>280</v>
      </c>
      <c r="D1296" s="45" t="s">
        <v>920</v>
      </c>
      <c r="E1296" s="46">
        <v>8.9499999999999993</v>
      </c>
      <c r="F1296" s="45" t="s">
        <v>600</v>
      </c>
      <c r="G1296" s="45" t="s">
        <v>223</v>
      </c>
      <c r="H1296" s="45" t="s">
        <v>339</v>
      </c>
      <c r="I1296" s="45" t="s">
        <v>601</v>
      </c>
      <c r="J1296" s="47">
        <v>8.9499999999999993</v>
      </c>
    </row>
    <row r="1297" spans="1:10" ht="81.599999999999994" x14ac:dyDescent="0.5">
      <c r="A1297" s="65"/>
      <c r="B1297" s="45" t="s">
        <v>945</v>
      </c>
      <c r="C1297" s="45" t="s">
        <v>280</v>
      </c>
      <c r="D1297" s="45" t="s">
        <v>946</v>
      </c>
      <c r="E1297" s="46">
        <v>20.99</v>
      </c>
      <c r="F1297" s="45" t="s">
        <v>600</v>
      </c>
      <c r="G1297" s="45" t="s">
        <v>223</v>
      </c>
      <c r="H1297" s="45" t="s">
        <v>339</v>
      </c>
      <c r="I1297" s="45" t="s">
        <v>604</v>
      </c>
      <c r="J1297" s="47">
        <v>20.99</v>
      </c>
    </row>
    <row r="1298" spans="1:10" ht="30.6" x14ac:dyDescent="0.5">
      <c r="A1298" s="65"/>
      <c r="B1298" s="45" t="s">
        <v>931</v>
      </c>
      <c r="C1298" s="45" t="s">
        <v>280</v>
      </c>
      <c r="D1298" s="45" t="s">
        <v>932</v>
      </c>
      <c r="E1298" s="46">
        <v>7.99</v>
      </c>
      <c r="F1298" s="45" t="s">
        <v>600</v>
      </c>
      <c r="G1298" s="45" t="s">
        <v>223</v>
      </c>
      <c r="H1298" s="45" t="s">
        <v>339</v>
      </c>
      <c r="I1298" s="45" t="s">
        <v>604</v>
      </c>
      <c r="J1298" s="47">
        <v>7.99</v>
      </c>
    </row>
    <row r="1299" spans="1:10" ht="40.799999999999997" x14ac:dyDescent="0.5">
      <c r="A1299" s="65"/>
      <c r="B1299" s="45" t="s">
        <v>935</v>
      </c>
      <c r="C1299" s="45" t="s">
        <v>280</v>
      </c>
      <c r="D1299" s="45" t="s">
        <v>936</v>
      </c>
      <c r="E1299" s="46">
        <v>8</v>
      </c>
      <c r="F1299" s="45" t="s">
        <v>600</v>
      </c>
      <c r="G1299" s="45" t="s">
        <v>223</v>
      </c>
      <c r="H1299" s="45" t="s">
        <v>339</v>
      </c>
      <c r="I1299" s="45" t="s">
        <v>604</v>
      </c>
      <c r="J1299" s="47">
        <v>8</v>
      </c>
    </row>
    <row r="1300" spans="1:10" ht="20.399999999999999" x14ac:dyDescent="0.5">
      <c r="A1300" s="65"/>
      <c r="B1300" s="45" t="s">
        <v>949</v>
      </c>
      <c r="C1300" s="45" t="s">
        <v>280</v>
      </c>
      <c r="D1300" s="45" t="s">
        <v>950</v>
      </c>
      <c r="E1300" s="46">
        <v>23</v>
      </c>
      <c r="F1300" s="45" t="s">
        <v>600</v>
      </c>
      <c r="G1300" s="45" t="s">
        <v>223</v>
      </c>
      <c r="H1300" s="45" t="s">
        <v>339</v>
      </c>
      <c r="I1300" s="45" t="s">
        <v>601</v>
      </c>
      <c r="J1300" s="47">
        <v>23</v>
      </c>
    </row>
    <row r="1301" spans="1:10" ht="61.2" x14ac:dyDescent="0.5">
      <c r="A1301" s="65"/>
      <c r="B1301" s="45" t="s">
        <v>921</v>
      </c>
      <c r="C1301" s="45" t="s">
        <v>280</v>
      </c>
      <c r="D1301" s="45" t="s">
        <v>922</v>
      </c>
      <c r="E1301" s="46">
        <v>45</v>
      </c>
      <c r="F1301" s="45" t="s">
        <v>600</v>
      </c>
      <c r="G1301" s="45" t="s">
        <v>281</v>
      </c>
      <c r="H1301" s="45" t="s">
        <v>393</v>
      </c>
      <c r="I1301" s="45" t="s">
        <v>604</v>
      </c>
      <c r="J1301" s="47">
        <v>45</v>
      </c>
    </row>
    <row r="1302" spans="1:10" ht="71.400000000000006" x14ac:dyDescent="0.5">
      <c r="A1302" s="65"/>
      <c r="B1302" s="45" t="s">
        <v>923</v>
      </c>
      <c r="C1302" s="45" t="s">
        <v>280</v>
      </c>
      <c r="D1302" s="45" t="s">
        <v>924</v>
      </c>
      <c r="E1302" s="46">
        <v>24.95</v>
      </c>
      <c r="F1302" s="45" t="s">
        <v>600</v>
      </c>
      <c r="G1302" s="45" t="s">
        <v>281</v>
      </c>
      <c r="H1302" s="45" t="s">
        <v>393</v>
      </c>
      <c r="I1302" s="45" t="s">
        <v>604</v>
      </c>
      <c r="J1302" s="47">
        <v>24.95</v>
      </c>
    </row>
    <row r="1303" spans="1:10" ht="20.399999999999999" x14ac:dyDescent="0.5">
      <c r="A1303" s="65"/>
      <c r="B1303" s="45" t="s">
        <v>925</v>
      </c>
      <c r="C1303" s="45" t="s">
        <v>280</v>
      </c>
      <c r="D1303" s="45" t="s">
        <v>926</v>
      </c>
      <c r="E1303" s="46">
        <v>5</v>
      </c>
      <c r="F1303" s="45" t="s">
        <v>600</v>
      </c>
      <c r="G1303" s="45" t="s">
        <v>281</v>
      </c>
      <c r="H1303" s="45" t="s">
        <v>393</v>
      </c>
      <c r="I1303" s="45" t="s">
        <v>604</v>
      </c>
      <c r="J1303" s="47">
        <v>5</v>
      </c>
    </row>
    <row r="1304" spans="1:10" ht="30.6" x14ac:dyDescent="0.5">
      <c r="A1304" s="65"/>
      <c r="B1304" s="45" t="s">
        <v>927</v>
      </c>
      <c r="C1304" s="45" t="s">
        <v>280</v>
      </c>
      <c r="D1304" s="45" t="s">
        <v>928</v>
      </c>
      <c r="E1304" s="46">
        <v>5</v>
      </c>
      <c r="F1304" s="45" t="s">
        <v>600</v>
      </c>
      <c r="G1304" s="45" t="s">
        <v>281</v>
      </c>
      <c r="H1304" s="45" t="s">
        <v>393</v>
      </c>
      <c r="I1304" s="45" t="s">
        <v>604</v>
      </c>
      <c r="J1304" s="47">
        <v>5</v>
      </c>
    </row>
    <row r="1305" spans="1:10" ht="20.399999999999999" x14ac:dyDescent="0.5">
      <c r="A1305" s="65"/>
      <c r="B1305" s="45" t="s">
        <v>933</v>
      </c>
      <c r="C1305" s="45" t="s">
        <v>280</v>
      </c>
      <c r="D1305" s="45" t="s">
        <v>934</v>
      </c>
      <c r="E1305" s="46">
        <v>8</v>
      </c>
      <c r="F1305" s="45" t="s">
        <v>600</v>
      </c>
      <c r="G1305" s="45" t="s">
        <v>223</v>
      </c>
      <c r="H1305" s="45" t="s">
        <v>339</v>
      </c>
      <c r="I1305" s="45" t="s">
        <v>604</v>
      </c>
      <c r="J1305" s="47">
        <v>8</v>
      </c>
    </row>
    <row r="1306" spans="1:10" ht="30.6" x14ac:dyDescent="0.5">
      <c r="A1306" s="65"/>
      <c r="B1306" s="45" t="s">
        <v>915</v>
      </c>
      <c r="C1306" s="45" t="s">
        <v>280</v>
      </c>
      <c r="D1306" s="45" t="s">
        <v>916</v>
      </c>
      <c r="E1306" s="46">
        <v>5</v>
      </c>
      <c r="F1306" s="45" t="s">
        <v>600</v>
      </c>
      <c r="G1306" s="45" t="s">
        <v>223</v>
      </c>
      <c r="H1306" s="45" t="s">
        <v>337</v>
      </c>
      <c r="I1306" s="45" t="s">
        <v>604</v>
      </c>
      <c r="J1306" s="47">
        <v>5</v>
      </c>
    </row>
    <row r="1307" spans="1:10" ht="51" x14ac:dyDescent="0.5">
      <c r="A1307" s="65" t="s">
        <v>351</v>
      </c>
      <c r="B1307" s="45" t="s">
        <v>958</v>
      </c>
      <c r="C1307" s="45" t="s">
        <v>280</v>
      </c>
      <c r="D1307" s="45" t="s">
        <v>959</v>
      </c>
      <c r="E1307" s="46">
        <v>14.99</v>
      </c>
      <c r="F1307" s="45" t="s">
        <v>600</v>
      </c>
      <c r="G1307" s="45" t="s">
        <v>223</v>
      </c>
      <c r="H1307" s="45" t="s">
        <v>378</v>
      </c>
      <c r="I1307" s="45" t="s">
        <v>604</v>
      </c>
      <c r="J1307" s="47">
        <v>14.99</v>
      </c>
    </row>
    <row r="1308" spans="1:10" ht="40.799999999999997" x14ac:dyDescent="0.5">
      <c r="A1308" s="65"/>
      <c r="B1308" s="45" t="s">
        <v>953</v>
      </c>
      <c r="C1308" s="45" t="s">
        <v>280</v>
      </c>
      <c r="D1308" s="45" t="s">
        <v>954</v>
      </c>
      <c r="E1308" s="46">
        <v>44.95</v>
      </c>
      <c r="F1308" s="45" t="s">
        <v>600</v>
      </c>
      <c r="G1308" s="45" t="s">
        <v>281</v>
      </c>
      <c r="H1308" s="45" t="s">
        <v>312</v>
      </c>
      <c r="I1308" s="45" t="s">
        <v>604</v>
      </c>
      <c r="J1308" s="47">
        <v>44.95</v>
      </c>
    </row>
    <row r="1309" spans="1:10" ht="40.799999999999997" x14ac:dyDescent="0.5">
      <c r="A1309" s="65"/>
      <c r="B1309" s="45" t="s">
        <v>960</v>
      </c>
      <c r="C1309" s="45" t="s">
        <v>280</v>
      </c>
      <c r="D1309" s="45" t="s">
        <v>961</v>
      </c>
      <c r="E1309" s="46">
        <v>5</v>
      </c>
      <c r="F1309" s="45" t="s">
        <v>600</v>
      </c>
      <c r="G1309" s="45" t="s">
        <v>281</v>
      </c>
      <c r="H1309" s="45" t="s">
        <v>312</v>
      </c>
      <c r="I1309" s="45" t="s">
        <v>604</v>
      </c>
      <c r="J1309" s="47">
        <v>5</v>
      </c>
    </row>
    <row r="1310" spans="1:10" ht="30.6" x14ac:dyDescent="0.5">
      <c r="A1310" s="65"/>
      <c r="B1310" s="45" t="s">
        <v>951</v>
      </c>
      <c r="C1310" s="45" t="s">
        <v>280</v>
      </c>
      <c r="D1310" s="45" t="s">
        <v>952</v>
      </c>
      <c r="E1310" s="46">
        <v>36</v>
      </c>
      <c r="F1310" s="45" t="s">
        <v>600</v>
      </c>
      <c r="G1310" s="45" t="s">
        <v>231</v>
      </c>
      <c r="H1310" s="45" t="s">
        <v>312</v>
      </c>
      <c r="I1310" s="45" t="s">
        <v>604</v>
      </c>
      <c r="J1310" s="47">
        <v>36</v>
      </c>
    </row>
    <row r="1311" spans="1:10" ht="102" x14ac:dyDescent="0.5">
      <c r="A1311" s="65"/>
      <c r="B1311" s="45" t="s">
        <v>962</v>
      </c>
      <c r="C1311" s="45" t="s">
        <v>280</v>
      </c>
      <c r="D1311" s="45" t="s">
        <v>963</v>
      </c>
      <c r="E1311" s="46">
        <v>22</v>
      </c>
      <c r="F1311" s="45" t="s">
        <v>600</v>
      </c>
      <c r="G1311" s="45" t="s">
        <v>231</v>
      </c>
      <c r="H1311" s="45" t="s">
        <v>312</v>
      </c>
      <c r="I1311" s="45" t="s">
        <v>604</v>
      </c>
      <c r="J1311" s="47">
        <v>22</v>
      </c>
    </row>
    <row r="1312" spans="1:10" ht="20.399999999999999" x14ac:dyDescent="0.5">
      <c r="A1312" s="65"/>
      <c r="B1312" s="45" t="s">
        <v>956</v>
      </c>
      <c r="C1312" s="45" t="s">
        <v>280</v>
      </c>
      <c r="D1312" s="45" t="s">
        <v>957</v>
      </c>
      <c r="E1312" s="46">
        <v>10</v>
      </c>
      <c r="F1312" s="45" t="s">
        <v>600</v>
      </c>
      <c r="G1312" s="45" t="s">
        <v>281</v>
      </c>
      <c r="H1312" s="45" t="s">
        <v>312</v>
      </c>
      <c r="I1312" s="45" t="s">
        <v>601</v>
      </c>
      <c r="J1312" s="47">
        <v>10</v>
      </c>
    </row>
    <row r="1313" spans="1:10" ht="20.399999999999999" x14ac:dyDescent="0.5">
      <c r="A1313" s="65" t="s">
        <v>244</v>
      </c>
      <c r="B1313" s="45" t="s">
        <v>987</v>
      </c>
      <c r="C1313" s="45" t="s">
        <v>280</v>
      </c>
      <c r="D1313" s="45" t="s">
        <v>988</v>
      </c>
      <c r="E1313" s="46">
        <v>16.989999999999998</v>
      </c>
      <c r="F1313" s="45" t="s">
        <v>600</v>
      </c>
      <c r="G1313" s="45" t="s">
        <v>977</v>
      </c>
      <c r="H1313" s="45" t="s">
        <v>400</v>
      </c>
      <c r="I1313" s="45" t="s">
        <v>601</v>
      </c>
      <c r="J1313" s="47">
        <v>16.989999999999998</v>
      </c>
    </row>
    <row r="1314" spans="1:10" ht="20.399999999999999" x14ac:dyDescent="0.5">
      <c r="A1314" s="65"/>
      <c r="B1314" s="45" t="s">
        <v>980</v>
      </c>
      <c r="C1314" s="45" t="s">
        <v>280</v>
      </c>
      <c r="D1314" s="45" t="s">
        <v>981</v>
      </c>
      <c r="E1314" s="46">
        <v>5</v>
      </c>
      <c r="F1314" s="45" t="s">
        <v>600</v>
      </c>
      <c r="G1314" s="45" t="s">
        <v>245</v>
      </c>
      <c r="H1314" s="45" t="s">
        <v>400</v>
      </c>
      <c r="I1314" s="45" t="s">
        <v>604</v>
      </c>
      <c r="J1314" s="47">
        <v>5</v>
      </c>
    </row>
    <row r="1315" spans="1:10" ht="20.399999999999999" x14ac:dyDescent="0.5">
      <c r="A1315" s="65"/>
      <c r="B1315" s="45" t="s">
        <v>983</v>
      </c>
      <c r="C1315" s="45" t="s">
        <v>280</v>
      </c>
      <c r="D1315" s="45" t="s">
        <v>984</v>
      </c>
      <c r="E1315" s="46">
        <v>12</v>
      </c>
      <c r="F1315" s="45" t="s">
        <v>600</v>
      </c>
      <c r="G1315" s="45" t="s">
        <v>245</v>
      </c>
      <c r="H1315" s="45" t="s">
        <v>400</v>
      </c>
      <c r="I1315" s="45" t="s">
        <v>604</v>
      </c>
      <c r="J1315" s="47">
        <v>12</v>
      </c>
    </row>
    <row r="1316" spans="1:10" ht="30.6" x14ac:dyDescent="0.5">
      <c r="A1316" s="65"/>
      <c r="B1316" s="45" t="s">
        <v>982</v>
      </c>
      <c r="C1316" s="45" t="s">
        <v>280</v>
      </c>
      <c r="D1316" s="45" t="s">
        <v>599</v>
      </c>
      <c r="E1316" s="46">
        <v>27</v>
      </c>
      <c r="F1316" s="45" t="s">
        <v>600</v>
      </c>
      <c r="G1316" s="45" t="s">
        <v>245</v>
      </c>
      <c r="H1316" s="45" t="s">
        <v>400</v>
      </c>
      <c r="I1316" s="45" t="s">
        <v>601</v>
      </c>
      <c r="J1316" s="47">
        <v>27</v>
      </c>
    </row>
    <row r="1317" spans="1:10" ht="20.399999999999999" x14ac:dyDescent="0.5">
      <c r="A1317" s="65"/>
      <c r="B1317" s="45" t="s">
        <v>989</v>
      </c>
      <c r="C1317" s="45" t="s">
        <v>280</v>
      </c>
      <c r="D1317" s="45" t="s">
        <v>990</v>
      </c>
      <c r="E1317" s="46">
        <v>28</v>
      </c>
      <c r="F1317" s="45" t="s">
        <v>600</v>
      </c>
      <c r="G1317" s="45" t="s">
        <v>245</v>
      </c>
      <c r="H1317" s="45" t="s">
        <v>400</v>
      </c>
      <c r="I1317" s="45" t="s">
        <v>601</v>
      </c>
      <c r="J1317" s="47">
        <v>28</v>
      </c>
    </row>
    <row r="1318" spans="1:10" ht="30.6" x14ac:dyDescent="0.5">
      <c r="A1318" s="65"/>
      <c r="B1318" s="45" t="s">
        <v>964</v>
      </c>
      <c r="C1318" s="45" t="s">
        <v>280</v>
      </c>
      <c r="D1318" s="45" t="s">
        <v>965</v>
      </c>
      <c r="E1318" s="46">
        <v>15</v>
      </c>
      <c r="F1318" s="45" t="s">
        <v>600</v>
      </c>
      <c r="G1318" s="45" t="s">
        <v>245</v>
      </c>
      <c r="H1318" s="45" t="s">
        <v>400</v>
      </c>
      <c r="I1318" s="45" t="s">
        <v>601</v>
      </c>
      <c r="J1318" s="47">
        <v>15</v>
      </c>
    </row>
    <row r="1319" spans="1:10" ht="20.399999999999999" x14ac:dyDescent="0.5">
      <c r="A1319" s="65"/>
      <c r="B1319" s="65" t="s">
        <v>974</v>
      </c>
      <c r="C1319" s="65" t="s">
        <v>280</v>
      </c>
      <c r="D1319" s="65" t="s">
        <v>975</v>
      </c>
      <c r="E1319" s="66">
        <v>33</v>
      </c>
      <c r="F1319" s="65" t="s">
        <v>600</v>
      </c>
      <c r="G1319" s="45" t="s">
        <v>231</v>
      </c>
      <c r="H1319" s="45" t="s">
        <v>976</v>
      </c>
      <c r="I1319" s="45" t="s">
        <v>604</v>
      </c>
      <c r="J1319" s="47">
        <v>33</v>
      </c>
    </row>
    <row r="1320" spans="1:10" ht="20.399999999999999" x14ac:dyDescent="0.5">
      <c r="A1320" s="65"/>
      <c r="B1320" s="65"/>
      <c r="C1320" s="65"/>
      <c r="D1320" s="65"/>
      <c r="E1320" s="66"/>
      <c r="F1320" s="65"/>
      <c r="G1320" s="45" t="s">
        <v>977</v>
      </c>
      <c r="H1320" s="45" t="s">
        <v>976</v>
      </c>
      <c r="I1320" s="45" t="s">
        <v>604</v>
      </c>
      <c r="J1320" s="47">
        <v>33</v>
      </c>
    </row>
    <row r="1321" spans="1:10" ht="71.400000000000006" x14ac:dyDescent="0.5">
      <c r="A1321" s="65"/>
      <c r="B1321" s="45" t="s">
        <v>966</v>
      </c>
      <c r="C1321" s="45" t="s">
        <v>280</v>
      </c>
      <c r="D1321" s="45" t="s">
        <v>967</v>
      </c>
      <c r="E1321" s="46">
        <v>16.38</v>
      </c>
      <c r="F1321" s="45" t="s">
        <v>600</v>
      </c>
      <c r="G1321" s="45" t="s">
        <v>245</v>
      </c>
      <c r="H1321" s="45" t="s">
        <v>366</v>
      </c>
      <c r="I1321" s="45" t="s">
        <v>604</v>
      </c>
      <c r="J1321" s="47">
        <v>16.38</v>
      </c>
    </row>
    <row r="1322" spans="1:10" ht="51" x14ac:dyDescent="0.5">
      <c r="A1322" s="65"/>
      <c r="B1322" s="45" t="s">
        <v>968</v>
      </c>
      <c r="C1322" s="45" t="s">
        <v>280</v>
      </c>
      <c r="D1322" s="45" t="s">
        <v>969</v>
      </c>
      <c r="E1322" s="46">
        <v>19.78</v>
      </c>
      <c r="F1322" s="45" t="s">
        <v>600</v>
      </c>
      <c r="G1322" s="45" t="s">
        <v>245</v>
      </c>
      <c r="H1322" s="45" t="s">
        <v>366</v>
      </c>
      <c r="I1322" s="45" t="s">
        <v>604</v>
      </c>
      <c r="J1322" s="47">
        <v>19.78</v>
      </c>
    </row>
    <row r="1323" spans="1:10" ht="51" x14ac:dyDescent="0.5">
      <c r="A1323" s="65"/>
      <c r="B1323" s="45" t="s">
        <v>970</v>
      </c>
      <c r="C1323" s="45" t="s">
        <v>280</v>
      </c>
      <c r="D1323" s="45" t="s">
        <v>971</v>
      </c>
      <c r="E1323" s="46">
        <v>16.95</v>
      </c>
      <c r="F1323" s="45" t="s">
        <v>600</v>
      </c>
      <c r="G1323" s="45" t="s">
        <v>245</v>
      </c>
      <c r="H1323" s="45" t="s">
        <v>366</v>
      </c>
      <c r="I1323" s="45" t="s">
        <v>604</v>
      </c>
      <c r="J1323" s="47">
        <v>16.95</v>
      </c>
    </row>
    <row r="1324" spans="1:10" ht="51" x14ac:dyDescent="0.5">
      <c r="A1324" s="65"/>
      <c r="B1324" s="45" t="s">
        <v>972</v>
      </c>
      <c r="C1324" s="45" t="s">
        <v>280</v>
      </c>
      <c r="D1324" s="45" t="s">
        <v>973</v>
      </c>
      <c r="E1324" s="46">
        <v>18.36</v>
      </c>
      <c r="F1324" s="45" t="s">
        <v>600</v>
      </c>
      <c r="G1324" s="45" t="s">
        <v>245</v>
      </c>
      <c r="H1324" s="45" t="s">
        <v>366</v>
      </c>
      <c r="I1324" s="45" t="s">
        <v>604</v>
      </c>
      <c r="J1324" s="47">
        <v>18.36</v>
      </c>
    </row>
    <row r="1325" spans="1:10" ht="20.399999999999999" x14ac:dyDescent="0.5">
      <c r="A1325" s="65"/>
      <c r="B1325" s="45" t="s">
        <v>978</v>
      </c>
      <c r="C1325" s="45" t="s">
        <v>280</v>
      </c>
      <c r="D1325" s="45" t="s">
        <v>979</v>
      </c>
      <c r="E1325" s="46">
        <v>5.99</v>
      </c>
      <c r="F1325" s="45" t="s">
        <v>600</v>
      </c>
      <c r="G1325" s="45" t="s">
        <v>245</v>
      </c>
      <c r="H1325" s="45" t="s">
        <v>408</v>
      </c>
      <c r="I1325" s="45" t="s">
        <v>604</v>
      </c>
      <c r="J1325" s="47">
        <v>5.99</v>
      </c>
    </row>
    <row r="1326" spans="1:10" ht="51" x14ac:dyDescent="0.5">
      <c r="A1326" s="65"/>
      <c r="B1326" s="45" t="s">
        <v>985</v>
      </c>
      <c r="C1326" s="45" t="s">
        <v>280</v>
      </c>
      <c r="D1326" s="45" t="s">
        <v>986</v>
      </c>
      <c r="E1326" s="46">
        <v>20</v>
      </c>
      <c r="F1326" s="45" t="s">
        <v>600</v>
      </c>
      <c r="G1326" s="45" t="s">
        <v>245</v>
      </c>
      <c r="H1326" s="45" t="s">
        <v>312</v>
      </c>
      <c r="I1326" s="45" t="s">
        <v>604</v>
      </c>
      <c r="J1326" s="47">
        <v>20</v>
      </c>
    </row>
    <row r="1327" spans="1:10" ht="30.6" x14ac:dyDescent="0.5">
      <c r="A1327" s="65" t="s">
        <v>285</v>
      </c>
      <c r="B1327" s="45" t="s">
        <v>1008</v>
      </c>
      <c r="C1327" s="45" t="s">
        <v>280</v>
      </c>
      <c r="D1327" s="45" t="s">
        <v>1009</v>
      </c>
      <c r="E1327" s="46">
        <v>6</v>
      </c>
      <c r="F1327" s="45" t="s">
        <v>600</v>
      </c>
      <c r="G1327" s="45" t="s">
        <v>230</v>
      </c>
      <c r="H1327" s="45" t="s">
        <v>1010</v>
      </c>
      <c r="I1327" s="45" t="s">
        <v>604</v>
      </c>
      <c r="J1327" s="47">
        <v>6</v>
      </c>
    </row>
    <row r="1328" spans="1:10" ht="40.799999999999997" x14ac:dyDescent="0.5">
      <c r="A1328" s="65"/>
      <c r="B1328" s="45" t="s">
        <v>1011</v>
      </c>
      <c r="C1328" s="45" t="s">
        <v>280</v>
      </c>
      <c r="D1328" s="45" t="s">
        <v>1012</v>
      </c>
      <c r="E1328" s="46">
        <v>10</v>
      </c>
      <c r="F1328" s="45" t="s">
        <v>600</v>
      </c>
      <c r="G1328" s="45" t="s">
        <v>994</v>
      </c>
      <c r="H1328" s="45" t="s">
        <v>1005</v>
      </c>
      <c r="I1328" s="45" t="s">
        <v>604</v>
      </c>
      <c r="J1328" s="47">
        <v>10</v>
      </c>
    </row>
    <row r="1329" spans="1:10" ht="61.2" x14ac:dyDescent="0.5">
      <c r="A1329" s="65"/>
      <c r="B1329" s="45" t="s">
        <v>991</v>
      </c>
      <c r="C1329" s="45" t="s">
        <v>280</v>
      </c>
      <c r="D1329" s="45" t="s">
        <v>992</v>
      </c>
      <c r="E1329" s="46">
        <v>4</v>
      </c>
      <c r="F1329" s="45" t="s">
        <v>600</v>
      </c>
      <c r="G1329" s="45" t="s">
        <v>403</v>
      </c>
      <c r="H1329" s="45" t="s">
        <v>404</v>
      </c>
      <c r="I1329" s="45" t="s">
        <v>604</v>
      </c>
      <c r="J1329" s="47">
        <v>4</v>
      </c>
    </row>
    <row r="1330" spans="1:10" ht="20.399999999999999" x14ac:dyDescent="0.5">
      <c r="A1330" s="65"/>
      <c r="B1330" s="65" t="s">
        <v>998</v>
      </c>
      <c r="C1330" s="65" t="s">
        <v>280</v>
      </c>
      <c r="D1330" s="65" t="s">
        <v>999</v>
      </c>
      <c r="E1330" s="66">
        <v>42</v>
      </c>
      <c r="F1330" s="65" t="s">
        <v>600</v>
      </c>
      <c r="G1330" s="45" t="s">
        <v>403</v>
      </c>
      <c r="H1330" s="45" t="s">
        <v>995</v>
      </c>
      <c r="I1330" s="45" t="s">
        <v>601</v>
      </c>
      <c r="J1330" s="47">
        <v>42</v>
      </c>
    </row>
    <row r="1331" spans="1:10" ht="20.399999999999999" x14ac:dyDescent="0.5">
      <c r="A1331" s="65"/>
      <c r="B1331" s="65"/>
      <c r="C1331" s="65"/>
      <c r="D1331" s="65"/>
      <c r="E1331" s="66"/>
      <c r="F1331" s="65"/>
      <c r="G1331" s="45" t="s">
        <v>1000</v>
      </c>
      <c r="H1331" s="45" t="s">
        <v>995</v>
      </c>
      <c r="I1331" s="45" t="s">
        <v>601</v>
      </c>
      <c r="J1331" s="47">
        <v>42</v>
      </c>
    </row>
    <row r="1332" spans="1:10" ht="30.6" x14ac:dyDescent="0.5">
      <c r="A1332" s="65"/>
      <c r="B1332" s="45" t="s">
        <v>993</v>
      </c>
      <c r="C1332" s="45" t="s">
        <v>280</v>
      </c>
      <c r="D1332" s="45" t="s">
        <v>494</v>
      </c>
      <c r="E1332" s="46">
        <v>32</v>
      </c>
      <c r="F1332" s="45" t="s">
        <v>600</v>
      </c>
      <c r="G1332" s="45" t="s">
        <v>994</v>
      </c>
      <c r="H1332" s="45" t="s">
        <v>995</v>
      </c>
      <c r="I1332" s="45" t="s">
        <v>604</v>
      </c>
      <c r="J1332" s="47">
        <v>32</v>
      </c>
    </row>
    <row r="1333" spans="1:10" ht="20.399999999999999" x14ac:dyDescent="0.5">
      <c r="A1333" s="65"/>
      <c r="B1333" s="45" t="s">
        <v>1003</v>
      </c>
      <c r="C1333" s="45" t="s">
        <v>280</v>
      </c>
      <c r="D1333" s="45" t="s">
        <v>1004</v>
      </c>
      <c r="E1333" s="46">
        <v>5</v>
      </c>
      <c r="F1333" s="45" t="s">
        <v>600</v>
      </c>
      <c r="G1333" s="45" t="s">
        <v>403</v>
      </c>
      <c r="H1333" s="45" t="s">
        <v>1005</v>
      </c>
      <c r="I1333" s="45" t="s">
        <v>601</v>
      </c>
      <c r="J1333" s="47">
        <v>5</v>
      </c>
    </row>
    <row r="1334" spans="1:10" ht="81.599999999999994" x14ac:dyDescent="0.5">
      <c r="A1334" s="65"/>
      <c r="B1334" s="45" t="s">
        <v>1001</v>
      </c>
      <c r="C1334" s="45" t="s">
        <v>280</v>
      </c>
      <c r="D1334" s="45" t="s">
        <v>1002</v>
      </c>
      <c r="E1334" s="46">
        <v>23</v>
      </c>
      <c r="F1334" s="45" t="s">
        <v>600</v>
      </c>
      <c r="G1334" s="45" t="s">
        <v>403</v>
      </c>
      <c r="H1334" s="45" t="s">
        <v>995</v>
      </c>
      <c r="I1334" s="45" t="s">
        <v>604</v>
      </c>
      <c r="J1334" s="47">
        <v>23</v>
      </c>
    </row>
    <row r="1335" spans="1:10" ht="20.399999999999999" x14ac:dyDescent="0.5">
      <c r="A1335" s="65"/>
      <c r="B1335" s="45" t="s">
        <v>1006</v>
      </c>
      <c r="C1335" s="45" t="s">
        <v>280</v>
      </c>
      <c r="D1335" s="45" t="s">
        <v>1007</v>
      </c>
      <c r="E1335" s="46">
        <v>15</v>
      </c>
      <c r="F1335" s="45" t="s">
        <v>600</v>
      </c>
      <c r="G1335" s="45" t="s">
        <v>994</v>
      </c>
      <c r="H1335" s="45" t="s">
        <v>995</v>
      </c>
      <c r="I1335" s="45" t="s">
        <v>604</v>
      </c>
      <c r="J1335" s="47">
        <v>15</v>
      </c>
    </row>
    <row r="1336" spans="1:10" ht="71.400000000000006" x14ac:dyDescent="0.5">
      <c r="A1336" s="65"/>
      <c r="B1336" s="45" t="s">
        <v>996</v>
      </c>
      <c r="C1336" s="45" t="s">
        <v>280</v>
      </c>
      <c r="D1336" s="45" t="s">
        <v>997</v>
      </c>
      <c r="E1336" s="46">
        <v>8</v>
      </c>
      <c r="F1336" s="45" t="s">
        <v>600</v>
      </c>
      <c r="G1336" s="45" t="s">
        <v>403</v>
      </c>
      <c r="H1336" s="45" t="s">
        <v>995</v>
      </c>
      <c r="I1336" s="45" t="s">
        <v>604</v>
      </c>
      <c r="J1336" s="47">
        <v>8</v>
      </c>
    </row>
    <row r="1337" spans="1:10" ht="20.399999999999999" x14ac:dyDescent="0.5">
      <c r="A1337" s="65" t="s">
        <v>246</v>
      </c>
      <c r="B1337" s="45" t="s">
        <v>1023</v>
      </c>
      <c r="C1337" s="45" t="s">
        <v>280</v>
      </c>
      <c r="D1337" s="45" t="s">
        <v>1024</v>
      </c>
      <c r="E1337" s="46">
        <v>14</v>
      </c>
      <c r="F1337" s="45" t="s">
        <v>600</v>
      </c>
      <c r="G1337" s="45" t="s">
        <v>230</v>
      </c>
      <c r="H1337" s="45" t="s">
        <v>1025</v>
      </c>
      <c r="I1337" s="45" t="s">
        <v>604</v>
      </c>
      <c r="J1337" s="47">
        <v>14</v>
      </c>
    </row>
    <row r="1338" spans="1:10" ht="30.6" x14ac:dyDescent="0.5">
      <c r="A1338" s="65"/>
      <c r="B1338" s="45" t="s">
        <v>1026</v>
      </c>
      <c r="C1338" s="45" t="s">
        <v>280</v>
      </c>
      <c r="D1338" s="45" t="s">
        <v>1027</v>
      </c>
      <c r="E1338" s="46">
        <v>27</v>
      </c>
      <c r="F1338" s="45" t="s">
        <v>600</v>
      </c>
      <c r="G1338" s="45" t="s">
        <v>281</v>
      </c>
      <c r="H1338" s="45" t="s">
        <v>408</v>
      </c>
      <c r="I1338" s="45" t="s">
        <v>604</v>
      </c>
      <c r="J1338" s="47">
        <v>27</v>
      </c>
    </row>
    <row r="1339" spans="1:10" ht="20.399999999999999" x14ac:dyDescent="0.5">
      <c r="A1339" s="65"/>
      <c r="B1339" s="45" t="s">
        <v>1019</v>
      </c>
      <c r="C1339" s="45" t="s">
        <v>280</v>
      </c>
      <c r="D1339" s="45" t="s">
        <v>1020</v>
      </c>
      <c r="E1339" s="46">
        <v>5</v>
      </c>
      <c r="F1339" s="45" t="s">
        <v>600</v>
      </c>
      <c r="G1339" s="45" t="s">
        <v>231</v>
      </c>
      <c r="H1339" s="45" t="s">
        <v>408</v>
      </c>
      <c r="I1339" s="45" t="s">
        <v>604</v>
      </c>
      <c r="J1339" s="47">
        <v>5</v>
      </c>
    </row>
    <row r="1340" spans="1:10" ht="20.399999999999999" x14ac:dyDescent="0.5">
      <c r="A1340" s="65"/>
      <c r="B1340" s="45" t="s">
        <v>1021</v>
      </c>
      <c r="C1340" s="45" t="s">
        <v>280</v>
      </c>
      <c r="D1340" s="45" t="s">
        <v>1020</v>
      </c>
      <c r="E1340" s="46">
        <v>5</v>
      </c>
      <c r="F1340" s="45" t="s">
        <v>600</v>
      </c>
      <c r="G1340" s="45" t="s">
        <v>231</v>
      </c>
      <c r="H1340" s="45" t="s">
        <v>408</v>
      </c>
      <c r="I1340" s="45" t="s">
        <v>604</v>
      </c>
      <c r="J1340" s="47">
        <v>5</v>
      </c>
    </row>
    <row r="1341" spans="1:10" ht="20.399999999999999" x14ac:dyDescent="0.5">
      <c r="A1341" s="65"/>
      <c r="B1341" s="45" t="s">
        <v>1022</v>
      </c>
      <c r="C1341" s="45" t="s">
        <v>280</v>
      </c>
      <c r="D1341" s="45" t="s">
        <v>1020</v>
      </c>
      <c r="E1341" s="46">
        <v>5</v>
      </c>
      <c r="F1341" s="45" t="s">
        <v>600</v>
      </c>
      <c r="G1341" s="45" t="s">
        <v>231</v>
      </c>
      <c r="H1341" s="45" t="s">
        <v>408</v>
      </c>
      <c r="I1341" s="45" t="s">
        <v>604</v>
      </c>
      <c r="J1341" s="47">
        <v>5</v>
      </c>
    </row>
    <row r="1342" spans="1:10" ht="30.6" x14ac:dyDescent="0.5">
      <c r="A1342" s="65"/>
      <c r="B1342" s="45" t="s">
        <v>1013</v>
      </c>
      <c r="C1342" s="45" t="s">
        <v>280</v>
      </c>
      <c r="D1342" s="45" t="s">
        <v>1014</v>
      </c>
      <c r="E1342" s="46">
        <v>10</v>
      </c>
      <c r="F1342" s="45" t="s">
        <v>600</v>
      </c>
      <c r="G1342" s="45" t="s">
        <v>409</v>
      </c>
      <c r="H1342" s="45" t="s">
        <v>408</v>
      </c>
      <c r="I1342" s="45" t="s">
        <v>604</v>
      </c>
      <c r="J1342" s="47">
        <v>10</v>
      </c>
    </row>
    <row r="1343" spans="1:10" ht="40.799999999999997" x14ac:dyDescent="0.5">
      <c r="A1343" s="65"/>
      <c r="B1343" s="45" t="s">
        <v>1015</v>
      </c>
      <c r="C1343" s="45" t="s">
        <v>280</v>
      </c>
      <c r="D1343" s="45" t="s">
        <v>1016</v>
      </c>
      <c r="E1343" s="46">
        <v>19.78</v>
      </c>
      <c r="F1343" s="45" t="s">
        <v>600</v>
      </c>
      <c r="G1343" s="45" t="s">
        <v>409</v>
      </c>
      <c r="H1343" s="45" t="s">
        <v>408</v>
      </c>
      <c r="I1343" s="45" t="s">
        <v>601</v>
      </c>
      <c r="J1343" s="47">
        <v>19.78</v>
      </c>
    </row>
    <row r="1344" spans="1:10" ht="30.6" x14ac:dyDescent="0.5">
      <c r="A1344" s="65"/>
      <c r="B1344" s="45" t="s">
        <v>1017</v>
      </c>
      <c r="C1344" s="45" t="s">
        <v>280</v>
      </c>
      <c r="D1344" s="45" t="s">
        <v>1018</v>
      </c>
      <c r="E1344" s="46">
        <v>12.71</v>
      </c>
      <c r="F1344" s="45" t="s">
        <v>600</v>
      </c>
      <c r="G1344" s="45" t="s">
        <v>231</v>
      </c>
      <c r="H1344" s="45" t="s">
        <v>408</v>
      </c>
      <c r="I1344" s="45" t="s">
        <v>604</v>
      </c>
      <c r="J1344" s="47">
        <v>12.71</v>
      </c>
    </row>
    <row r="1345" spans="1:10" ht="20.399999999999999" x14ac:dyDescent="0.5">
      <c r="A1345" s="65" t="s">
        <v>248</v>
      </c>
      <c r="B1345" s="45" t="s">
        <v>1033</v>
      </c>
      <c r="C1345" s="45" t="s">
        <v>280</v>
      </c>
      <c r="D1345" s="45" t="s">
        <v>1034</v>
      </c>
      <c r="E1345" s="46">
        <v>24</v>
      </c>
      <c r="F1345" s="45" t="s">
        <v>600</v>
      </c>
      <c r="G1345" s="45" t="s">
        <v>230</v>
      </c>
      <c r="H1345" s="45" t="s">
        <v>1035</v>
      </c>
      <c r="I1345" s="45" t="s">
        <v>604</v>
      </c>
      <c r="J1345" s="47">
        <v>24</v>
      </c>
    </row>
    <row r="1346" spans="1:10" ht="30.6" x14ac:dyDescent="0.5">
      <c r="A1346" s="65"/>
      <c r="B1346" s="45" t="s">
        <v>1036</v>
      </c>
      <c r="C1346" s="45" t="s">
        <v>280</v>
      </c>
      <c r="D1346" s="45" t="s">
        <v>1037</v>
      </c>
      <c r="E1346" s="46">
        <v>30</v>
      </c>
      <c r="F1346" s="45" t="s">
        <v>600</v>
      </c>
      <c r="G1346" s="45" t="s">
        <v>281</v>
      </c>
      <c r="H1346" s="45" t="s">
        <v>1035</v>
      </c>
      <c r="I1346" s="45" t="s">
        <v>604</v>
      </c>
      <c r="J1346" s="47">
        <v>30</v>
      </c>
    </row>
    <row r="1347" spans="1:10" ht="20.399999999999999" x14ac:dyDescent="0.5">
      <c r="A1347" s="65"/>
      <c r="B1347" s="45" t="s">
        <v>1038</v>
      </c>
      <c r="C1347" s="45" t="s">
        <v>280</v>
      </c>
      <c r="D1347" s="45" t="s">
        <v>1039</v>
      </c>
      <c r="E1347" s="46">
        <v>17</v>
      </c>
      <c r="F1347" s="45" t="s">
        <v>600</v>
      </c>
      <c r="G1347" s="45" t="s">
        <v>281</v>
      </c>
      <c r="H1347" s="45" t="s">
        <v>1035</v>
      </c>
      <c r="I1347" s="45" t="s">
        <v>604</v>
      </c>
      <c r="J1347" s="47">
        <v>17</v>
      </c>
    </row>
    <row r="1348" spans="1:10" ht="20.399999999999999" x14ac:dyDescent="0.5">
      <c r="A1348" s="65"/>
      <c r="B1348" s="45" t="s">
        <v>1028</v>
      </c>
      <c r="C1348" s="45" t="s">
        <v>280</v>
      </c>
      <c r="D1348" s="45" t="s">
        <v>1029</v>
      </c>
      <c r="E1348" s="46">
        <v>28</v>
      </c>
      <c r="F1348" s="45" t="s">
        <v>600</v>
      </c>
      <c r="G1348" s="45" t="s">
        <v>230</v>
      </c>
      <c r="H1348" s="45" t="s">
        <v>1030</v>
      </c>
      <c r="I1348" s="45" t="s">
        <v>604</v>
      </c>
      <c r="J1348" s="47">
        <v>28</v>
      </c>
    </row>
    <row r="1349" spans="1:10" ht="20.399999999999999" x14ac:dyDescent="0.5">
      <c r="A1349" s="65"/>
      <c r="B1349" s="45" t="s">
        <v>1031</v>
      </c>
      <c r="C1349" s="45" t="s">
        <v>280</v>
      </c>
      <c r="D1349" s="45" t="s">
        <v>1032</v>
      </c>
      <c r="E1349" s="46">
        <v>25</v>
      </c>
      <c r="F1349" s="45" t="s">
        <v>600</v>
      </c>
      <c r="G1349" s="45" t="s">
        <v>230</v>
      </c>
      <c r="H1349" s="45" t="s">
        <v>1030</v>
      </c>
      <c r="I1349" s="45" t="s">
        <v>604</v>
      </c>
      <c r="J1349" s="47">
        <v>25</v>
      </c>
    </row>
    <row r="1350" spans="1:10" ht="40.799999999999997" x14ac:dyDescent="0.5">
      <c r="A1350" s="65" t="s">
        <v>369</v>
      </c>
      <c r="B1350" s="45" t="s">
        <v>1042</v>
      </c>
      <c r="C1350" s="45" t="s">
        <v>280</v>
      </c>
      <c r="D1350" s="45" t="s">
        <v>1043</v>
      </c>
      <c r="E1350" s="46">
        <v>16</v>
      </c>
      <c r="F1350" s="45" t="s">
        <v>600</v>
      </c>
      <c r="G1350" s="45" t="s">
        <v>230</v>
      </c>
      <c r="H1350" s="45" t="s">
        <v>411</v>
      </c>
      <c r="I1350" s="45" t="s">
        <v>604</v>
      </c>
      <c r="J1350" s="47">
        <v>16</v>
      </c>
    </row>
    <row r="1351" spans="1:10" ht="20.399999999999999" x14ac:dyDescent="0.5">
      <c r="A1351" s="65"/>
      <c r="B1351" s="45" t="s">
        <v>1040</v>
      </c>
      <c r="C1351" s="45" t="s">
        <v>280</v>
      </c>
      <c r="D1351" s="45" t="s">
        <v>1041</v>
      </c>
      <c r="E1351" s="46">
        <v>15.49</v>
      </c>
      <c r="F1351" s="45" t="s">
        <v>600</v>
      </c>
      <c r="G1351" s="45" t="s">
        <v>281</v>
      </c>
      <c r="H1351" s="45" t="s">
        <v>411</v>
      </c>
      <c r="I1351" s="45" t="s">
        <v>601</v>
      </c>
      <c r="J1351" s="47">
        <v>15.49</v>
      </c>
    </row>
    <row r="1352" spans="1:10" ht="71.400000000000006" x14ac:dyDescent="0.5">
      <c r="A1352" s="45" t="s">
        <v>475</v>
      </c>
      <c r="B1352" s="45" t="s">
        <v>1045</v>
      </c>
      <c r="C1352" s="45" t="s">
        <v>280</v>
      </c>
      <c r="D1352" s="45" t="s">
        <v>1046</v>
      </c>
      <c r="E1352" s="46">
        <v>48</v>
      </c>
      <c r="F1352" s="45" t="s">
        <v>600</v>
      </c>
      <c r="G1352" s="45" t="s">
        <v>223</v>
      </c>
      <c r="H1352" s="45" t="s">
        <v>1047</v>
      </c>
      <c r="I1352" s="45" t="s">
        <v>604</v>
      </c>
      <c r="J1352" s="47">
        <v>48</v>
      </c>
    </row>
    <row r="1353" spans="1:10" ht="40.799999999999997" x14ac:dyDescent="0.5">
      <c r="A1353" s="45" t="s">
        <v>551</v>
      </c>
      <c r="B1353" s="45" t="s">
        <v>1048</v>
      </c>
      <c r="C1353" s="45" t="s">
        <v>280</v>
      </c>
      <c r="D1353" s="45" t="s">
        <v>1049</v>
      </c>
      <c r="E1353" s="46">
        <v>10</v>
      </c>
      <c r="F1353" s="45" t="s">
        <v>600</v>
      </c>
      <c r="G1353" s="45" t="s">
        <v>281</v>
      </c>
      <c r="H1353" s="45" t="s">
        <v>414</v>
      </c>
      <c r="I1353" s="45" t="s">
        <v>604</v>
      </c>
      <c r="J1353" s="47">
        <v>10</v>
      </c>
    </row>
    <row r="1354" spans="1:10" ht="30.6" x14ac:dyDescent="0.5">
      <c r="A1354" s="45" t="s">
        <v>499</v>
      </c>
      <c r="B1354" s="45" t="s">
        <v>1051</v>
      </c>
      <c r="C1354" s="45" t="s">
        <v>280</v>
      </c>
      <c r="D1354" s="45" t="s">
        <v>1052</v>
      </c>
      <c r="E1354" s="46">
        <v>14</v>
      </c>
      <c r="F1354" s="45" t="s">
        <v>600</v>
      </c>
      <c r="G1354" s="45" t="s">
        <v>230</v>
      </c>
      <c r="H1354" s="45" t="s">
        <v>502</v>
      </c>
      <c r="I1354" s="45" t="s">
        <v>601</v>
      </c>
      <c r="J1354" s="47">
        <v>14</v>
      </c>
    </row>
    <row r="1355" spans="1:10" ht="40.799999999999997" x14ac:dyDescent="0.5">
      <c r="A1355" s="65" t="s">
        <v>412</v>
      </c>
      <c r="B1355" s="45" t="s">
        <v>1053</v>
      </c>
      <c r="C1355" s="45" t="s">
        <v>280</v>
      </c>
      <c r="D1355" s="45" t="s">
        <v>1054</v>
      </c>
      <c r="E1355" s="46">
        <v>16.989999999999998</v>
      </c>
      <c r="F1355" s="45" t="s">
        <v>600</v>
      </c>
      <c r="G1355" s="45" t="s">
        <v>416</v>
      </c>
      <c r="H1355" s="45" t="s">
        <v>294</v>
      </c>
      <c r="I1355" s="45" t="s">
        <v>604</v>
      </c>
      <c r="J1355" s="47">
        <v>16.989999999999998</v>
      </c>
    </row>
    <row r="1356" spans="1:10" ht="20.399999999999999" x14ac:dyDescent="0.5">
      <c r="A1356" s="65"/>
      <c r="B1356" s="45" t="s">
        <v>1055</v>
      </c>
      <c r="C1356" s="45" t="s">
        <v>280</v>
      </c>
      <c r="D1356" s="45" t="s">
        <v>1056</v>
      </c>
      <c r="E1356" s="46">
        <v>5</v>
      </c>
      <c r="F1356" s="45" t="s">
        <v>600</v>
      </c>
      <c r="G1356" s="45" t="s">
        <v>281</v>
      </c>
      <c r="H1356" s="45" t="s">
        <v>294</v>
      </c>
      <c r="I1356" s="45" t="s">
        <v>604</v>
      </c>
      <c r="J1356" s="47">
        <v>5</v>
      </c>
    </row>
    <row r="1357" spans="1:10" ht="30.6" x14ac:dyDescent="0.5">
      <c r="A1357" s="65"/>
      <c r="B1357" s="45" t="s">
        <v>1057</v>
      </c>
      <c r="C1357" s="45" t="s">
        <v>280</v>
      </c>
      <c r="D1357" s="45" t="s">
        <v>1058</v>
      </c>
      <c r="E1357" s="46">
        <v>24.95</v>
      </c>
      <c r="F1357" s="45" t="s">
        <v>600</v>
      </c>
      <c r="G1357" s="45" t="s">
        <v>230</v>
      </c>
      <c r="H1357" s="45" t="s">
        <v>389</v>
      </c>
      <c r="I1357" s="45" t="s">
        <v>604</v>
      </c>
      <c r="J1357" s="47">
        <v>24.95</v>
      </c>
    </row>
    <row r="1358" spans="1:10" ht="20.399999999999999" x14ac:dyDescent="0.5">
      <c r="A1358" s="65" t="s">
        <v>476</v>
      </c>
      <c r="B1358" s="45" t="s">
        <v>1065</v>
      </c>
      <c r="C1358" s="45" t="s">
        <v>280</v>
      </c>
      <c r="D1358" s="45" t="s">
        <v>1066</v>
      </c>
      <c r="E1358" s="46">
        <v>6</v>
      </c>
      <c r="F1358" s="45" t="s">
        <v>600</v>
      </c>
      <c r="G1358" s="45" t="s">
        <v>230</v>
      </c>
      <c r="H1358" s="45" t="s">
        <v>442</v>
      </c>
      <c r="I1358" s="45" t="s">
        <v>601</v>
      </c>
      <c r="J1358" s="47">
        <v>6</v>
      </c>
    </row>
    <row r="1359" spans="1:10" ht="30.6" x14ac:dyDescent="0.5">
      <c r="A1359" s="65"/>
      <c r="B1359" s="45" t="s">
        <v>1059</v>
      </c>
      <c r="C1359" s="45" t="s">
        <v>280</v>
      </c>
      <c r="D1359" s="45" t="s">
        <v>1060</v>
      </c>
      <c r="E1359" s="46">
        <v>20</v>
      </c>
      <c r="F1359" s="45" t="s">
        <v>600</v>
      </c>
      <c r="G1359" s="45" t="s">
        <v>281</v>
      </c>
      <c r="H1359" s="45" t="s">
        <v>418</v>
      </c>
      <c r="I1359" s="45" t="s">
        <v>604</v>
      </c>
      <c r="J1359" s="47">
        <v>20</v>
      </c>
    </row>
    <row r="1360" spans="1:10" ht="81.599999999999994" x14ac:dyDescent="0.5">
      <c r="A1360" s="65"/>
      <c r="B1360" s="45" t="s">
        <v>1061</v>
      </c>
      <c r="C1360" s="45" t="s">
        <v>280</v>
      </c>
      <c r="D1360" s="45" t="s">
        <v>1062</v>
      </c>
      <c r="E1360" s="46">
        <v>28</v>
      </c>
      <c r="F1360" s="45" t="s">
        <v>600</v>
      </c>
      <c r="G1360" s="45" t="s">
        <v>281</v>
      </c>
      <c r="H1360" s="45" t="s">
        <v>418</v>
      </c>
      <c r="I1360" s="45" t="s">
        <v>604</v>
      </c>
      <c r="J1360" s="47">
        <v>28</v>
      </c>
    </row>
    <row r="1361" spans="1:10" ht="51" x14ac:dyDescent="0.5">
      <c r="A1361" s="65"/>
      <c r="B1361" s="45" t="s">
        <v>1063</v>
      </c>
      <c r="C1361" s="45" t="s">
        <v>280</v>
      </c>
      <c r="D1361" s="45" t="s">
        <v>1064</v>
      </c>
      <c r="E1361" s="46">
        <v>28</v>
      </c>
      <c r="F1361" s="45" t="s">
        <v>600</v>
      </c>
      <c r="G1361" s="45" t="s">
        <v>281</v>
      </c>
      <c r="H1361" s="45" t="s">
        <v>418</v>
      </c>
      <c r="I1361" s="45" t="s">
        <v>604</v>
      </c>
      <c r="J1361" s="47">
        <v>28</v>
      </c>
    </row>
    <row r="1362" spans="1:10" ht="30.6" x14ac:dyDescent="0.5">
      <c r="A1362" s="65"/>
      <c r="B1362" s="45" t="s">
        <v>1067</v>
      </c>
      <c r="C1362" s="45" t="s">
        <v>280</v>
      </c>
      <c r="D1362" s="45" t="s">
        <v>1068</v>
      </c>
      <c r="E1362" s="46">
        <v>7</v>
      </c>
      <c r="F1362" s="45" t="s">
        <v>600</v>
      </c>
      <c r="G1362" s="45" t="s">
        <v>223</v>
      </c>
      <c r="H1362" s="45" t="s">
        <v>418</v>
      </c>
      <c r="I1362" s="45" t="s">
        <v>601</v>
      </c>
      <c r="J1362" s="47">
        <v>7</v>
      </c>
    </row>
    <row r="1363" spans="1:10" ht="30.6" x14ac:dyDescent="0.5">
      <c r="A1363" s="65" t="s">
        <v>235</v>
      </c>
      <c r="B1363" s="45" t="s">
        <v>1071</v>
      </c>
      <c r="C1363" s="45" t="s">
        <v>280</v>
      </c>
      <c r="D1363" s="45" t="s">
        <v>1072</v>
      </c>
      <c r="E1363" s="46">
        <v>20</v>
      </c>
      <c r="F1363" s="45" t="s">
        <v>600</v>
      </c>
      <c r="G1363" s="45" t="s">
        <v>230</v>
      </c>
      <c r="H1363" s="45" t="s">
        <v>360</v>
      </c>
      <c r="I1363" s="45" t="s">
        <v>601</v>
      </c>
      <c r="J1363" s="47">
        <v>20</v>
      </c>
    </row>
    <row r="1364" spans="1:10" ht="20.399999999999999" x14ac:dyDescent="0.5">
      <c r="A1364" s="65"/>
      <c r="B1364" s="45" t="s">
        <v>1069</v>
      </c>
      <c r="C1364" s="45" t="s">
        <v>280</v>
      </c>
      <c r="D1364" s="45" t="s">
        <v>1070</v>
      </c>
      <c r="E1364" s="46">
        <v>16</v>
      </c>
      <c r="F1364" s="45" t="s">
        <v>600</v>
      </c>
      <c r="G1364" s="45" t="s">
        <v>223</v>
      </c>
      <c r="H1364" s="45" t="s">
        <v>360</v>
      </c>
      <c r="I1364" s="45" t="s">
        <v>601</v>
      </c>
      <c r="J1364" s="47">
        <v>16</v>
      </c>
    </row>
    <row r="1365" spans="1:10" ht="51" x14ac:dyDescent="0.5">
      <c r="A1365" s="65" t="s">
        <v>247</v>
      </c>
      <c r="B1365" s="45" t="s">
        <v>1075</v>
      </c>
      <c r="C1365" s="45" t="s">
        <v>280</v>
      </c>
      <c r="D1365" s="45" t="s">
        <v>1076</v>
      </c>
      <c r="E1365" s="46">
        <v>23</v>
      </c>
      <c r="F1365" s="45" t="s">
        <v>600</v>
      </c>
      <c r="G1365" s="45" t="s">
        <v>230</v>
      </c>
      <c r="H1365" s="45" t="s">
        <v>747</v>
      </c>
      <c r="I1365" s="45" t="s">
        <v>601</v>
      </c>
      <c r="J1365" s="47">
        <v>23</v>
      </c>
    </row>
    <row r="1366" spans="1:10" ht="30.6" x14ac:dyDescent="0.5">
      <c r="A1366" s="65"/>
      <c r="B1366" s="45" t="s">
        <v>1073</v>
      </c>
      <c r="C1366" s="45" t="s">
        <v>280</v>
      </c>
      <c r="D1366" s="45" t="s">
        <v>1074</v>
      </c>
      <c r="E1366" s="46">
        <v>16.989999999999998</v>
      </c>
      <c r="F1366" s="45" t="s">
        <v>600</v>
      </c>
      <c r="G1366" s="45" t="s">
        <v>230</v>
      </c>
      <c r="H1366" s="45" t="s">
        <v>747</v>
      </c>
      <c r="I1366" s="45" t="s">
        <v>601</v>
      </c>
      <c r="J1366" s="47">
        <v>16.989999999999998</v>
      </c>
    </row>
    <row r="1367" spans="1:10" ht="20.399999999999999" x14ac:dyDescent="0.5">
      <c r="A1367" s="65" t="s">
        <v>228</v>
      </c>
      <c r="B1367" s="45" t="s">
        <v>1081</v>
      </c>
      <c r="C1367" s="45" t="s">
        <v>280</v>
      </c>
      <c r="D1367" s="45" t="s">
        <v>1082</v>
      </c>
      <c r="E1367" s="46">
        <v>7</v>
      </c>
      <c r="F1367" s="45" t="s">
        <v>600</v>
      </c>
      <c r="G1367" s="45" t="s">
        <v>281</v>
      </c>
      <c r="H1367" s="45" t="s">
        <v>347</v>
      </c>
      <c r="I1367" s="45" t="s">
        <v>604</v>
      </c>
      <c r="J1367" s="47">
        <v>7</v>
      </c>
    </row>
    <row r="1368" spans="1:10" ht="40.799999999999997" x14ac:dyDescent="0.5">
      <c r="A1368" s="65"/>
      <c r="B1368" s="45" t="s">
        <v>1083</v>
      </c>
      <c r="C1368" s="45" t="s">
        <v>280</v>
      </c>
      <c r="D1368" s="45" t="s">
        <v>1084</v>
      </c>
      <c r="E1368" s="46">
        <v>7.19</v>
      </c>
      <c r="F1368" s="45" t="s">
        <v>600</v>
      </c>
      <c r="G1368" s="45" t="s">
        <v>223</v>
      </c>
      <c r="H1368" s="45" t="s">
        <v>433</v>
      </c>
      <c r="I1368" s="45" t="s">
        <v>601</v>
      </c>
      <c r="J1368" s="47">
        <v>7.19</v>
      </c>
    </row>
    <row r="1369" spans="1:10" ht="20.399999999999999" x14ac:dyDescent="0.5">
      <c r="A1369" s="65"/>
      <c r="B1369" s="45" t="s">
        <v>1077</v>
      </c>
      <c r="C1369" s="45" t="s">
        <v>280</v>
      </c>
      <c r="D1369" s="45" t="s">
        <v>1078</v>
      </c>
      <c r="E1369" s="46">
        <v>5.59</v>
      </c>
      <c r="F1369" s="45" t="s">
        <v>600</v>
      </c>
      <c r="G1369" s="45" t="s">
        <v>223</v>
      </c>
      <c r="H1369" s="45" t="s">
        <v>347</v>
      </c>
      <c r="I1369" s="45" t="s">
        <v>601</v>
      </c>
      <c r="J1369" s="47">
        <v>5.59</v>
      </c>
    </row>
    <row r="1370" spans="1:10" ht="40.799999999999997" x14ac:dyDescent="0.5">
      <c r="A1370" s="65"/>
      <c r="B1370" s="45" t="s">
        <v>1085</v>
      </c>
      <c r="C1370" s="45" t="s">
        <v>280</v>
      </c>
      <c r="D1370" s="45" t="s">
        <v>1086</v>
      </c>
      <c r="E1370" s="46">
        <v>25</v>
      </c>
      <c r="F1370" s="45" t="s">
        <v>600</v>
      </c>
      <c r="G1370" s="45" t="s">
        <v>223</v>
      </c>
      <c r="H1370" s="45" t="s">
        <v>425</v>
      </c>
      <c r="I1370" s="45" t="s">
        <v>604</v>
      </c>
      <c r="J1370" s="47">
        <v>25</v>
      </c>
    </row>
    <row r="1371" spans="1:10" ht="20.399999999999999" x14ac:dyDescent="0.5">
      <c r="A1371" s="65"/>
      <c r="B1371" s="45" t="s">
        <v>1087</v>
      </c>
      <c r="C1371" s="45" t="s">
        <v>280</v>
      </c>
      <c r="D1371" s="45" t="s">
        <v>1088</v>
      </c>
      <c r="E1371" s="46">
        <v>5.99</v>
      </c>
      <c r="F1371" s="45" t="s">
        <v>600</v>
      </c>
      <c r="G1371" s="45" t="s">
        <v>281</v>
      </c>
      <c r="H1371" s="45" t="s">
        <v>347</v>
      </c>
      <c r="I1371" s="45" t="s">
        <v>604</v>
      </c>
      <c r="J1371" s="47">
        <v>5.99</v>
      </c>
    </row>
    <row r="1372" spans="1:10" ht="20.399999999999999" x14ac:dyDescent="0.5">
      <c r="A1372" s="65"/>
      <c r="B1372" s="45" t="s">
        <v>1079</v>
      </c>
      <c r="C1372" s="45" t="s">
        <v>280</v>
      </c>
      <c r="D1372" s="45" t="s">
        <v>1080</v>
      </c>
      <c r="E1372" s="46">
        <v>2</v>
      </c>
      <c r="F1372" s="45" t="s">
        <v>600</v>
      </c>
      <c r="G1372" s="45" t="s">
        <v>223</v>
      </c>
      <c r="H1372" s="45" t="s">
        <v>347</v>
      </c>
      <c r="I1372" s="45" t="s">
        <v>604</v>
      </c>
      <c r="J1372" s="47">
        <v>2</v>
      </c>
    </row>
    <row r="1373" spans="1:10" ht="30.6" x14ac:dyDescent="0.5">
      <c r="A1373" s="65" t="s">
        <v>317</v>
      </c>
      <c r="B1373" s="45" t="s">
        <v>1093</v>
      </c>
      <c r="C1373" s="45" t="s">
        <v>280</v>
      </c>
      <c r="D1373" s="45" t="s">
        <v>1094</v>
      </c>
      <c r="E1373" s="46">
        <v>29</v>
      </c>
      <c r="F1373" s="45" t="s">
        <v>600</v>
      </c>
      <c r="G1373" s="45" t="s">
        <v>421</v>
      </c>
      <c r="H1373" s="45" t="s">
        <v>420</v>
      </c>
      <c r="I1373" s="45" t="s">
        <v>604</v>
      </c>
      <c r="J1373" s="47">
        <v>29</v>
      </c>
    </row>
    <row r="1374" spans="1:10" ht="30.6" x14ac:dyDescent="0.5">
      <c r="A1374" s="65"/>
      <c r="B1374" s="45" t="s">
        <v>1095</v>
      </c>
      <c r="C1374" s="45" t="s">
        <v>280</v>
      </c>
      <c r="D1374" s="45" t="s">
        <v>1096</v>
      </c>
      <c r="E1374" s="46">
        <v>14.99</v>
      </c>
      <c r="F1374" s="45" t="s">
        <v>600</v>
      </c>
      <c r="G1374" s="45" t="s">
        <v>281</v>
      </c>
      <c r="H1374" s="45" t="s">
        <v>420</v>
      </c>
      <c r="I1374" s="45" t="s">
        <v>604</v>
      </c>
      <c r="J1374" s="47">
        <v>14.99</v>
      </c>
    </row>
    <row r="1375" spans="1:10" ht="30.6" x14ac:dyDescent="0.5">
      <c r="A1375" s="65"/>
      <c r="B1375" s="45" t="s">
        <v>1089</v>
      </c>
      <c r="C1375" s="45" t="s">
        <v>280</v>
      </c>
      <c r="D1375" s="45" t="s">
        <v>1090</v>
      </c>
      <c r="E1375" s="46">
        <v>5</v>
      </c>
      <c r="F1375" s="45" t="s">
        <v>600</v>
      </c>
      <c r="G1375" s="45" t="s">
        <v>281</v>
      </c>
      <c r="H1375" s="45" t="s">
        <v>420</v>
      </c>
      <c r="I1375" s="45" t="s">
        <v>604</v>
      </c>
      <c r="J1375" s="47">
        <v>5</v>
      </c>
    </row>
    <row r="1376" spans="1:10" ht="40.799999999999997" x14ac:dyDescent="0.5">
      <c r="A1376" s="65"/>
      <c r="B1376" s="45" t="s">
        <v>1091</v>
      </c>
      <c r="C1376" s="45" t="s">
        <v>280</v>
      </c>
      <c r="D1376" s="45" t="s">
        <v>1092</v>
      </c>
      <c r="E1376" s="46">
        <v>16</v>
      </c>
      <c r="F1376" s="45" t="s">
        <v>600</v>
      </c>
      <c r="G1376" s="45" t="s">
        <v>281</v>
      </c>
      <c r="H1376" s="45" t="s">
        <v>420</v>
      </c>
      <c r="I1376" s="45" t="s">
        <v>604</v>
      </c>
      <c r="J1376" s="47">
        <v>16</v>
      </c>
    </row>
    <row r="1377" spans="1:10" ht="20.399999999999999" x14ac:dyDescent="0.5">
      <c r="A1377" s="65" t="s">
        <v>251</v>
      </c>
      <c r="B1377" s="45" t="s">
        <v>1119</v>
      </c>
      <c r="C1377" s="45" t="s">
        <v>280</v>
      </c>
      <c r="D1377" s="45" t="s">
        <v>1120</v>
      </c>
      <c r="E1377" s="46">
        <v>6.99</v>
      </c>
      <c r="F1377" s="45" t="s">
        <v>600</v>
      </c>
      <c r="G1377" s="45" t="s">
        <v>281</v>
      </c>
      <c r="H1377" s="45" t="s">
        <v>420</v>
      </c>
      <c r="I1377" s="45" t="s">
        <v>604</v>
      </c>
      <c r="J1377" s="47">
        <v>6.99</v>
      </c>
    </row>
    <row r="1378" spans="1:10" ht="20.399999999999999" x14ac:dyDescent="0.5">
      <c r="A1378" s="65"/>
      <c r="B1378" s="45" t="s">
        <v>1140</v>
      </c>
      <c r="C1378" s="45" t="s">
        <v>280</v>
      </c>
      <c r="D1378" s="45" t="s">
        <v>1141</v>
      </c>
      <c r="E1378" s="46">
        <v>13</v>
      </c>
      <c r="F1378" s="45" t="s">
        <v>600</v>
      </c>
      <c r="G1378" s="45" t="s">
        <v>330</v>
      </c>
      <c r="H1378" s="45" t="s">
        <v>420</v>
      </c>
      <c r="I1378" s="45" t="s">
        <v>604</v>
      </c>
      <c r="J1378" s="47">
        <v>13</v>
      </c>
    </row>
    <row r="1379" spans="1:10" ht="61.2" x14ac:dyDescent="0.5">
      <c r="A1379" s="65"/>
      <c r="B1379" s="45" t="s">
        <v>1121</v>
      </c>
      <c r="C1379" s="45" t="s">
        <v>280</v>
      </c>
      <c r="D1379" s="45" t="s">
        <v>1122</v>
      </c>
      <c r="E1379" s="46">
        <v>9.99</v>
      </c>
      <c r="F1379" s="45" t="s">
        <v>600</v>
      </c>
      <c r="G1379" s="45" t="s">
        <v>281</v>
      </c>
      <c r="H1379" s="45" t="s">
        <v>420</v>
      </c>
      <c r="I1379" s="45" t="s">
        <v>604</v>
      </c>
      <c r="J1379" s="47">
        <v>9.99</v>
      </c>
    </row>
    <row r="1380" spans="1:10" ht="30.6" x14ac:dyDescent="0.5">
      <c r="A1380" s="65"/>
      <c r="B1380" s="45" t="s">
        <v>1142</v>
      </c>
      <c r="C1380" s="45" t="s">
        <v>280</v>
      </c>
      <c r="D1380" s="45" t="s">
        <v>1143</v>
      </c>
      <c r="E1380" s="46">
        <v>13.99</v>
      </c>
      <c r="F1380" s="45" t="s">
        <v>600</v>
      </c>
      <c r="G1380" s="45" t="s">
        <v>281</v>
      </c>
      <c r="H1380" s="45" t="s">
        <v>420</v>
      </c>
      <c r="I1380" s="45" t="s">
        <v>604</v>
      </c>
      <c r="J1380" s="47">
        <v>13.99</v>
      </c>
    </row>
    <row r="1381" spans="1:10" ht="40.799999999999997" x14ac:dyDescent="0.5">
      <c r="A1381" s="65"/>
      <c r="B1381" s="45" t="s">
        <v>1107</v>
      </c>
      <c r="C1381" s="45" t="s">
        <v>280</v>
      </c>
      <c r="D1381" s="45" t="s">
        <v>1108</v>
      </c>
      <c r="E1381" s="46">
        <v>14</v>
      </c>
      <c r="F1381" s="45" t="s">
        <v>600</v>
      </c>
      <c r="G1381" s="45" t="s">
        <v>281</v>
      </c>
      <c r="H1381" s="45" t="s">
        <v>420</v>
      </c>
      <c r="I1381" s="45" t="s">
        <v>604</v>
      </c>
      <c r="J1381" s="47">
        <v>14</v>
      </c>
    </row>
    <row r="1382" spans="1:10" ht="20.399999999999999" x14ac:dyDescent="0.5">
      <c r="A1382" s="65"/>
      <c r="B1382" s="45" t="s">
        <v>1123</v>
      </c>
      <c r="C1382" s="45" t="s">
        <v>280</v>
      </c>
      <c r="D1382" s="45" t="s">
        <v>1124</v>
      </c>
      <c r="E1382" s="46">
        <v>5.99</v>
      </c>
      <c r="F1382" s="45" t="s">
        <v>600</v>
      </c>
      <c r="G1382" s="45" t="s">
        <v>281</v>
      </c>
      <c r="H1382" s="45" t="s">
        <v>420</v>
      </c>
      <c r="I1382" s="45" t="s">
        <v>604</v>
      </c>
      <c r="J1382" s="47">
        <v>5.99</v>
      </c>
    </row>
    <row r="1383" spans="1:10" ht="20.399999999999999" x14ac:dyDescent="0.5">
      <c r="A1383" s="65"/>
      <c r="B1383" s="45" t="s">
        <v>1111</v>
      </c>
      <c r="C1383" s="45" t="s">
        <v>280</v>
      </c>
      <c r="D1383" s="45" t="s">
        <v>1112</v>
      </c>
      <c r="E1383" s="46">
        <v>14.99</v>
      </c>
      <c r="F1383" s="45" t="s">
        <v>600</v>
      </c>
      <c r="G1383" s="45" t="s">
        <v>281</v>
      </c>
      <c r="H1383" s="45" t="s">
        <v>420</v>
      </c>
      <c r="I1383" s="45" t="s">
        <v>604</v>
      </c>
      <c r="J1383" s="47">
        <v>14.99</v>
      </c>
    </row>
    <row r="1384" spans="1:10" ht="20.399999999999999" x14ac:dyDescent="0.5">
      <c r="A1384" s="65"/>
      <c r="B1384" s="45" t="s">
        <v>1125</v>
      </c>
      <c r="C1384" s="45" t="s">
        <v>280</v>
      </c>
      <c r="D1384" s="45" t="s">
        <v>1126</v>
      </c>
      <c r="E1384" s="46">
        <v>25.95</v>
      </c>
      <c r="F1384" s="45" t="s">
        <v>600</v>
      </c>
      <c r="G1384" s="45" t="s">
        <v>281</v>
      </c>
      <c r="H1384" s="45" t="s">
        <v>420</v>
      </c>
      <c r="I1384" s="45" t="s">
        <v>604</v>
      </c>
      <c r="J1384" s="47">
        <v>25.95</v>
      </c>
    </row>
    <row r="1385" spans="1:10" ht="20.399999999999999" x14ac:dyDescent="0.5">
      <c r="A1385" s="65"/>
      <c r="B1385" s="45" t="s">
        <v>1115</v>
      </c>
      <c r="C1385" s="45" t="s">
        <v>280</v>
      </c>
      <c r="D1385" s="45" t="s">
        <v>1116</v>
      </c>
      <c r="E1385" s="46">
        <v>17.989999999999998</v>
      </c>
      <c r="F1385" s="45" t="s">
        <v>600</v>
      </c>
      <c r="G1385" s="45" t="s">
        <v>281</v>
      </c>
      <c r="H1385" s="45" t="s">
        <v>420</v>
      </c>
      <c r="I1385" s="45" t="s">
        <v>604</v>
      </c>
      <c r="J1385" s="47">
        <v>17.989999999999998</v>
      </c>
    </row>
    <row r="1386" spans="1:10" ht="81.599999999999994" x14ac:dyDescent="0.5">
      <c r="A1386" s="65"/>
      <c r="B1386" s="45" t="s">
        <v>1117</v>
      </c>
      <c r="C1386" s="45" t="s">
        <v>280</v>
      </c>
      <c r="D1386" s="45" t="s">
        <v>1118</v>
      </c>
      <c r="E1386" s="46">
        <v>19.989999999999998</v>
      </c>
      <c r="F1386" s="45" t="s">
        <v>600</v>
      </c>
      <c r="G1386" s="45" t="s">
        <v>281</v>
      </c>
      <c r="H1386" s="45" t="s">
        <v>420</v>
      </c>
      <c r="I1386" s="45" t="s">
        <v>604</v>
      </c>
      <c r="J1386" s="47">
        <v>19.989999999999998</v>
      </c>
    </row>
    <row r="1387" spans="1:10" ht="20.399999999999999" x14ac:dyDescent="0.5">
      <c r="A1387" s="65"/>
      <c r="B1387" s="45" t="s">
        <v>1144</v>
      </c>
      <c r="C1387" s="45" t="s">
        <v>280</v>
      </c>
      <c r="D1387" s="45" t="s">
        <v>1145</v>
      </c>
      <c r="E1387" s="46">
        <v>6</v>
      </c>
      <c r="F1387" s="45" t="s">
        <v>600</v>
      </c>
      <c r="G1387" s="45" t="s">
        <v>281</v>
      </c>
      <c r="H1387" s="45" t="s">
        <v>420</v>
      </c>
      <c r="I1387" s="45" t="s">
        <v>604</v>
      </c>
      <c r="J1387" s="47">
        <v>6</v>
      </c>
    </row>
    <row r="1388" spans="1:10" ht="20.399999999999999" x14ac:dyDescent="0.5">
      <c r="A1388" s="65"/>
      <c r="B1388" s="45" t="s">
        <v>1103</v>
      </c>
      <c r="C1388" s="45" t="s">
        <v>280</v>
      </c>
      <c r="D1388" s="45" t="s">
        <v>1104</v>
      </c>
      <c r="E1388" s="46">
        <v>5.95</v>
      </c>
      <c r="F1388" s="45" t="s">
        <v>600</v>
      </c>
      <c r="G1388" s="45" t="s">
        <v>281</v>
      </c>
      <c r="H1388" s="45" t="s">
        <v>420</v>
      </c>
      <c r="I1388" s="45" t="s">
        <v>604</v>
      </c>
      <c r="J1388" s="47">
        <v>5.95</v>
      </c>
    </row>
    <row r="1389" spans="1:10" ht="20.399999999999999" x14ac:dyDescent="0.5">
      <c r="A1389" s="65"/>
      <c r="B1389" s="45" t="s">
        <v>1127</v>
      </c>
      <c r="C1389" s="45" t="s">
        <v>280</v>
      </c>
      <c r="D1389" s="45" t="s">
        <v>1128</v>
      </c>
      <c r="E1389" s="46">
        <v>16.989999999999998</v>
      </c>
      <c r="F1389" s="45" t="s">
        <v>600</v>
      </c>
      <c r="G1389" s="45" t="s">
        <v>281</v>
      </c>
      <c r="H1389" s="45" t="s">
        <v>420</v>
      </c>
      <c r="I1389" s="45" t="s">
        <v>604</v>
      </c>
      <c r="J1389" s="47">
        <v>16.989999999999998</v>
      </c>
    </row>
    <row r="1390" spans="1:10" ht="30.6" x14ac:dyDescent="0.5">
      <c r="A1390" s="65"/>
      <c r="B1390" s="45" t="s">
        <v>1129</v>
      </c>
      <c r="C1390" s="45" t="s">
        <v>280</v>
      </c>
      <c r="D1390" s="45" t="s">
        <v>1130</v>
      </c>
      <c r="E1390" s="46">
        <v>19.95</v>
      </c>
      <c r="F1390" s="45" t="s">
        <v>600</v>
      </c>
      <c r="G1390" s="45" t="s">
        <v>281</v>
      </c>
      <c r="H1390" s="45" t="s">
        <v>420</v>
      </c>
      <c r="I1390" s="45" t="s">
        <v>604</v>
      </c>
      <c r="J1390" s="47">
        <v>19.95</v>
      </c>
    </row>
    <row r="1391" spans="1:10" ht="112.2" x14ac:dyDescent="0.5">
      <c r="A1391" s="65"/>
      <c r="B1391" s="45" t="s">
        <v>1097</v>
      </c>
      <c r="C1391" s="45" t="s">
        <v>280</v>
      </c>
      <c r="D1391" s="45" t="s">
        <v>1098</v>
      </c>
      <c r="E1391" s="46">
        <v>26</v>
      </c>
      <c r="F1391" s="45" t="s">
        <v>600</v>
      </c>
      <c r="G1391" s="45" t="s">
        <v>281</v>
      </c>
      <c r="H1391" s="45" t="s">
        <v>420</v>
      </c>
      <c r="I1391" s="45" t="s">
        <v>604</v>
      </c>
      <c r="J1391" s="47">
        <v>26</v>
      </c>
    </row>
    <row r="1392" spans="1:10" ht="20.399999999999999" x14ac:dyDescent="0.5">
      <c r="A1392" s="65"/>
      <c r="B1392" s="45" t="s">
        <v>1105</v>
      </c>
      <c r="C1392" s="45" t="s">
        <v>280</v>
      </c>
      <c r="D1392" s="45" t="s">
        <v>1106</v>
      </c>
      <c r="E1392" s="46">
        <v>4.1900000000000004</v>
      </c>
      <c r="F1392" s="45" t="s">
        <v>600</v>
      </c>
      <c r="G1392" s="45" t="s">
        <v>422</v>
      </c>
      <c r="H1392" s="45" t="s">
        <v>420</v>
      </c>
      <c r="I1392" s="45" t="s">
        <v>604</v>
      </c>
      <c r="J1392" s="47">
        <v>4.1900000000000004</v>
      </c>
    </row>
    <row r="1393" spans="1:10" ht="40.799999999999997" x14ac:dyDescent="0.5">
      <c r="A1393" s="65"/>
      <c r="B1393" s="45" t="s">
        <v>1146</v>
      </c>
      <c r="C1393" s="45" t="s">
        <v>280</v>
      </c>
      <c r="D1393" s="45" t="s">
        <v>1147</v>
      </c>
      <c r="E1393" s="46">
        <v>19</v>
      </c>
      <c r="F1393" s="45" t="s">
        <v>600</v>
      </c>
      <c r="G1393" s="45" t="s">
        <v>422</v>
      </c>
      <c r="H1393" s="45" t="s">
        <v>420</v>
      </c>
      <c r="I1393" s="45" t="s">
        <v>604</v>
      </c>
      <c r="J1393" s="47">
        <v>19</v>
      </c>
    </row>
    <row r="1394" spans="1:10" ht="30.6" x14ac:dyDescent="0.5">
      <c r="A1394" s="65"/>
      <c r="B1394" s="45" t="s">
        <v>1113</v>
      </c>
      <c r="C1394" s="45" t="s">
        <v>280</v>
      </c>
      <c r="D1394" s="45" t="s">
        <v>1114</v>
      </c>
      <c r="E1394" s="46">
        <v>27.99</v>
      </c>
      <c r="F1394" s="45" t="s">
        <v>600</v>
      </c>
      <c r="G1394" s="45" t="s">
        <v>231</v>
      </c>
      <c r="H1394" s="45" t="s">
        <v>420</v>
      </c>
      <c r="I1394" s="45" t="s">
        <v>601</v>
      </c>
      <c r="J1394" s="47">
        <v>27.99</v>
      </c>
    </row>
    <row r="1395" spans="1:10" ht="51" x14ac:dyDescent="0.5">
      <c r="A1395" s="65"/>
      <c r="B1395" s="45" t="s">
        <v>1101</v>
      </c>
      <c r="C1395" s="45" t="s">
        <v>280</v>
      </c>
      <c r="D1395" s="45" t="s">
        <v>1102</v>
      </c>
      <c r="E1395" s="46">
        <v>27</v>
      </c>
      <c r="F1395" s="45" t="s">
        <v>600</v>
      </c>
      <c r="G1395" s="45" t="s">
        <v>281</v>
      </c>
      <c r="H1395" s="45" t="s">
        <v>420</v>
      </c>
      <c r="I1395" s="45" t="s">
        <v>604</v>
      </c>
      <c r="J1395" s="47">
        <v>27</v>
      </c>
    </row>
    <row r="1396" spans="1:10" ht="81.599999999999994" x14ac:dyDescent="0.5">
      <c r="A1396" s="65"/>
      <c r="B1396" s="45" t="s">
        <v>1099</v>
      </c>
      <c r="C1396" s="45" t="s">
        <v>280</v>
      </c>
      <c r="D1396" s="45" t="s">
        <v>1100</v>
      </c>
      <c r="E1396" s="46">
        <v>15</v>
      </c>
      <c r="F1396" s="45" t="s">
        <v>600</v>
      </c>
      <c r="G1396" s="45" t="s">
        <v>281</v>
      </c>
      <c r="H1396" s="45" t="s">
        <v>420</v>
      </c>
      <c r="I1396" s="45" t="s">
        <v>604</v>
      </c>
      <c r="J1396" s="47">
        <v>15</v>
      </c>
    </row>
    <row r="1397" spans="1:10" ht="20.399999999999999" x14ac:dyDescent="0.5">
      <c r="A1397" s="65"/>
      <c r="B1397" s="45" t="s">
        <v>1109</v>
      </c>
      <c r="C1397" s="45" t="s">
        <v>280</v>
      </c>
      <c r="D1397" s="45" t="s">
        <v>1110</v>
      </c>
      <c r="E1397" s="46">
        <v>7</v>
      </c>
      <c r="F1397" s="45" t="s">
        <v>600</v>
      </c>
      <c r="G1397" s="45" t="s">
        <v>281</v>
      </c>
      <c r="H1397" s="45" t="s">
        <v>420</v>
      </c>
      <c r="I1397" s="45" t="s">
        <v>604</v>
      </c>
      <c r="J1397" s="47">
        <v>7</v>
      </c>
    </row>
    <row r="1398" spans="1:10" ht="30.6" x14ac:dyDescent="0.5">
      <c r="A1398" s="65"/>
      <c r="B1398" s="45" t="s">
        <v>1131</v>
      </c>
      <c r="C1398" s="45" t="s">
        <v>280</v>
      </c>
      <c r="D1398" s="45" t="s">
        <v>1132</v>
      </c>
      <c r="E1398" s="46">
        <v>16.989999999999998</v>
      </c>
      <c r="F1398" s="45" t="s">
        <v>600</v>
      </c>
      <c r="G1398" s="45" t="s">
        <v>281</v>
      </c>
      <c r="H1398" s="45" t="s">
        <v>420</v>
      </c>
      <c r="I1398" s="45" t="s">
        <v>604</v>
      </c>
      <c r="J1398" s="47">
        <v>16.989999999999998</v>
      </c>
    </row>
    <row r="1399" spans="1:10" ht="20.399999999999999" x14ac:dyDescent="0.5">
      <c r="A1399" s="65"/>
      <c r="B1399" s="45" t="s">
        <v>1133</v>
      </c>
      <c r="C1399" s="45" t="s">
        <v>280</v>
      </c>
      <c r="D1399" s="45" t="s">
        <v>1134</v>
      </c>
      <c r="E1399" s="46">
        <v>27.99</v>
      </c>
      <c r="F1399" s="45" t="s">
        <v>600</v>
      </c>
      <c r="G1399" s="45" t="s">
        <v>281</v>
      </c>
      <c r="H1399" s="45" t="s">
        <v>420</v>
      </c>
      <c r="I1399" s="45" t="s">
        <v>601</v>
      </c>
      <c r="J1399" s="47">
        <v>27.99</v>
      </c>
    </row>
    <row r="1400" spans="1:10" ht="20.399999999999999" x14ac:dyDescent="0.5">
      <c r="A1400" s="65"/>
      <c r="B1400" s="45" t="s">
        <v>1135</v>
      </c>
      <c r="C1400" s="45" t="s">
        <v>280</v>
      </c>
      <c r="D1400" s="45" t="s">
        <v>380</v>
      </c>
      <c r="E1400" s="46">
        <v>7.99</v>
      </c>
      <c r="F1400" s="45" t="s">
        <v>600</v>
      </c>
      <c r="G1400" s="45" t="s">
        <v>281</v>
      </c>
      <c r="H1400" s="45" t="s">
        <v>420</v>
      </c>
      <c r="I1400" s="45" t="s">
        <v>604</v>
      </c>
      <c r="J1400" s="47">
        <v>7.99</v>
      </c>
    </row>
    <row r="1401" spans="1:10" ht="20.399999999999999" x14ac:dyDescent="0.5">
      <c r="A1401" s="65"/>
      <c r="B1401" s="45" t="s">
        <v>1136</v>
      </c>
      <c r="C1401" s="45" t="s">
        <v>280</v>
      </c>
      <c r="D1401" s="45" t="s">
        <v>1137</v>
      </c>
      <c r="E1401" s="46">
        <v>3.99</v>
      </c>
      <c r="F1401" s="45" t="s">
        <v>600</v>
      </c>
      <c r="G1401" s="45" t="s">
        <v>281</v>
      </c>
      <c r="H1401" s="45" t="s">
        <v>420</v>
      </c>
      <c r="I1401" s="45" t="s">
        <v>604</v>
      </c>
      <c r="J1401" s="47">
        <v>3.99</v>
      </c>
    </row>
    <row r="1402" spans="1:10" ht="20.399999999999999" x14ac:dyDescent="0.5">
      <c r="A1402" s="65"/>
      <c r="B1402" s="45" t="s">
        <v>1138</v>
      </c>
      <c r="C1402" s="45" t="s">
        <v>280</v>
      </c>
      <c r="D1402" s="45" t="s">
        <v>1139</v>
      </c>
      <c r="E1402" s="46">
        <v>15.99</v>
      </c>
      <c r="F1402" s="45" t="s">
        <v>600</v>
      </c>
      <c r="G1402" s="45" t="s">
        <v>281</v>
      </c>
      <c r="H1402" s="45" t="s">
        <v>420</v>
      </c>
      <c r="I1402" s="45" t="s">
        <v>604</v>
      </c>
      <c r="J1402" s="47">
        <v>15.99</v>
      </c>
    </row>
    <row r="1403" spans="1:10" ht="30.6" x14ac:dyDescent="0.5">
      <c r="A1403" s="65" t="s">
        <v>250</v>
      </c>
      <c r="B1403" s="45" t="s">
        <v>1148</v>
      </c>
      <c r="C1403" s="45" t="s">
        <v>280</v>
      </c>
      <c r="D1403" s="45" t="s">
        <v>1149</v>
      </c>
      <c r="E1403" s="46">
        <v>4.99</v>
      </c>
      <c r="F1403" s="45" t="s">
        <v>600</v>
      </c>
      <c r="G1403" s="45" t="s">
        <v>281</v>
      </c>
      <c r="H1403" s="45" t="s">
        <v>420</v>
      </c>
      <c r="I1403" s="45" t="s">
        <v>604</v>
      </c>
      <c r="J1403" s="47">
        <v>4.99</v>
      </c>
    </row>
    <row r="1404" spans="1:10" ht="20.399999999999999" x14ac:dyDescent="0.5">
      <c r="A1404" s="65"/>
      <c r="B1404" s="45" t="s">
        <v>1150</v>
      </c>
      <c r="C1404" s="45" t="s">
        <v>280</v>
      </c>
      <c r="D1404" s="45" t="s">
        <v>1151</v>
      </c>
      <c r="E1404" s="46">
        <v>4.99</v>
      </c>
      <c r="F1404" s="45" t="s">
        <v>600</v>
      </c>
      <c r="G1404" s="45" t="s">
        <v>281</v>
      </c>
      <c r="H1404" s="45" t="s">
        <v>420</v>
      </c>
      <c r="I1404" s="45" t="s">
        <v>604</v>
      </c>
      <c r="J1404" s="47">
        <v>4.99</v>
      </c>
    </row>
    <row r="1405" spans="1:10" ht="20.399999999999999" x14ac:dyDescent="0.5">
      <c r="A1405" s="65"/>
      <c r="B1405" s="45" t="s">
        <v>1152</v>
      </c>
      <c r="C1405" s="45" t="s">
        <v>280</v>
      </c>
      <c r="D1405" s="45" t="s">
        <v>1153</v>
      </c>
      <c r="E1405" s="46">
        <v>17.989999999999998</v>
      </c>
      <c r="F1405" s="45" t="s">
        <v>600</v>
      </c>
      <c r="G1405" s="45" t="s">
        <v>281</v>
      </c>
      <c r="H1405" s="45" t="s">
        <v>420</v>
      </c>
      <c r="I1405" s="45" t="s">
        <v>604</v>
      </c>
      <c r="J1405" s="47">
        <v>17.989999999999998</v>
      </c>
    </row>
    <row r="1406" spans="1:10" ht="20.399999999999999" x14ac:dyDescent="0.5">
      <c r="A1406" s="65"/>
      <c r="B1406" s="45" t="s">
        <v>1154</v>
      </c>
      <c r="C1406" s="45" t="s">
        <v>280</v>
      </c>
      <c r="D1406" s="45" t="s">
        <v>1155</v>
      </c>
      <c r="E1406" s="46">
        <v>5</v>
      </c>
      <c r="F1406" s="45" t="s">
        <v>600</v>
      </c>
      <c r="G1406" s="45" t="s">
        <v>421</v>
      </c>
      <c r="H1406" s="45" t="s">
        <v>420</v>
      </c>
      <c r="I1406" s="45" t="s">
        <v>601</v>
      </c>
      <c r="J1406" s="47">
        <v>5</v>
      </c>
    </row>
    <row r="1407" spans="1:10" ht="20.399999999999999" x14ac:dyDescent="0.5">
      <c r="A1407" s="65"/>
      <c r="B1407" s="45" t="s">
        <v>1169</v>
      </c>
      <c r="C1407" s="45" t="s">
        <v>280</v>
      </c>
      <c r="D1407" s="45" t="s">
        <v>1170</v>
      </c>
      <c r="E1407" s="46">
        <v>8</v>
      </c>
      <c r="F1407" s="45" t="s">
        <v>600</v>
      </c>
      <c r="G1407" s="45" t="s">
        <v>281</v>
      </c>
      <c r="H1407" s="45" t="s">
        <v>420</v>
      </c>
      <c r="I1407" s="45" t="s">
        <v>601</v>
      </c>
      <c r="J1407" s="47">
        <v>8</v>
      </c>
    </row>
    <row r="1408" spans="1:10" ht="40.799999999999997" x14ac:dyDescent="0.5">
      <c r="A1408" s="65"/>
      <c r="B1408" s="45" t="s">
        <v>1156</v>
      </c>
      <c r="C1408" s="45" t="s">
        <v>280</v>
      </c>
      <c r="D1408" s="45" t="s">
        <v>1157</v>
      </c>
      <c r="E1408" s="46">
        <v>24.99</v>
      </c>
      <c r="F1408" s="45" t="s">
        <v>600</v>
      </c>
      <c r="G1408" s="45" t="s">
        <v>281</v>
      </c>
      <c r="H1408" s="45" t="s">
        <v>420</v>
      </c>
      <c r="I1408" s="45" t="s">
        <v>604</v>
      </c>
      <c r="J1408" s="47">
        <v>24.99</v>
      </c>
    </row>
    <row r="1409" spans="1:10" ht="20.399999999999999" x14ac:dyDescent="0.5">
      <c r="A1409" s="65"/>
      <c r="B1409" s="45" t="s">
        <v>1158</v>
      </c>
      <c r="C1409" s="45" t="s">
        <v>280</v>
      </c>
      <c r="D1409" s="45" t="s">
        <v>1159</v>
      </c>
      <c r="E1409" s="46">
        <v>14.99</v>
      </c>
      <c r="F1409" s="45" t="s">
        <v>600</v>
      </c>
      <c r="G1409" s="45" t="s">
        <v>281</v>
      </c>
      <c r="H1409" s="45" t="s">
        <v>420</v>
      </c>
      <c r="I1409" s="45" t="s">
        <v>604</v>
      </c>
      <c r="J1409" s="47">
        <v>14.99</v>
      </c>
    </row>
    <row r="1410" spans="1:10" ht="30.6" x14ac:dyDescent="0.5">
      <c r="A1410" s="65"/>
      <c r="B1410" s="45" t="s">
        <v>1160</v>
      </c>
      <c r="C1410" s="45" t="s">
        <v>280</v>
      </c>
      <c r="D1410" s="45" t="s">
        <v>1161</v>
      </c>
      <c r="E1410" s="46">
        <v>18.989999999999998</v>
      </c>
      <c r="F1410" s="45" t="s">
        <v>600</v>
      </c>
      <c r="G1410" s="45" t="s">
        <v>281</v>
      </c>
      <c r="H1410" s="45" t="s">
        <v>420</v>
      </c>
      <c r="I1410" s="45" t="s">
        <v>604</v>
      </c>
      <c r="J1410" s="47">
        <v>18.989999999999998</v>
      </c>
    </row>
    <row r="1411" spans="1:10" ht="30.6" x14ac:dyDescent="0.5">
      <c r="A1411" s="65"/>
      <c r="B1411" s="45" t="s">
        <v>1162</v>
      </c>
      <c r="C1411" s="45" t="s">
        <v>280</v>
      </c>
      <c r="D1411" s="45" t="s">
        <v>1163</v>
      </c>
      <c r="E1411" s="46">
        <v>15.99</v>
      </c>
      <c r="F1411" s="45" t="s">
        <v>600</v>
      </c>
      <c r="G1411" s="45" t="s">
        <v>281</v>
      </c>
      <c r="H1411" s="45" t="s">
        <v>420</v>
      </c>
      <c r="I1411" s="45" t="s">
        <v>604</v>
      </c>
      <c r="J1411" s="47">
        <v>15.99</v>
      </c>
    </row>
    <row r="1412" spans="1:10" ht="20.399999999999999" x14ac:dyDescent="0.5">
      <c r="A1412" s="65"/>
      <c r="B1412" s="45" t="s">
        <v>1164</v>
      </c>
      <c r="C1412" s="45" t="s">
        <v>280</v>
      </c>
      <c r="D1412" s="45" t="s">
        <v>1165</v>
      </c>
      <c r="E1412" s="46">
        <v>18.989999999999998</v>
      </c>
      <c r="F1412" s="45" t="s">
        <v>600</v>
      </c>
      <c r="G1412" s="45" t="s">
        <v>281</v>
      </c>
      <c r="H1412" s="45" t="s">
        <v>420</v>
      </c>
      <c r="I1412" s="45" t="s">
        <v>604</v>
      </c>
      <c r="J1412" s="47">
        <v>18.989999999999998</v>
      </c>
    </row>
    <row r="1413" spans="1:10" ht="20.399999999999999" x14ac:dyDescent="0.5">
      <c r="A1413" s="65"/>
      <c r="B1413" s="45" t="s">
        <v>1166</v>
      </c>
      <c r="C1413" s="45" t="s">
        <v>280</v>
      </c>
      <c r="D1413" s="45" t="s">
        <v>1167</v>
      </c>
      <c r="E1413" s="46">
        <v>18.95</v>
      </c>
      <c r="F1413" s="45" t="s">
        <v>600</v>
      </c>
      <c r="G1413" s="45" t="s">
        <v>421</v>
      </c>
      <c r="H1413" s="45" t="s">
        <v>420</v>
      </c>
      <c r="I1413" s="45" t="s">
        <v>604</v>
      </c>
      <c r="J1413" s="47">
        <v>18.95</v>
      </c>
    </row>
    <row r="1414" spans="1:10" ht="20.399999999999999" x14ac:dyDescent="0.5">
      <c r="A1414" s="65"/>
      <c r="B1414" s="45" t="s">
        <v>1168</v>
      </c>
      <c r="C1414" s="45" t="s">
        <v>280</v>
      </c>
      <c r="D1414" s="45" t="s">
        <v>390</v>
      </c>
      <c r="E1414" s="46">
        <v>12.99</v>
      </c>
      <c r="F1414" s="45" t="s">
        <v>600</v>
      </c>
      <c r="G1414" s="45" t="s">
        <v>421</v>
      </c>
      <c r="H1414" s="45" t="s">
        <v>420</v>
      </c>
      <c r="I1414" s="45" t="s">
        <v>604</v>
      </c>
      <c r="J1414" s="47">
        <v>12.99</v>
      </c>
    </row>
    <row r="1415" spans="1:10" ht="30.6" x14ac:dyDescent="0.5">
      <c r="A1415" s="65" t="s">
        <v>249</v>
      </c>
      <c r="B1415" s="45" t="s">
        <v>1173</v>
      </c>
      <c r="C1415" s="45" t="s">
        <v>280</v>
      </c>
      <c r="D1415" s="45" t="s">
        <v>1174</v>
      </c>
      <c r="E1415" s="46">
        <v>9</v>
      </c>
      <c r="F1415" s="45" t="s">
        <v>600</v>
      </c>
      <c r="G1415" s="45" t="s">
        <v>223</v>
      </c>
      <c r="H1415" s="45" t="s">
        <v>347</v>
      </c>
      <c r="I1415" s="45" t="s">
        <v>601</v>
      </c>
      <c r="J1415" s="47">
        <v>9</v>
      </c>
    </row>
    <row r="1416" spans="1:10" ht="61.2" x14ac:dyDescent="0.5">
      <c r="A1416" s="65"/>
      <c r="B1416" s="45" t="s">
        <v>1171</v>
      </c>
      <c r="C1416" s="45" t="s">
        <v>280</v>
      </c>
      <c r="D1416" s="45" t="s">
        <v>1172</v>
      </c>
      <c r="E1416" s="46">
        <v>15.81</v>
      </c>
      <c r="F1416" s="45" t="s">
        <v>600</v>
      </c>
      <c r="G1416" s="45" t="s">
        <v>223</v>
      </c>
      <c r="H1416" s="45" t="s">
        <v>425</v>
      </c>
      <c r="I1416" s="45" t="s">
        <v>601</v>
      </c>
      <c r="J1416" s="47">
        <v>15.81</v>
      </c>
    </row>
    <row r="1417" spans="1:10" ht="20.399999999999999" x14ac:dyDescent="0.5">
      <c r="A1417" s="65"/>
      <c r="B1417" s="45" t="s">
        <v>1185</v>
      </c>
      <c r="C1417" s="45" t="s">
        <v>280</v>
      </c>
      <c r="D1417" s="45" t="s">
        <v>1186</v>
      </c>
      <c r="E1417" s="46">
        <v>17</v>
      </c>
      <c r="F1417" s="45" t="s">
        <v>600</v>
      </c>
      <c r="G1417" s="45" t="s">
        <v>223</v>
      </c>
      <c r="H1417" s="45" t="s">
        <v>279</v>
      </c>
      <c r="I1417" s="45" t="s">
        <v>604</v>
      </c>
      <c r="J1417" s="47">
        <v>17</v>
      </c>
    </row>
    <row r="1418" spans="1:10" ht="40.799999999999997" x14ac:dyDescent="0.5">
      <c r="A1418" s="65"/>
      <c r="B1418" s="45" t="s">
        <v>1183</v>
      </c>
      <c r="C1418" s="45" t="s">
        <v>280</v>
      </c>
      <c r="D1418" s="45" t="s">
        <v>1184</v>
      </c>
      <c r="E1418" s="46">
        <v>14</v>
      </c>
      <c r="F1418" s="45" t="s">
        <v>600</v>
      </c>
      <c r="G1418" s="45" t="s">
        <v>281</v>
      </c>
      <c r="H1418" s="45" t="s">
        <v>425</v>
      </c>
      <c r="I1418" s="45" t="s">
        <v>604</v>
      </c>
      <c r="J1418" s="47">
        <v>14</v>
      </c>
    </row>
    <row r="1419" spans="1:10" ht="20.399999999999999" x14ac:dyDescent="0.5">
      <c r="A1419" s="65"/>
      <c r="B1419" s="45" t="s">
        <v>1187</v>
      </c>
      <c r="C1419" s="45" t="s">
        <v>280</v>
      </c>
      <c r="D1419" s="45" t="s">
        <v>1188</v>
      </c>
      <c r="E1419" s="46">
        <v>32</v>
      </c>
      <c r="F1419" s="45" t="s">
        <v>600</v>
      </c>
      <c r="G1419" s="45" t="s">
        <v>281</v>
      </c>
      <c r="H1419" s="45" t="s">
        <v>407</v>
      </c>
      <c r="I1419" s="45" t="s">
        <v>604</v>
      </c>
      <c r="J1419" s="47">
        <v>32</v>
      </c>
    </row>
    <row r="1420" spans="1:10" ht="71.400000000000006" x14ac:dyDescent="0.5">
      <c r="A1420" s="65"/>
      <c r="B1420" s="45" t="s">
        <v>1181</v>
      </c>
      <c r="C1420" s="45" t="s">
        <v>280</v>
      </c>
      <c r="D1420" s="45" t="s">
        <v>1182</v>
      </c>
      <c r="E1420" s="46">
        <v>20</v>
      </c>
      <c r="F1420" s="45" t="s">
        <v>600</v>
      </c>
      <c r="G1420" s="45" t="s">
        <v>281</v>
      </c>
      <c r="H1420" s="45" t="s">
        <v>407</v>
      </c>
      <c r="I1420" s="45" t="s">
        <v>604</v>
      </c>
      <c r="J1420" s="47">
        <v>20</v>
      </c>
    </row>
    <row r="1421" spans="1:10" ht="30.6" x14ac:dyDescent="0.5">
      <c r="A1421" s="65"/>
      <c r="B1421" s="45" t="s">
        <v>1179</v>
      </c>
      <c r="C1421" s="45" t="s">
        <v>280</v>
      </c>
      <c r="D1421" s="45" t="s">
        <v>1180</v>
      </c>
      <c r="E1421" s="46">
        <v>27</v>
      </c>
      <c r="F1421" s="45" t="s">
        <v>600</v>
      </c>
      <c r="G1421" s="45" t="s">
        <v>281</v>
      </c>
      <c r="H1421" s="45" t="s">
        <v>407</v>
      </c>
      <c r="I1421" s="45" t="s">
        <v>604</v>
      </c>
      <c r="J1421" s="47">
        <v>27</v>
      </c>
    </row>
    <row r="1422" spans="1:10" ht="20.399999999999999" x14ac:dyDescent="0.5">
      <c r="A1422" s="65"/>
      <c r="B1422" s="45" t="s">
        <v>1175</v>
      </c>
      <c r="C1422" s="45" t="s">
        <v>280</v>
      </c>
      <c r="D1422" s="45" t="s">
        <v>1176</v>
      </c>
      <c r="E1422" s="46">
        <v>12.99</v>
      </c>
      <c r="F1422" s="45" t="s">
        <v>600</v>
      </c>
      <c r="G1422" s="45" t="s">
        <v>223</v>
      </c>
      <c r="H1422" s="45" t="s">
        <v>425</v>
      </c>
      <c r="I1422" s="45" t="s">
        <v>601</v>
      </c>
      <c r="J1422" s="47">
        <v>12.99</v>
      </c>
    </row>
    <row r="1423" spans="1:10" ht="20.399999999999999" x14ac:dyDescent="0.5">
      <c r="A1423" s="65"/>
      <c r="B1423" s="45" t="s">
        <v>1177</v>
      </c>
      <c r="C1423" s="45" t="s">
        <v>280</v>
      </c>
      <c r="D1423" s="45" t="s">
        <v>1178</v>
      </c>
      <c r="E1423" s="46">
        <v>14.13</v>
      </c>
      <c r="F1423" s="45" t="s">
        <v>600</v>
      </c>
      <c r="G1423" s="45" t="s">
        <v>223</v>
      </c>
      <c r="H1423" s="45" t="s">
        <v>425</v>
      </c>
      <c r="I1423" s="45" t="s">
        <v>601</v>
      </c>
      <c r="J1423" s="47">
        <v>14.13</v>
      </c>
    </row>
    <row r="1424" spans="1:10" ht="30.6" x14ac:dyDescent="0.5">
      <c r="A1424" s="65" t="s">
        <v>426</v>
      </c>
      <c r="B1424" s="45" t="s">
        <v>1189</v>
      </c>
      <c r="C1424" s="45" t="s">
        <v>280</v>
      </c>
      <c r="D1424" s="45" t="s">
        <v>1190</v>
      </c>
      <c r="E1424" s="46">
        <v>12</v>
      </c>
      <c r="F1424" s="45" t="s">
        <v>600</v>
      </c>
      <c r="G1424" s="45" t="s">
        <v>330</v>
      </c>
      <c r="H1424" s="45" t="s">
        <v>427</v>
      </c>
      <c r="I1424" s="45" t="s">
        <v>604</v>
      </c>
      <c r="J1424" s="47">
        <v>12</v>
      </c>
    </row>
    <row r="1425" spans="1:10" ht="30.6" x14ac:dyDescent="0.5">
      <c r="A1425" s="65"/>
      <c r="B1425" s="45" t="s">
        <v>1191</v>
      </c>
      <c r="C1425" s="45" t="s">
        <v>280</v>
      </c>
      <c r="D1425" s="45" t="s">
        <v>1180</v>
      </c>
      <c r="E1425" s="46">
        <v>16</v>
      </c>
      <c r="F1425" s="45" t="s">
        <v>600</v>
      </c>
      <c r="G1425" s="45" t="s">
        <v>429</v>
      </c>
      <c r="H1425" s="45" t="s">
        <v>322</v>
      </c>
      <c r="I1425" s="45" t="s">
        <v>601</v>
      </c>
      <c r="J1425" s="47">
        <v>16</v>
      </c>
    </row>
    <row r="1426" spans="1:10" ht="20.399999999999999" x14ac:dyDescent="0.5">
      <c r="A1426" s="65"/>
      <c r="B1426" s="45" t="s">
        <v>1192</v>
      </c>
      <c r="C1426" s="45" t="s">
        <v>280</v>
      </c>
      <c r="D1426" s="45" t="s">
        <v>1193</v>
      </c>
      <c r="E1426" s="46">
        <v>26</v>
      </c>
      <c r="F1426" s="45" t="s">
        <v>600</v>
      </c>
      <c r="G1426" s="45" t="s">
        <v>223</v>
      </c>
      <c r="H1426" s="45" t="s">
        <v>427</v>
      </c>
      <c r="I1426" s="45" t="s">
        <v>601</v>
      </c>
      <c r="J1426" s="47">
        <v>26</v>
      </c>
    </row>
    <row r="1427" spans="1:10" ht="112.2" x14ac:dyDescent="0.5">
      <c r="A1427" s="65" t="s">
        <v>374</v>
      </c>
      <c r="B1427" s="45" t="s">
        <v>1201</v>
      </c>
      <c r="C1427" s="45" t="s">
        <v>280</v>
      </c>
      <c r="D1427" s="45" t="s">
        <v>1202</v>
      </c>
      <c r="E1427" s="46">
        <v>20</v>
      </c>
      <c r="F1427" s="45" t="s">
        <v>600</v>
      </c>
      <c r="G1427" s="45" t="s">
        <v>281</v>
      </c>
      <c r="H1427" s="45" t="s">
        <v>431</v>
      </c>
      <c r="I1427" s="45" t="s">
        <v>604</v>
      </c>
      <c r="J1427" s="47">
        <v>20</v>
      </c>
    </row>
    <row r="1428" spans="1:10" ht="30.6" x14ac:dyDescent="0.5">
      <c r="A1428" s="65"/>
      <c r="B1428" s="45" t="s">
        <v>1194</v>
      </c>
      <c r="C1428" s="45" t="s">
        <v>280</v>
      </c>
      <c r="D1428" s="45" t="s">
        <v>1195</v>
      </c>
      <c r="E1428" s="46">
        <v>14</v>
      </c>
      <c r="F1428" s="45" t="s">
        <v>600</v>
      </c>
      <c r="G1428" s="45" t="s">
        <v>281</v>
      </c>
      <c r="H1428" s="45" t="s">
        <v>431</v>
      </c>
      <c r="I1428" s="45" t="s">
        <v>604</v>
      </c>
      <c r="J1428" s="47">
        <v>14</v>
      </c>
    </row>
    <row r="1429" spans="1:10" ht="20.399999999999999" x14ac:dyDescent="0.5">
      <c r="A1429" s="65"/>
      <c r="B1429" s="45" t="s">
        <v>1203</v>
      </c>
      <c r="C1429" s="45" t="s">
        <v>280</v>
      </c>
      <c r="D1429" s="45" t="s">
        <v>1204</v>
      </c>
      <c r="E1429" s="46">
        <v>16.95</v>
      </c>
      <c r="F1429" s="45" t="s">
        <v>600</v>
      </c>
      <c r="G1429" s="45" t="s">
        <v>281</v>
      </c>
      <c r="H1429" s="45" t="s">
        <v>431</v>
      </c>
      <c r="I1429" s="45" t="s">
        <v>604</v>
      </c>
      <c r="J1429" s="47">
        <v>16.95</v>
      </c>
    </row>
    <row r="1430" spans="1:10" ht="20.399999999999999" x14ac:dyDescent="0.5">
      <c r="A1430" s="65"/>
      <c r="B1430" s="45" t="s">
        <v>1196</v>
      </c>
      <c r="C1430" s="45" t="s">
        <v>280</v>
      </c>
      <c r="D1430" s="45" t="s">
        <v>1197</v>
      </c>
      <c r="E1430" s="46">
        <v>13</v>
      </c>
      <c r="F1430" s="45" t="s">
        <v>600</v>
      </c>
      <c r="G1430" s="45" t="s">
        <v>231</v>
      </c>
      <c r="H1430" s="45" t="s">
        <v>431</v>
      </c>
      <c r="I1430" s="45" t="s">
        <v>601</v>
      </c>
      <c r="J1430" s="47">
        <v>13</v>
      </c>
    </row>
    <row r="1431" spans="1:10" ht="20.399999999999999" x14ac:dyDescent="0.5">
      <c r="A1431" s="65"/>
      <c r="B1431" s="45" t="s">
        <v>1198</v>
      </c>
      <c r="C1431" s="45" t="s">
        <v>280</v>
      </c>
      <c r="D1431" s="45" t="s">
        <v>1199</v>
      </c>
      <c r="E1431" s="46">
        <v>10</v>
      </c>
      <c r="F1431" s="45" t="s">
        <v>600</v>
      </c>
      <c r="G1431" s="45" t="s">
        <v>1200</v>
      </c>
      <c r="H1431" s="45" t="s">
        <v>431</v>
      </c>
      <c r="I1431" s="45" t="s">
        <v>604</v>
      </c>
      <c r="J1431" s="47">
        <v>10</v>
      </c>
    </row>
    <row r="1432" spans="1:10" ht="20.399999999999999" x14ac:dyDescent="0.5">
      <c r="A1432" s="65"/>
      <c r="B1432" s="45" t="s">
        <v>1205</v>
      </c>
      <c r="C1432" s="45" t="s">
        <v>280</v>
      </c>
      <c r="D1432" s="45" t="s">
        <v>1206</v>
      </c>
      <c r="E1432" s="46">
        <v>13</v>
      </c>
      <c r="F1432" s="45" t="s">
        <v>600</v>
      </c>
      <c r="G1432" s="45" t="s">
        <v>281</v>
      </c>
      <c r="H1432" s="45" t="s">
        <v>431</v>
      </c>
      <c r="I1432" s="45" t="s">
        <v>604</v>
      </c>
      <c r="J1432" s="47">
        <v>13</v>
      </c>
    </row>
    <row r="1433" spans="1:10" ht="91.8" x14ac:dyDescent="0.5">
      <c r="A1433" s="65" t="s">
        <v>261</v>
      </c>
      <c r="B1433" s="45" t="s">
        <v>1208</v>
      </c>
      <c r="C1433" s="45" t="s">
        <v>280</v>
      </c>
      <c r="D1433" s="45" t="s">
        <v>1209</v>
      </c>
      <c r="E1433" s="46">
        <v>6</v>
      </c>
      <c r="F1433" s="45" t="s">
        <v>600</v>
      </c>
      <c r="G1433" s="45" t="s">
        <v>281</v>
      </c>
      <c r="H1433" s="45" t="s">
        <v>1210</v>
      </c>
      <c r="I1433" s="45" t="s">
        <v>604</v>
      </c>
      <c r="J1433" s="47">
        <v>6</v>
      </c>
    </row>
    <row r="1434" spans="1:10" ht="20.399999999999999" x14ac:dyDescent="0.5">
      <c r="A1434" s="65"/>
      <c r="B1434" s="45" t="s">
        <v>1207</v>
      </c>
      <c r="C1434" s="45" t="s">
        <v>280</v>
      </c>
      <c r="D1434" s="45" t="s">
        <v>765</v>
      </c>
      <c r="E1434" s="46">
        <v>10</v>
      </c>
      <c r="F1434" s="45" t="s">
        <v>600</v>
      </c>
      <c r="G1434" s="45" t="s">
        <v>230</v>
      </c>
      <c r="H1434" s="45" t="s">
        <v>433</v>
      </c>
      <c r="I1434" s="45" t="s">
        <v>601</v>
      </c>
      <c r="J1434" s="47">
        <v>10</v>
      </c>
    </row>
    <row r="1435" spans="1:10" ht="61.2" x14ac:dyDescent="0.5">
      <c r="A1435" s="65" t="s">
        <v>381</v>
      </c>
      <c r="B1435" s="45" t="s">
        <v>1211</v>
      </c>
      <c r="C1435" s="45" t="s">
        <v>280</v>
      </c>
      <c r="D1435" s="45" t="s">
        <v>1212</v>
      </c>
      <c r="E1435" s="46">
        <v>20</v>
      </c>
      <c r="F1435" s="45" t="s">
        <v>600</v>
      </c>
      <c r="G1435" s="45" t="s">
        <v>1213</v>
      </c>
      <c r="H1435" s="45" t="s">
        <v>503</v>
      </c>
      <c r="I1435" s="45" t="s">
        <v>604</v>
      </c>
      <c r="J1435" s="47">
        <v>20</v>
      </c>
    </row>
    <row r="1436" spans="1:10" ht="40.799999999999997" x14ac:dyDescent="0.5">
      <c r="A1436" s="65"/>
      <c r="B1436" s="45" t="s">
        <v>1216</v>
      </c>
      <c r="C1436" s="45" t="s">
        <v>280</v>
      </c>
      <c r="D1436" s="45" t="s">
        <v>1217</v>
      </c>
      <c r="E1436" s="46">
        <v>19.95</v>
      </c>
      <c r="F1436" s="45" t="s">
        <v>600</v>
      </c>
      <c r="G1436" s="45" t="s">
        <v>1213</v>
      </c>
      <c r="H1436" s="45" t="s">
        <v>313</v>
      </c>
      <c r="I1436" s="45" t="s">
        <v>604</v>
      </c>
      <c r="J1436" s="47">
        <v>19.95</v>
      </c>
    </row>
    <row r="1437" spans="1:10" ht="20.399999999999999" x14ac:dyDescent="0.5">
      <c r="A1437" s="65"/>
      <c r="B1437" s="45" t="s">
        <v>1214</v>
      </c>
      <c r="C1437" s="45" t="s">
        <v>280</v>
      </c>
      <c r="D1437" s="45" t="s">
        <v>1215</v>
      </c>
      <c r="E1437" s="46">
        <v>27</v>
      </c>
      <c r="F1437" s="45" t="s">
        <v>600</v>
      </c>
      <c r="G1437" s="45" t="s">
        <v>1213</v>
      </c>
      <c r="H1437" s="45" t="s">
        <v>313</v>
      </c>
      <c r="I1437" s="45" t="s">
        <v>604</v>
      </c>
      <c r="J1437" s="47">
        <v>27</v>
      </c>
    </row>
    <row r="1438" spans="1:10" ht="71.400000000000006" x14ac:dyDescent="0.5">
      <c r="A1438" s="65" t="s">
        <v>497</v>
      </c>
      <c r="B1438" s="45" t="s">
        <v>1224</v>
      </c>
      <c r="C1438" s="45" t="s">
        <v>280</v>
      </c>
      <c r="D1438" s="45" t="s">
        <v>1225</v>
      </c>
      <c r="E1438" s="46">
        <v>25.99</v>
      </c>
      <c r="F1438" s="45" t="s">
        <v>600</v>
      </c>
      <c r="G1438" s="45" t="s">
        <v>1226</v>
      </c>
      <c r="H1438" s="45" t="s">
        <v>437</v>
      </c>
      <c r="I1438" s="45" t="s">
        <v>601</v>
      </c>
      <c r="J1438" s="47">
        <v>25.99</v>
      </c>
    </row>
    <row r="1439" spans="1:10" ht="20.399999999999999" x14ac:dyDescent="0.5">
      <c r="A1439" s="65"/>
      <c r="B1439" s="65" t="s">
        <v>1239</v>
      </c>
      <c r="C1439" s="65" t="s">
        <v>280</v>
      </c>
      <c r="D1439" s="65" t="s">
        <v>1240</v>
      </c>
      <c r="E1439" s="46">
        <v>0.39</v>
      </c>
      <c r="F1439" s="45" t="s">
        <v>600</v>
      </c>
      <c r="G1439" s="45" t="s">
        <v>230</v>
      </c>
      <c r="H1439" s="45" t="s">
        <v>437</v>
      </c>
      <c r="I1439" s="45" t="s">
        <v>604</v>
      </c>
      <c r="J1439" s="47">
        <v>0.39</v>
      </c>
    </row>
    <row r="1440" spans="1:10" ht="20.399999999999999" x14ac:dyDescent="0.5">
      <c r="A1440" s="65"/>
      <c r="B1440" s="65"/>
      <c r="C1440" s="65"/>
      <c r="D1440" s="65"/>
      <c r="E1440" s="46">
        <v>30</v>
      </c>
      <c r="F1440" s="45" t="s">
        <v>600</v>
      </c>
      <c r="G1440" s="45" t="s">
        <v>223</v>
      </c>
      <c r="H1440" s="45" t="s">
        <v>437</v>
      </c>
      <c r="I1440" s="45" t="s">
        <v>604</v>
      </c>
      <c r="J1440" s="47">
        <v>30</v>
      </c>
    </row>
    <row r="1441" spans="1:10" ht="30.6" x14ac:dyDescent="0.5">
      <c r="A1441" s="65"/>
      <c r="B1441" s="45" t="s">
        <v>1229</v>
      </c>
      <c r="C1441" s="45" t="s">
        <v>280</v>
      </c>
      <c r="D1441" s="45" t="s">
        <v>1230</v>
      </c>
      <c r="E1441" s="46">
        <v>3.99</v>
      </c>
      <c r="F1441" s="45" t="s">
        <v>600</v>
      </c>
      <c r="G1441" s="45" t="s">
        <v>223</v>
      </c>
      <c r="H1441" s="45" t="s">
        <v>437</v>
      </c>
      <c r="I1441" s="45" t="s">
        <v>601</v>
      </c>
      <c r="J1441" s="47">
        <v>3.99</v>
      </c>
    </row>
    <row r="1442" spans="1:10" ht="20.399999999999999" x14ac:dyDescent="0.5">
      <c r="A1442" s="65"/>
      <c r="B1442" s="45" t="s">
        <v>1231</v>
      </c>
      <c r="C1442" s="45" t="s">
        <v>280</v>
      </c>
      <c r="D1442" s="45" t="s">
        <v>1232</v>
      </c>
      <c r="E1442" s="46">
        <v>12.99</v>
      </c>
      <c r="F1442" s="45" t="s">
        <v>600</v>
      </c>
      <c r="G1442" s="45" t="s">
        <v>223</v>
      </c>
      <c r="H1442" s="45" t="s">
        <v>437</v>
      </c>
      <c r="I1442" s="45" t="s">
        <v>604</v>
      </c>
      <c r="J1442" s="47">
        <v>12.99</v>
      </c>
    </row>
    <row r="1443" spans="1:10" ht="20.399999999999999" x14ac:dyDescent="0.5">
      <c r="A1443" s="65"/>
      <c r="B1443" s="45" t="s">
        <v>1233</v>
      </c>
      <c r="C1443" s="45" t="s">
        <v>280</v>
      </c>
      <c r="D1443" s="45" t="s">
        <v>1234</v>
      </c>
      <c r="E1443" s="46">
        <v>15</v>
      </c>
      <c r="F1443" s="45" t="s">
        <v>600</v>
      </c>
      <c r="G1443" s="45" t="s">
        <v>223</v>
      </c>
      <c r="H1443" s="45" t="s">
        <v>437</v>
      </c>
      <c r="I1443" s="45" t="s">
        <v>604</v>
      </c>
      <c r="J1443" s="47">
        <v>15</v>
      </c>
    </row>
    <row r="1444" spans="1:10" ht="61.2" x14ac:dyDescent="0.5">
      <c r="A1444" s="65"/>
      <c r="B1444" s="45" t="s">
        <v>1235</v>
      </c>
      <c r="C1444" s="45" t="s">
        <v>280</v>
      </c>
      <c r="D1444" s="45" t="s">
        <v>1236</v>
      </c>
      <c r="E1444" s="46">
        <v>14</v>
      </c>
      <c r="F1444" s="45" t="s">
        <v>600</v>
      </c>
      <c r="G1444" s="45" t="s">
        <v>281</v>
      </c>
      <c r="H1444" s="45" t="s">
        <v>437</v>
      </c>
      <c r="I1444" s="45" t="s">
        <v>604</v>
      </c>
      <c r="J1444" s="47">
        <v>14</v>
      </c>
    </row>
    <row r="1445" spans="1:10" ht="20.399999999999999" x14ac:dyDescent="0.5">
      <c r="A1445" s="65"/>
      <c r="B1445" s="45" t="s">
        <v>1222</v>
      </c>
      <c r="C1445" s="45" t="s">
        <v>280</v>
      </c>
      <c r="D1445" s="45" t="s">
        <v>1223</v>
      </c>
      <c r="E1445" s="46">
        <v>13</v>
      </c>
      <c r="F1445" s="45" t="s">
        <v>600</v>
      </c>
      <c r="G1445" s="45" t="s">
        <v>281</v>
      </c>
      <c r="H1445" s="45" t="s">
        <v>437</v>
      </c>
      <c r="I1445" s="45" t="s">
        <v>604</v>
      </c>
      <c r="J1445" s="47">
        <v>13</v>
      </c>
    </row>
    <row r="1446" spans="1:10" ht="81.599999999999994" x14ac:dyDescent="0.5">
      <c r="A1446" s="65"/>
      <c r="B1446" s="45" t="s">
        <v>1237</v>
      </c>
      <c r="C1446" s="45" t="s">
        <v>280</v>
      </c>
      <c r="D1446" s="45" t="s">
        <v>1238</v>
      </c>
      <c r="E1446" s="46">
        <v>11.98</v>
      </c>
      <c r="F1446" s="45" t="s">
        <v>600</v>
      </c>
      <c r="G1446" s="45" t="s">
        <v>230</v>
      </c>
      <c r="H1446" s="45" t="s">
        <v>420</v>
      </c>
      <c r="I1446" s="45" t="s">
        <v>601</v>
      </c>
      <c r="J1446" s="47">
        <v>11.98</v>
      </c>
    </row>
    <row r="1447" spans="1:10" ht="20.399999999999999" x14ac:dyDescent="0.5">
      <c r="A1447" s="65"/>
      <c r="B1447" s="45" t="s">
        <v>1241</v>
      </c>
      <c r="C1447" s="45" t="s">
        <v>280</v>
      </c>
      <c r="D1447" s="45" t="s">
        <v>1242</v>
      </c>
      <c r="E1447" s="46">
        <v>5</v>
      </c>
      <c r="F1447" s="45" t="s">
        <v>600</v>
      </c>
      <c r="G1447" s="45" t="s">
        <v>281</v>
      </c>
      <c r="H1447" s="45" t="s">
        <v>437</v>
      </c>
      <c r="I1447" s="45" t="s">
        <v>604</v>
      </c>
      <c r="J1447" s="47">
        <v>5</v>
      </c>
    </row>
    <row r="1448" spans="1:10" ht="20.399999999999999" x14ac:dyDescent="0.5">
      <c r="A1448" s="65"/>
      <c r="B1448" s="45" t="s">
        <v>1227</v>
      </c>
      <c r="C1448" s="45" t="s">
        <v>280</v>
      </c>
      <c r="D1448" s="45" t="s">
        <v>1228</v>
      </c>
      <c r="E1448" s="46">
        <v>8</v>
      </c>
      <c r="F1448" s="45" t="s">
        <v>600</v>
      </c>
      <c r="G1448" s="45" t="s">
        <v>223</v>
      </c>
      <c r="H1448" s="45" t="s">
        <v>437</v>
      </c>
      <c r="I1448" s="45" t="s">
        <v>604</v>
      </c>
      <c r="J1448" s="47">
        <v>8</v>
      </c>
    </row>
    <row r="1449" spans="1:10" ht="20.399999999999999" x14ac:dyDescent="0.5">
      <c r="A1449" s="65"/>
      <c r="B1449" s="45" t="s">
        <v>1220</v>
      </c>
      <c r="C1449" s="45" t="s">
        <v>280</v>
      </c>
      <c r="D1449" s="45" t="s">
        <v>1221</v>
      </c>
      <c r="E1449" s="46">
        <v>27.95</v>
      </c>
      <c r="F1449" s="45" t="s">
        <v>600</v>
      </c>
      <c r="G1449" s="45" t="s">
        <v>223</v>
      </c>
      <c r="H1449" s="45" t="s">
        <v>437</v>
      </c>
      <c r="I1449" s="45" t="s">
        <v>601</v>
      </c>
      <c r="J1449" s="47">
        <v>27.95</v>
      </c>
    </row>
    <row r="1450" spans="1:10" ht="40.799999999999997" x14ac:dyDescent="0.5">
      <c r="A1450" s="65"/>
      <c r="B1450" s="45" t="s">
        <v>1218</v>
      </c>
      <c r="C1450" s="45" t="s">
        <v>280</v>
      </c>
      <c r="D1450" s="45" t="s">
        <v>1219</v>
      </c>
      <c r="E1450" s="46">
        <v>4.7699999999999996</v>
      </c>
      <c r="F1450" s="45" t="s">
        <v>600</v>
      </c>
      <c r="G1450" s="45" t="s">
        <v>230</v>
      </c>
      <c r="H1450" s="45" t="s">
        <v>438</v>
      </c>
      <c r="I1450" s="45" t="s">
        <v>604</v>
      </c>
      <c r="J1450" s="47">
        <v>4.7699999999999996</v>
      </c>
    </row>
    <row r="1451" spans="1:10" ht="30.6" x14ac:dyDescent="0.5">
      <c r="A1451" s="65" t="s">
        <v>363</v>
      </c>
      <c r="B1451" s="45" t="s">
        <v>1247</v>
      </c>
      <c r="C1451" s="45" t="s">
        <v>280</v>
      </c>
      <c r="D1451" s="45" t="s">
        <v>1248</v>
      </c>
      <c r="E1451" s="46">
        <v>18</v>
      </c>
      <c r="F1451" s="45" t="s">
        <v>600</v>
      </c>
      <c r="G1451" s="45" t="s">
        <v>230</v>
      </c>
      <c r="H1451" s="45" t="s">
        <v>1246</v>
      </c>
      <c r="I1451" s="45" t="s">
        <v>604</v>
      </c>
      <c r="J1451" s="47">
        <v>18</v>
      </c>
    </row>
    <row r="1452" spans="1:10" ht="30.6" x14ac:dyDescent="0.5">
      <c r="A1452" s="65"/>
      <c r="B1452" s="45" t="s">
        <v>1244</v>
      </c>
      <c r="C1452" s="45" t="s">
        <v>280</v>
      </c>
      <c r="D1452" s="45" t="s">
        <v>1245</v>
      </c>
      <c r="E1452" s="46">
        <v>8</v>
      </c>
      <c r="F1452" s="45" t="s">
        <v>600</v>
      </c>
      <c r="G1452" s="45" t="s">
        <v>230</v>
      </c>
      <c r="H1452" s="45" t="s">
        <v>1246</v>
      </c>
      <c r="I1452" s="45" t="s">
        <v>604</v>
      </c>
      <c r="J1452" s="47">
        <v>8</v>
      </c>
    </row>
    <row r="1453" spans="1:10" ht="30.6" x14ac:dyDescent="0.5">
      <c r="A1453" s="65"/>
      <c r="B1453" s="45" t="s">
        <v>1249</v>
      </c>
      <c r="C1453" s="45" t="s">
        <v>280</v>
      </c>
      <c r="D1453" s="45" t="s">
        <v>1248</v>
      </c>
      <c r="E1453" s="46">
        <v>17.989999999999998</v>
      </c>
      <c r="F1453" s="45" t="s">
        <v>600</v>
      </c>
      <c r="G1453" s="45" t="s">
        <v>230</v>
      </c>
      <c r="H1453" s="45" t="s">
        <v>1246</v>
      </c>
      <c r="I1453" s="45" t="s">
        <v>604</v>
      </c>
      <c r="J1453" s="47">
        <v>17.989999999999998</v>
      </c>
    </row>
    <row r="1454" spans="1:10" ht="30.6" x14ac:dyDescent="0.5">
      <c r="A1454" s="65" t="s">
        <v>465</v>
      </c>
      <c r="B1454" s="45" t="s">
        <v>1256</v>
      </c>
      <c r="C1454" s="45" t="s">
        <v>280</v>
      </c>
      <c r="D1454" s="45" t="s">
        <v>1257</v>
      </c>
      <c r="E1454" s="46">
        <v>28</v>
      </c>
      <c r="F1454" s="45" t="s">
        <v>600</v>
      </c>
      <c r="G1454" s="45" t="s">
        <v>230</v>
      </c>
      <c r="H1454" s="45" t="s">
        <v>1025</v>
      </c>
      <c r="I1454" s="45" t="s">
        <v>604</v>
      </c>
      <c r="J1454" s="47">
        <v>28</v>
      </c>
    </row>
    <row r="1455" spans="1:10" ht="40.799999999999997" x14ac:dyDescent="0.5">
      <c r="A1455" s="65"/>
      <c r="B1455" s="45" t="s">
        <v>1250</v>
      </c>
      <c r="C1455" s="45" t="s">
        <v>280</v>
      </c>
      <c r="D1455" s="45" t="s">
        <v>1251</v>
      </c>
      <c r="E1455" s="46">
        <v>16</v>
      </c>
      <c r="F1455" s="45" t="s">
        <v>600</v>
      </c>
      <c r="G1455" s="45" t="s">
        <v>231</v>
      </c>
      <c r="H1455" s="45" t="s">
        <v>301</v>
      </c>
      <c r="I1455" s="45" t="s">
        <v>604</v>
      </c>
      <c r="J1455" s="47">
        <v>16</v>
      </c>
    </row>
    <row r="1456" spans="1:10" ht="61.2" x14ac:dyDescent="0.5">
      <c r="A1456" s="65"/>
      <c r="B1456" s="45" t="s">
        <v>1252</v>
      </c>
      <c r="C1456" s="45" t="s">
        <v>280</v>
      </c>
      <c r="D1456" s="45" t="s">
        <v>1253</v>
      </c>
      <c r="E1456" s="46">
        <v>17</v>
      </c>
      <c r="F1456" s="45" t="s">
        <v>600</v>
      </c>
      <c r="G1456" s="45" t="s">
        <v>231</v>
      </c>
      <c r="H1456" s="45" t="s">
        <v>301</v>
      </c>
      <c r="I1456" s="45" t="s">
        <v>604</v>
      </c>
      <c r="J1456" s="47">
        <v>17</v>
      </c>
    </row>
    <row r="1457" spans="1:10" ht="20.399999999999999" x14ac:dyDescent="0.5">
      <c r="A1457" s="65"/>
      <c r="B1457" s="45" t="s">
        <v>1254</v>
      </c>
      <c r="C1457" s="45" t="s">
        <v>280</v>
      </c>
      <c r="D1457" s="45" t="s">
        <v>1255</v>
      </c>
      <c r="E1457" s="46">
        <v>38</v>
      </c>
      <c r="F1457" s="45" t="s">
        <v>600</v>
      </c>
      <c r="G1457" s="45" t="s">
        <v>443</v>
      </c>
      <c r="H1457" s="45" t="s">
        <v>442</v>
      </c>
      <c r="I1457" s="45" t="s">
        <v>601</v>
      </c>
      <c r="J1457" s="47">
        <v>38</v>
      </c>
    </row>
    <row r="1458" spans="1:10" ht="20.399999999999999" x14ac:dyDescent="0.5">
      <c r="A1458" s="65"/>
      <c r="B1458" s="45" t="s">
        <v>1260</v>
      </c>
      <c r="C1458" s="45" t="s">
        <v>280</v>
      </c>
      <c r="D1458" s="45" t="s">
        <v>1261</v>
      </c>
      <c r="E1458" s="46">
        <v>30</v>
      </c>
      <c r="F1458" s="45" t="s">
        <v>600</v>
      </c>
      <c r="G1458" s="45" t="s">
        <v>443</v>
      </c>
      <c r="H1458" s="45" t="s">
        <v>1025</v>
      </c>
      <c r="I1458" s="45" t="s">
        <v>601</v>
      </c>
      <c r="J1458" s="47">
        <v>30</v>
      </c>
    </row>
    <row r="1459" spans="1:10" ht="20.399999999999999" x14ac:dyDescent="0.5">
      <c r="A1459" s="65"/>
      <c r="B1459" s="45" t="s">
        <v>1258</v>
      </c>
      <c r="C1459" s="45" t="s">
        <v>280</v>
      </c>
      <c r="D1459" s="45" t="s">
        <v>1259</v>
      </c>
      <c r="E1459" s="46">
        <v>8</v>
      </c>
      <c r="F1459" s="45" t="s">
        <v>600</v>
      </c>
      <c r="G1459" s="45" t="s">
        <v>230</v>
      </c>
      <c r="H1459" s="45" t="s">
        <v>312</v>
      </c>
      <c r="I1459" s="45" t="s">
        <v>601</v>
      </c>
      <c r="J1459" s="47">
        <v>8</v>
      </c>
    </row>
    <row r="1460" spans="1:10" ht="71.400000000000006" x14ac:dyDescent="0.5">
      <c r="A1460" s="65" t="s">
        <v>382</v>
      </c>
      <c r="B1460" s="45" t="s">
        <v>1266</v>
      </c>
      <c r="C1460" s="45" t="s">
        <v>280</v>
      </c>
      <c r="D1460" s="45" t="s">
        <v>1267</v>
      </c>
      <c r="E1460" s="46">
        <v>17</v>
      </c>
      <c r="F1460" s="45" t="s">
        <v>600</v>
      </c>
      <c r="G1460" s="45" t="s">
        <v>231</v>
      </c>
      <c r="H1460" s="45" t="s">
        <v>305</v>
      </c>
      <c r="I1460" s="45" t="s">
        <v>601</v>
      </c>
      <c r="J1460" s="47">
        <v>17</v>
      </c>
    </row>
    <row r="1461" spans="1:10" ht="20.399999999999999" x14ac:dyDescent="0.5">
      <c r="A1461" s="65"/>
      <c r="B1461" s="45" t="s">
        <v>1263</v>
      </c>
      <c r="C1461" s="45" t="s">
        <v>280</v>
      </c>
      <c r="D1461" s="45" t="s">
        <v>1264</v>
      </c>
      <c r="E1461" s="46">
        <v>11</v>
      </c>
      <c r="F1461" s="45" t="s">
        <v>600</v>
      </c>
      <c r="G1461" s="45" t="s">
        <v>1265</v>
      </c>
      <c r="H1461" s="45" t="s">
        <v>305</v>
      </c>
      <c r="I1461" s="45" t="s">
        <v>604</v>
      </c>
      <c r="J1461" s="47">
        <v>11</v>
      </c>
    </row>
    <row r="1462" spans="1:10" ht="20.399999999999999" x14ac:dyDescent="0.5">
      <c r="A1462" s="65"/>
      <c r="B1462" s="45" t="s">
        <v>1268</v>
      </c>
      <c r="C1462" s="45" t="s">
        <v>280</v>
      </c>
      <c r="D1462" s="45" t="s">
        <v>1269</v>
      </c>
      <c r="E1462" s="46">
        <v>3.95</v>
      </c>
      <c r="F1462" s="45" t="s">
        <v>600</v>
      </c>
      <c r="G1462" s="45" t="s">
        <v>230</v>
      </c>
      <c r="H1462" s="45" t="s">
        <v>389</v>
      </c>
      <c r="I1462" s="45" t="s">
        <v>604</v>
      </c>
      <c r="J1462" s="47">
        <v>3.95</v>
      </c>
    </row>
    <row r="1463" spans="1:10" ht="20.399999999999999" x14ac:dyDescent="0.5">
      <c r="A1463" s="65" t="s">
        <v>240</v>
      </c>
      <c r="B1463" s="45" t="s">
        <v>1275</v>
      </c>
      <c r="C1463" s="45" t="s">
        <v>280</v>
      </c>
      <c r="D1463" s="45" t="s">
        <v>1276</v>
      </c>
      <c r="E1463" s="46">
        <v>17</v>
      </c>
      <c r="F1463" s="45" t="s">
        <v>600</v>
      </c>
      <c r="G1463" s="45" t="s">
        <v>241</v>
      </c>
      <c r="H1463" s="45" t="s">
        <v>444</v>
      </c>
      <c r="I1463" s="45" t="s">
        <v>604</v>
      </c>
      <c r="J1463" s="47">
        <v>17</v>
      </c>
    </row>
    <row r="1464" spans="1:10" ht="20.399999999999999" x14ac:dyDescent="0.5">
      <c r="A1464" s="65"/>
      <c r="B1464" s="45" t="s">
        <v>1277</v>
      </c>
      <c r="C1464" s="45" t="s">
        <v>280</v>
      </c>
      <c r="D1464" s="45" t="s">
        <v>1278</v>
      </c>
      <c r="E1464" s="46">
        <v>14</v>
      </c>
      <c r="F1464" s="45" t="s">
        <v>600</v>
      </c>
      <c r="G1464" s="45" t="s">
        <v>230</v>
      </c>
      <c r="H1464" s="45" t="s">
        <v>444</v>
      </c>
      <c r="I1464" s="45" t="s">
        <v>601</v>
      </c>
      <c r="J1464" s="47">
        <v>14</v>
      </c>
    </row>
    <row r="1465" spans="1:10" ht="51" x14ac:dyDescent="0.5">
      <c r="A1465" s="65"/>
      <c r="B1465" s="45" t="s">
        <v>1270</v>
      </c>
      <c r="C1465" s="45" t="s">
        <v>280</v>
      </c>
      <c r="D1465" s="45" t="s">
        <v>1271</v>
      </c>
      <c r="E1465" s="46">
        <v>15.5</v>
      </c>
      <c r="F1465" s="45" t="s">
        <v>600</v>
      </c>
      <c r="G1465" s="45" t="s">
        <v>330</v>
      </c>
      <c r="H1465" s="45" t="s">
        <v>444</v>
      </c>
      <c r="I1465" s="45" t="s">
        <v>601</v>
      </c>
      <c r="J1465" s="47">
        <v>15.5</v>
      </c>
    </row>
    <row r="1466" spans="1:10" ht="81.599999999999994" x14ac:dyDescent="0.5">
      <c r="A1466" s="65"/>
      <c r="B1466" s="45" t="s">
        <v>1272</v>
      </c>
      <c r="C1466" s="45" t="s">
        <v>280</v>
      </c>
      <c r="D1466" s="45" t="s">
        <v>1273</v>
      </c>
      <c r="E1466" s="46">
        <v>24.95</v>
      </c>
      <c r="F1466" s="45" t="s">
        <v>600</v>
      </c>
      <c r="G1466" s="45" t="s">
        <v>230</v>
      </c>
      <c r="H1466" s="45" t="s">
        <v>1274</v>
      </c>
      <c r="I1466" s="45" t="s">
        <v>601</v>
      </c>
      <c r="J1466" s="47">
        <v>24.95</v>
      </c>
    </row>
    <row r="1467" spans="1:10" ht="20.399999999999999" x14ac:dyDescent="0.5">
      <c r="A1467" s="65" t="s">
        <v>282</v>
      </c>
      <c r="B1467" s="45" t="s">
        <v>1281</v>
      </c>
      <c r="C1467" s="45" t="s">
        <v>280</v>
      </c>
      <c r="D1467" s="45" t="s">
        <v>1282</v>
      </c>
      <c r="E1467" s="46">
        <v>11.96</v>
      </c>
      <c r="F1467" s="45" t="s">
        <v>600</v>
      </c>
      <c r="G1467" s="45" t="s">
        <v>446</v>
      </c>
      <c r="H1467" s="45" t="s">
        <v>364</v>
      </c>
      <c r="I1467" s="45" t="s">
        <v>604</v>
      </c>
      <c r="J1467" s="47">
        <v>11.96</v>
      </c>
    </row>
    <row r="1468" spans="1:10" ht="20.399999999999999" x14ac:dyDescent="0.5">
      <c r="A1468" s="65"/>
      <c r="B1468" s="45" t="s">
        <v>1295</v>
      </c>
      <c r="C1468" s="45" t="s">
        <v>280</v>
      </c>
      <c r="D1468" s="45" t="s">
        <v>1296</v>
      </c>
      <c r="E1468" s="46">
        <v>16.989999999999998</v>
      </c>
      <c r="F1468" s="45" t="s">
        <v>600</v>
      </c>
      <c r="G1468" s="45" t="s">
        <v>446</v>
      </c>
      <c r="H1468" s="45" t="s">
        <v>364</v>
      </c>
      <c r="I1468" s="45" t="s">
        <v>601</v>
      </c>
      <c r="J1468" s="47">
        <v>16.989999999999998</v>
      </c>
    </row>
    <row r="1469" spans="1:10" ht="30.6" x14ac:dyDescent="0.5">
      <c r="A1469" s="65"/>
      <c r="B1469" s="45" t="s">
        <v>1279</v>
      </c>
      <c r="C1469" s="45" t="s">
        <v>280</v>
      </c>
      <c r="D1469" s="45" t="s">
        <v>1280</v>
      </c>
      <c r="E1469" s="46">
        <v>4.1900000000000004</v>
      </c>
      <c r="F1469" s="45" t="s">
        <v>600</v>
      </c>
      <c r="G1469" s="45" t="s">
        <v>281</v>
      </c>
      <c r="H1469" s="45" t="s">
        <v>364</v>
      </c>
      <c r="I1469" s="45" t="s">
        <v>604</v>
      </c>
      <c r="J1469" s="47">
        <v>4.1900000000000004</v>
      </c>
    </row>
    <row r="1470" spans="1:10" ht="30.6" x14ac:dyDescent="0.5">
      <c r="A1470" s="65"/>
      <c r="B1470" s="45" t="s">
        <v>1302</v>
      </c>
      <c r="C1470" s="45" t="s">
        <v>280</v>
      </c>
      <c r="D1470" s="45" t="s">
        <v>1303</v>
      </c>
      <c r="E1470" s="46">
        <v>70</v>
      </c>
      <c r="F1470" s="45" t="s">
        <v>600</v>
      </c>
      <c r="G1470" s="45" t="s">
        <v>330</v>
      </c>
      <c r="H1470" s="45" t="s">
        <v>364</v>
      </c>
      <c r="I1470" s="45" t="s">
        <v>604</v>
      </c>
      <c r="J1470" s="47">
        <v>70</v>
      </c>
    </row>
    <row r="1471" spans="1:10" ht="71.400000000000006" x14ac:dyDescent="0.5">
      <c r="A1471" s="65"/>
      <c r="B1471" s="45" t="s">
        <v>1300</v>
      </c>
      <c r="C1471" s="45" t="s">
        <v>280</v>
      </c>
      <c r="D1471" s="45" t="s">
        <v>1301</v>
      </c>
      <c r="E1471" s="46">
        <v>22.99</v>
      </c>
      <c r="F1471" s="45" t="s">
        <v>600</v>
      </c>
      <c r="G1471" s="45" t="s">
        <v>281</v>
      </c>
      <c r="H1471" s="45" t="s">
        <v>364</v>
      </c>
      <c r="I1471" s="45" t="s">
        <v>604</v>
      </c>
      <c r="J1471" s="47">
        <v>22.99</v>
      </c>
    </row>
    <row r="1472" spans="1:10" ht="71.400000000000006" x14ac:dyDescent="0.5">
      <c r="A1472" s="65"/>
      <c r="B1472" s="45" t="s">
        <v>1304</v>
      </c>
      <c r="C1472" s="45" t="s">
        <v>280</v>
      </c>
      <c r="D1472" s="45" t="s">
        <v>1305</v>
      </c>
      <c r="E1472" s="46">
        <v>5</v>
      </c>
      <c r="F1472" s="45" t="s">
        <v>600</v>
      </c>
      <c r="G1472" s="45" t="s">
        <v>230</v>
      </c>
      <c r="H1472" s="45" t="s">
        <v>467</v>
      </c>
      <c r="I1472" s="45" t="s">
        <v>604</v>
      </c>
      <c r="J1472" s="47">
        <v>5</v>
      </c>
    </row>
    <row r="1473" spans="1:10" ht="40.799999999999997" x14ac:dyDescent="0.5">
      <c r="A1473" s="65"/>
      <c r="B1473" s="45" t="s">
        <v>1308</v>
      </c>
      <c r="C1473" s="45" t="s">
        <v>280</v>
      </c>
      <c r="D1473" s="45" t="s">
        <v>1309</v>
      </c>
      <c r="E1473" s="46">
        <v>14</v>
      </c>
      <c r="F1473" s="45" t="s">
        <v>600</v>
      </c>
      <c r="G1473" s="45" t="s">
        <v>446</v>
      </c>
      <c r="H1473" s="45" t="s">
        <v>364</v>
      </c>
      <c r="I1473" s="45" t="s">
        <v>604</v>
      </c>
      <c r="J1473" s="47">
        <v>14</v>
      </c>
    </row>
    <row r="1474" spans="1:10" ht="40.799999999999997" x14ac:dyDescent="0.5">
      <c r="A1474" s="65"/>
      <c r="B1474" s="45" t="s">
        <v>1310</v>
      </c>
      <c r="C1474" s="45" t="s">
        <v>280</v>
      </c>
      <c r="D1474" s="45" t="s">
        <v>1311</v>
      </c>
      <c r="E1474" s="46">
        <v>14</v>
      </c>
      <c r="F1474" s="45" t="s">
        <v>600</v>
      </c>
      <c r="G1474" s="45" t="s">
        <v>446</v>
      </c>
      <c r="H1474" s="45" t="s">
        <v>364</v>
      </c>
      <c r="I1474" s="45" t="s">
        <v>604</v>
      </c>
      <c r="J1474" s="47">
        <v>14</v>
      </c>
    </row>
    <row r="1475" spans="1:10" ht="20.399999999999999" x14ac:dyDescent="0.5">
      <c r="A1475" s="65"/>
      <c r="B1475" s="45" t="s">
        <v>1297</v>
      </c>
      <c r="C1475" s="45" t="s">
        <v>280</v>
      </c>
      <c r="D1475" s="45" t="s">
        <v>1298</v>
      </c>
      <c r="E1475" s="46">
        <v>19</v>
      </c>
      <c r="F1475" s="45" t="s">
        <v>600</v>
      </c>
      <c r="G1475" s="45" t="s">
        <v>446</v>
      </c>
      <c r="H1475" s="45" t="s">
        <v>1299</v>
      </c>
      <c r="I1475" s="45" t="s">
        <v>601</v>
      </c>
      <c r="J1475" s="47">
        <v>19</v>
      </c>
    </row>
    <row r="1476" spans="1:10" ht="81.599999999999994" x14ac:dyDescent="0.5">
      <c r="A1476" s="65"/>
      <c r="B1476" s="45" t="s">
        <v>1291</v>
      </c>
      <c r="C1476" s="45" t="s">
        <v>280</v>
      </c>
      <c r="D1476" s="45" t="s">
        <v>1292</v>
      </c>
      <c r="E1476" s="46">
        <v>19.95</v>
      </c>
      <c r="F1476" s="45" t="s">
        <v>600</v>
      </c>
      <c r="G1476" s="45" t="s">
        <v>446</v>
      </c>
      <c r="H1476" s="45" t="s">
        <v>364</v>
      </c>
      <c r="I1476" s="45" t="s">
        <v>601</v>
      </c>
      <c r="J1476" s="47">
        <v>19.95</v>
      </c>
    </row>
    <row r="1477" spans="1:10" ht="30.6" x14ac:dyDescent="0.5">
      <c r="A1477" s="65"/>
      <c r="B1477" s="45" t="s">
        <v>1283</v>
      </c>
      <c r="C1477" s="45" t="s">
        <v>280</v>
      </c>
      <c r="D1477" s="45" t="s">
        <v>1284</v>
      </c>
      <c r="E1477" s="46">
        <v>3.99</v>
      </c>
      <c r="F1477" s="45" t="s">
        <v>600</v>
      </c>
      <c r="G1477" s="45" t="s">
        <v>223</v>
      </c>
      <c r="H1477" s="45" t="s">
        <v>364</v>
      </c>
      <c r="I1477" s="45" t="s">
        <v>604</v>
      </c>
      <c r="J1477" s="47">
        <v>3.99</v>
      </c>
    </row>
    <row r="1478" spans="1:10" ht="30.6" x14ac:dyDescent="0.5">
      <c r="A1478" s="65"/>
      <c r="B1478" s="45" t="s">
        <v>1285</v>
      </c>
      <c r="C1478" s="45" t="s">
        <v>280</v>
      </c>
      <c r="D1478" s="45" t="s">
        <v>1286</v>
      </c>
      <c r="E1478" s="46">
        <v>38.24</v>
      </c>
      <c r="F1478" s="45" t="s">
        <v>600</v>
      </c>
      <c r="G1478" s="45" t="s">
        <v>446</v>
      </c>
      <c r="H1478" s="45" t="s">
        <v>364</v>
      </c>
      <c r="I1478" s="45" t="s">
        <v>604</v>
      </c>
      <c r="J1478" s="47">
        <v>38.24</v>
      </c>
    </row>
    <row r="1479" spans="1:10" ht="40.799999999999997" x14ac:dyDescent="0.5">
      <c r="A1479" s="65"/>
      <c r="B1479" s="45" t="s">
        <v>1287</v>
      </c>
      <c r="C1479" s="45" t="s">
        <v>280</v>
      </c>
      <c r="D1479" s="45" t="s">
        <v>1288</v>
      </c>
      <c r="E1479" s="46">
        <v>59.99</v>
      </c>
      <c r="F1479" s="45" t="s">
        <v>600</v>
      </c>
      <c r="G1479" s="45" t="s">
        <v>446</v>
      </c>
      <c r="H1479" s="45" t="s">
        <v>364</v>
      </c>
      <c r="I1479" s="45" t="s">
        <v>604</v>
      </c>
      <c r="J1479" s="47">
        <v>59.99</v>
      </c>
    </row>
    <row r="1480" spans="1:10" ht="91.8" x14ac:dyDescent="0.5">
      <c r="A1480" s="65"/>
      <c r="B1480" s="45" t="s">
        <v>1306</v>
      </c>
      <c r="C1480" s="45" t="s">
        <v>280</v>
      </c>
      <c r="D1480" s="45" t="s">
        <v>1307</v>
      </c>
      <c r="E1480" s="46">
        <v>9</v>
      </c>
      <c r="F1480" s="45" t="s">
        <v>600</v>
      </c>
      <c r="G1480" s="45" t="s">
        <v>446</v>
      </c>
      <c r="H1480" s="45" t="s">
        <v>364</v>
      </c>
      <c r="I1480" s="45" t="s">
        <v>604</v>
      </c>
      <c r="J1480" s="47">
        <v>9</v>
      </c>
    </row>
    <row r="1481" spans="1:10" ht="30.6" x14ac:dyDescent="0.5">
      <c r="A1481" s="65"/>
      <c r="B1481" s="45" t="s">
        <v>1293</v>
      </c>
      <c r="C1481" s="45" t="s">
        <v>280</v>
      </c>
      <c r="D1481" s="45" t="s">
        <v>1294</v>
      </c>
      <c r="E1481" s="46">
        <v>6</v>
      </c>
      <c r="F1481" s="45" t="s">
        <v>600</v>
      </c>
      <c r="G1481" s="45" t="s">
        <v>281</v>
      </c>
      <c r="H1481" s="45" t="s">
        <v>364</v>
      </c>
      <c r="I1481" s="45" t="s">
        <v>601</v>
      </c>
      <c r="J1481" s="47">
        <v>6</v>
      </c>
    </row>
    <row r="1482" spans="1:10" ht="30.6" x14ac:dyDescent="0.5">
      <c r="A1482" s="65"/>
      <c r="B1482" s="45" t="s">
        <v>1289</v>
      </c>
      <c r="C1482" s="45" t="s">
        <v>280</v>
      </c>
      <c r="D1482" s="45" t="s">
        <v>1290</v>
      </c>
      <c r="E1482" s="46">
        <v>14.36</v>
      </c>
      <c r="F1482" s="45" t="s">
        <v>600</v>
      </c>
      <c r="G1482" s="45" t="s">
        <v>446</v>
      </c>
      <c r="H1482" s="45" t="s">
        <v>364</v>
      </c>
      <c r="I1482" s="45" t="s">
        <v>601</v>
      </c>
      <c r="J1482" s="47">
        <v>14.36</v>
      </c>
    </row>
    <row r="1483" spans="1:10" ht="30.6" x14ac:dyDescent="0.5">
      <c r="A1483" s="65" t="s">
        <v>333</v>
      </c>
      <c r="B1483" s="45" t="s">
        <v>1312</v>
      </c>
      <c r="C1483" s="45" t="s">
        <v>280</v>
      </c>
      <c r="D1483" s="45" t="s">
        <v>1313</v>
      </c>
      <c r="E1483" s="46">
        <v>29</v>
      </c>
      <c r="F1483" s="45" t="s">
        <v>600</v>
      </c>
      <c r="G1483" s="45" t="s">
        <v>281</v>
      </c>
      <c r="H1483" s="45" t="s">
        <v>334</v>
      </c>
      <c r="I1483" s="45" t="s">
        <v>604</v>
      </c>
      <c r="J1483" s="47">
        <v>29</v>
      </c>
    </row>
    <row r="1484" spans="1:10" ht="91.8" x14ac:dyDescent="0.5">
      <c r="A1484" s="65"/>
      <c r="B1484" s="45" t="s">
        <v>1318</v>
      </c>
      <c r="C1484" s="45" t="s">
        <v>280</v>
      </c>
      <c r="D1484" s="45" t="s">
        <v>1319</v>
      </c>
      <c r="E1484" s="46">
        <v>14.95</v>
      </c>
      <c r="F1484" s="45" t="s">
        <v>600</v>
      </c>
      <c r="G1484" s="45" t="s">
        <v>281</v>
      </c>
      <c r="H1484" s="45" t="s">
        <v>334</v>
      </c>
      <c r="I1484" s="45" t="s">
        <v>604</v>
      </c>
      <c r="J1484" s="47">
        <v>14.95</v>
      </c>
    </row>
    <row r="1485" spans="1:10" ht="20.399999999999999" x14ac:dyDescent="0.5">
      <c r="A1485" s="65"/>
      <c r="B1485" s="45" t="s">
        <v>1320</v>
      </c>
      <c r="C1485" s="45" t="s">
        <v>280</v>
      </c>
      <c r="D1485" s="45" t="s">
        <v>1321</v>
      </c>
      <c r="E1485" s="46">
        <v>32</v>
      </c>
      <c r="F1485" s="45" t="s">
        <v>600</v>
      </c>
      <c r="G1485" s="45" t="s">
        <v>318</v>
      </c>
      <c r="H1485" s="45" t="s">
        <v>296</v>
      </c>
      <c r="I1485" s="45" t="s">
        <v>601</v>
      </c>
      <c r="J1485" s="47">
        <v>32</v>
      </c>
    </row>
    <row r="1486" spans="1:10" ht="30.6" x14ac:dyDescent="0.5">
      <c r="A1486" s="65"/>
      <c r="B1486" s="45" t="s">
        <v>1314</v>
      </c>
      <c r="C1486" s="45" t="s">
        <v>280</v>
      </c>
      <c r="D1486" s="45" t="s">
        <v>1315</v>
      </c>
      <c r="E1486" s="46">
        <v>50</v>
      </c>
      <c r="F1486" s="45" t="s">
        <v>600</v>
      </c>
      <c r="G1486" s="45" t="s">
        <v>318</v>
      </c>
      <c r="H1486" s="45" t="s">
        <v>296</v>
      </c>
      <c r="I1486" s="45" t="s">
        <v>601</v>
      </c>
      <c r="J1486" s="47">
        <v>50</v>
      </c>
    </row>
    <row r="1487" spans="1:10" ht="30.6" x14ac:dyDescent="0.5">
      <c r="A1487" s="65"/>
      <c r="B1487" s="45" t="s">
        <v>1316</v>
      </c>
      <c r="C1487" s="45" t="s">
        <v>280</v>
      </c>
      <c r="D1487" s="45" t="s">
        <v>1317</v>
      </c>
      <c r="E1487" s="46">
        <v>26</v>
      </c>
      <c r="F1487" s="45" t="s">
        <v>600</v>
      </c>
      <c r="G1487" s="45" t="s">
        <v>318</v>
      </c>
      <c r="H1487" s="45" t="s">
        <v>296</v>
      </c>
      <c r="I1487" s="45" t="s">
        <v>601</v>
      </c>
      <c r="J1487" s="47">
        <v>26</v>
      </c>
    </row>
    <row r="1488" spans="1:10" ht="51" x14ac:dyDescent="0.5">
      <c r="A1488" s="45" t="s">
        <v>493</v>
      </c>
      <c r="B1488" s="45" t="s">
        <v>1322</v>
      </c>
      <c r="C1488" s="45" t="s">
        <v>280</v>
      </c>
      <c r="D1488" s="45" t="s">
        <v>440</v>
      </c>
      <c r="E1488" s="46">
        <v>10</v>
      </c>
      <c r="F1488" s="45" t="s">
        <v>600</v>
      </c>
      <c r="G1488" s="45" t="s">
        <v>504</v>
      </c>
      <c r="H1488" s="45" t="s">
        <v>326</v>
      </c>
      <c r="I1488" s="45" t="s">
        <v>604</v>
      </c>
      <c r="J1488" s="47">
        <v>10</v>
      </c>
    </row>
    <row r="1489" spans="1:10" ht="20.399999999999999" x14ac:dyDescent="0.5">
      <c r="A1489" s="65" t="s">
        <v>594</v>
      </c>
      <c r="B1489" s="45" t="s">
        <v>1324</v>
      </c>
      <c r="C1489" s="45" t="s">
        <v>280</v>
      </c>
      <c r="D1489" s="45" t="s">
        <v>1325</v>
      </c>
      <c r="E1489" s="46">
        <v>6.95</v>
      </c>
      <c r="F1489" s="45" t="s">
        <v>600</v>
      </c>
      <c r="G1489" s="45" t="s">
        <v>281</v>
      </c>
      <c r="H1489" s="45" t="s">
        <v>389</v>
      </c>
      <c r="I1489" s="45" t="s">
        <v>604</v>
      </c>
      <c r="J1489" s="47">
        <v>6.95</v>
      </c>
    </row>
    <row r="1490" spans="1:10" ht="30.6" x14ac:dyDescent="0.5">
      <c r="A1490" s="65"/>
      <c r="B1490" s="45" t="s">
        <v>1326</v>
      </c>
      <c r="C1490" s="45" t="s">
        <v>280</v>
      </c>
      <c r="D1490" s="45" t="s">
        <v>1327</v>
      </c>
      <c r="E1490" s="46">
        <v>0.06</v>
      </c>
      <c r="F1490" s="45" t="s">
        <v>600</v>
      </c>
      <c r="G1490" s="45" t="s">
        <v>281</v>
      </c>
      <c r="H1490" s="45" t="s">
        <v>389</v>
      </c>
      <c r="I1490" s="45" t="s">
        <v>604</v>
      </c>
      <c r="J1490" s="47">
        <v>0.06</v>
      </c>
    </row>
    <row r="1491" spans="1:10" ht="20.399999999999999" x14ac:dyDescent="0.5">
      <c r="A1491" s="65"/>
      <c r="B1491" s="45" t="s">
        <v>1328</v>
      </c>
      <c r="C1491" s="45" t="s">
        <v>280</v>
      </c>
      <c r="D1491" s="45" t="s">
        <v>1329</v>
      </c>
      <c r="E1491" s="46">
        <v>12.99</v>
      </c>
      <c r="F1491" s="45" t="s">
        <v>600</v>
      </c>
      <c r="G1491" s="45" t="s">
        <v>281</v>
      </c>
      <c r="H1491" s="45" t="s">
        <v>389</v>
      </c>
      <c r="I1491" s="45" t="s">
        <v>604</v>
      </c>
      <c r="J1491" s="47">
        <v>12.99</v>
      </c>
    </row>
    <row r="1492" spans="1:10" ht="91.8" x14ac:dyDescent="0.5">
      <c r="A1492" s="65"/>
      <c r="B1492" s="45" t="s">
        <v>1330</v>
      </c>
      <c r="C1492" s="45" t="s">
        <v>280</v>
      </c>
      <c r="D1492" s="45" t="s">
        <v>1331</v>
      </c>
      <c r="E1492" s="46">
        <v>28</v>
      </c>
      <c r="F1492" s="45" t="s">
        <v>600</v>
      </c>
      <c r="G1492" s="45" t="s">
        <v>281</v>
      </c>
      <c r="H1492" s="45" t="s">
        <v>387</v>
      </c>
      <c r="I1492" s="45" t="s">
        <v>604</v>
      </c>
      <c r="J1492" s="47">
        <v>28</v>
      </c>
    </row>
    <row r="1493" spans="1:10" ht="40.799999999999997" x14ac:dyDescent="0.5">
      <c r="A1493" s="65"/>
      <c r="B1493" s="45" t="s">
        <v>1332</v>
      </c>
      <c r="C1493" s="45" t="s">
        <v>280</v>
      </c>
      <c r="D1493" s="45" t="s">
        <v>1333</v>
      </c>
      <c r="E1493" s="46">
        <v>16.989999999999998</v>
      </c>
      <c r="F1493" s="45" t="s">
        <v>600</v>
      </c>
      <c r="G1493" s="45" t="s">
        <v>281</v>
      </c>
      <c r="H1493" s="45" t="s">
        <v>387</v>
      </c>
      <c r="I1493" s="45" t="s">
        <v>604</v>
      </c>
      <c r="J1493" s="47">
        <v>16.989999999999998</v>
      </c>
    </row>
    <row r="1494" spans="1:10" ht="40.799999999999997" x14ac:dyDescent="0.5">
      <c r="A1494" s="65"/>
      <c r="B1494" s="45" t="s">
        <v>1334</v>
      </c>
      <c r="C1494" s="45" t="s">
        <v>280</v>
      </c>
      <c r="D1494" s="45" t="s">
        <v>1335</v>
      </c>
      <c r="E1494" s="46">
        <v>17.989999999999998</v>
      </c>
      <c r="F1494" s="45" t="s">
        <v>600</v>
      </c>
      <c r="G1494" s="45" t="s">
        <v>281</v>
      </c>
      <c r="H1494" s="45" t="s">
        <v>387</v>
      </c>
      <c r="I1494" s="45" t="s">
        <v>604</v>
      </c>
      <c r="J1494" s="47">
        <v>17.989999999999998</v>
      </c>
    </row>
    <row r="1495" spans="1:10" ht="20.399999999999999" x14ac:dyDescent="0.5">
      <c r="A1495" s="65"/>
      <c r="B1495" s="45" t="s">
        <v>1336</v>
      </c>
      <c r="C1495" s="45" t="s">
        <v>280</v>
      </c>
      <c r="D1495" s="45" t="s">
        <v>1337</v>
      </c>
      <c r="E1495" s="46">
        <v>4.99</v>
      </c>
      <c r="F1495" s="45" t="s">
        <v>600</v>
      </c>
      <c r="G1495" s="45" t="s">
        <v>281</v>
      </c>
      <c r="H1495" s="45" t="s">
        <v>387</v>
      </c>
      <c r="I1495" s="45" t="s">
        <v>604</v>
      </c>
      <c r="J1495" s="47">
        <v>4.99</v>
      </c>
    </row>
    <row r="1496" spans="1:10" ht="30.6" x14ac:dyDescent="0.5">
      <c r="A1496" s="65"/>
      <c r="B1496" s="45" t="s">
        <v>1338</v>
      </c>
      <c r="C1496" s="45" t="s">
        <v>280</v>
      </c>
      <c r="D1496" s="45" t="s">
        <v>1339</v>
      </c>
      <c r="E1496" s="46">
        <v>6.99</v>
      </c>
      <c r="F1496" s="45" t="s">
        <v>600</v>
      </c>
      <c r="G1496" s="45" t="s">
        <v>281</v>
      </c>
      <c r="H1496" s="45" t="s">
        <v>387</v>
      </c>
      <c r="I1496" s="45" t="s">
        <v>604</v>
      </c>
      <c r="J1496" s="47">
        <v>6.99</v>
      </c>
    </row>
    <row r="1497" spans="1:10" ht="30.6" x14ac:dyDescent="0.5">
      <c r="A1497" s="65"/>
      <c r="B1497" s="45" t="s">
        <v>1340</v>
      </c>
      <c r="C1497" s="45" t="s">
        <v>280</v>
      </c>
      <c r="D1497" s="45" t="s">
        <v>1341</v>
      </c>
      <c r="E1497" s="46">
        <v>4.99</v>
      </c>
      <c r="F1497" s="45" t="s">
        <v>600</v>
      </c>
      <c r="G1497" s="45" t="s">
        <v>281</v>
      </c>
      <c r="H1497" s="45" t="s">
        <v>387</v>
      </c>
      <c r="I1497" s="45" t="s">
        <v>604</v>
      </c>
      <c r="J1497" s="47">
        <v>4.99</v>
      </c>
    </row>
    <row r="1498" spans="1:10" ht="20.399999999999999" x14ac:dyDescent="0.5">
      <c r="A1498" s="65"/>
      <c r="B1498" s="45" t="s">
        <v>1342</v>
      </c>
      <c r="C1498" s="45" t="s">
        <v>280</v>
      </c>
      <c r="D1498" s="45" t="s">
        <v>1343</v>
      </c>
      <c r="E1498" s="46">
        <v>12.99</v>
      </c>
      <c r="F1498" s="45" t="s">
        <v>600</v>
      </c>
      <c r="G1498" s="45" t="s">
        <v>281</v>
      </c>
      <c r="H1498" s="45" t="s">
        <v>387</v>
      </c>
      <c r="I1498" s="45" t="s">
        <v>604</v>
      </c>
      <c r="J1498" s="47">
        <v>12.99</v>
      </c>
    </row>
    <row r="1499" spans="1:10" ht="51" x14ac:dyDescent="0.5">
      <c r="A1499" s="65"/>
      <c r="B1499" s="45" t="s">
        <v>1344</v>
      </c>
      <c r="C1499" s="45" t="s">
        <v>280</v>
      </c>
      <c r="D1499" s="45" t="s">
        <v>1345</v>
      </c>
      <c r="E1499" s="46">
        <v>4.99</v>
      </c>
      <c r="F1499" s="45" t="s">
        <v>600</v>
      </c>
      <c r="G1499" s="45" t="s">
        <v>281</v>
      </c>
      <c r="H1499" s="45" t="s">
        <v>420</v>
      </c>
      <c r="I1499" s="45" t="s">
        <v>604</v>
      </c>
      <c r="J1499" s="47">
        <v>4.99</v>
      </c>
    </row>
    <row r="1500" spans="1:10" ht="20.399999999999999" x14ac:dyDescent="0.5">
      <c r="A1500" s="65"/>
      <c r="B1500" s="45" t="s">
        <v>1323</v>
      </c>
      <c r="C1500" s="45" t="s">
        <v>280</v>
      </c>
      <c r="D1500" s="45" t="s">
        <v>390</v>
      </c>
      <c r="E1500" s="46">
        <v>8.2100000000000009</v>
      </c>
      <c r="F1500" s="45" t="s">
        <v>600</v>
      </c>
      <c r="G1500" s="45" t="s">
        <v>281</v>
      </c>
      <c r="H1500" s="45" t="s">
        <v>389</v>
      </c>
      <c r="I1500" s="45" t="s">
        <v>601</v>
      </c>
      <c r="J1500" s="47">
        <v>8.2100000000000009</v>
      </c>
    </row>
    <row r="1501" spans="1:10" ht="40.799999999999997" x14ac:dyDescent="0.5">
      <c r="A1501" s="65"/>
      <c r="B1501" s="45" t="s">
        <v>1346</v>
      </c>
      <c r="C1501" s="45" t="s">
        <v>280</v>
      </c>
      <c r="D1501" s="45" t="s">
        <v>341</v>
      </c>
      <c r="E1501" s="46">
        <v>9.99</v>
      </c>
      <c r="F1501" s="45" t="s">
        <v>600</v>
      </c>
      <c r="G1501" s="45" t="s">
        <v>454</v>
      </c>
      <c r="H1501" s="45" t="s">
        <v>387</v>
      </c>
      <c r="I1501" s="45" t="s">
        <v>604</v>
      </c>
      <c r="J1501" s="47">
        <v>9.99</v>
      </c>
    </row>
    <row r="1502" spans="1:10" ht="51" x14ac:dyDescent="0.5">
      <c r="A1502" s="65"/>
      <c r="B1502" s="45" t="s">
        <v>1347</v>
      </c>
      <c r="C1502" s="45" t="s">
        <v>280</v>
      </c>
      <c r="D1502" s="45" t="s">
        <v>1348</v>
      </c>
      <c r="E1502" s="46">
        <v>15.95</v>
      </c>
      <c r="F1502" s="45" t="s">
        <v>600</v>
      </c>
      <c r="G1502" s="45" t="s">
        <v>281</v>
      </c>
      <c r="H1502" s="45" t="s">
        <v>387</v>
      </c>
      <c r="I1502" s="45" t="s">
        <v>604</v>
      </c>
      <c r="J1502" s="47">
        <v>15.95</v>
      </c>
    </row>
    <row r="1503" spans="1:10" ht="20.399999999999999" x14ac:dyDescent="0.5">
      <c r="A1503" s="65"/>
      <c r="B1503" s="45" t="s">
        <v>1349</v>
      </c>
      <c r="C1503" s="45" t="s">
        <v>280</v>
      </c>
      <c r="D1503" s="45" t="s">
        <v>1350</v>
      </c>
      <c r="E1503" s="46">
        <v>18.989999999999998</v>
      </c>
      <c r="F1503" s="45" t="s">
        <v>600</v>
      </c>
      <c r="G1503" s="45" t="s">
        <v>281</v>
      </c>
      <c r="H1503" s="45" t="s">
        <v>387</v>
      </c>
      <c r="I1503" s="45" t="s">
        <v>604</v>
      </c>
      <c r="J1503" s="47">
        <v>18.989999999999998</v>
      </c>
    </row>
    <row r="1504" spans="1:10" ht="20.399999999999999" x14ac:dyDescent="0.5">
      <c r="A1504" s="65" t="s">
        <v>287</v>
      </c>
      <c r="B1504" s="45" t="s">
        <v>1357</v>
      </c>
      <c r="C1504" s="45" t="s">
        <v>280</v>
      </c>
      <c r="D1504" s="45" t="s">
        <v>1358</v>
      </c>
      <c r="E1504" s="46">
        <v>29</v>
      </c>
      <c r="F1504" s="45" t="s">
        <v>600</v>
      </c>
      <c r="G1504" s="45" t="s">
        <v>457</v>
      </c>
      <c r="H1504" s="45" t="s">
        <v>456</v>
      </c>
      <c r="I1504" s="45" t="s">
        <v>604</v>
      </c>
      <c r="J1504" s="47">
        <v>29</v>
      </c>
    </row>
    <row r="1505" spans="1:10" ht="20.399999999999999" x14ac:dyDescent="0.5">
      <c r="A1505" s="65"/>
      <c r="B1505" s="45" t="s">
        <v>1363</v>
      </c>
      <c r="C1505" s="45" t="s">
        <v>280</v>
      </c>
      <c r="D1505" s="45" t="s">
        <v>1364</v>
      </c>
      <c r="E1505" s="46">
        <v>27</v>
      </c>
      <c r="F1505" s="45" t="s">
        <v>600</v>
      </c>
      <c r="G1505" s="45" t="s">
        <v>457</v>
      </c>
      <c r="H1505" s="45" t="s">
        <v>456</v>
      </c>
      <c r="I1505" s="45" t="s">
        <v>601</v>
      </c>
      <c r="J1505" s="47">
        <v>27</v>
      </c>
    </row>
    <row r="1506" spans="1:10" ht="102" x14ac:dyDescent="0.5">
      <c r="A1506" s="65"/>
      <c r="B1506" s="45" t="s">
        <v>1353</v>
      </c>
      <c r="C1506" s="45" t="s">
        <v>280</v>
      </c>
      <c r="D1506" s="45" t="s">
        <v>1354</v>
      </c>
      <c r="E1506" s="46">
        <v>29.99</v>
      </c>
      <c r="F1506" s="45" t="s">
        <v>600</v>
      </c>
      <c r="G1506" s="45" t="s">
        <v>281</v>
      </c>
      <c r="H1506" s="45" t="s">
        <v>456</v>
      </c>
      <c r="I1506" s="45" t="s">
        <v>604</v>
      </c>
      <c r="J1506" s="47">
        <v>29.99</v>
      </c>
    </row>
    <row r="1507" spans="1:10" ht="81.599999999999994" x14ac:dyDescent="0.5">
      <c r="A1507" s="65"/>
      <c r="B1507" s="45" t="s">
        <v>1355</v>
      </c>
      <c r="C1507" s="45" t="s">
        <v>280</v>
      </c>
      <c r="D1507" s="45" t="s">
        <v>1356</v>
      </c>
      <c r="E1507" s="46">
        <v>39.99</v>
      </c>
      <c r="F1507" s="45" t="s">
        <v>600</v>
      </c>
      <c r="G1507" s="45" t="s">
        <v>281</v>
      </c>
      <c r="H1507" s="45" t="s">
        <v>456</v>
      </c>
      <c r="I1507" s="45" t="s">
        <v>604</v>
      </c>
      <c r="J1507" s="47">
        <v>39.99</v>
      </c>
    </row>
    <row r="1508" spans="1:10" ht="71.400000000000006" x14ac:dyDescent="0.5">
      <c r="A1508" s="65"/>
      <c r="B1508" s="45" t="s">
        <v>1351</v>
      </c>
      <c r="C1508" s="45" t="s">
        <v>280</v>
      </c>
      <c r="D1508" s="45" t="s">
        <v>1352</v>
      </c>
      <c r="E1508" s="46">
        <v>18.23</v>
      </c>
      <c r="F1508" s="45" t="s">
        <v>600</v>
      </c>
      <c r="G1508" s="45" t="s">
        <v>457</v>
      </c>
      <c r="H1508" s="45" t="s">
        <v>456</v>
      </c>
      <c r="I1508" s="45" t="s">
        <v>601</v>
      </c>
      <c r="J1508" s="47">
        <v>18.23</v>
      </c>
    </row>
    <row r="1509" spans="1:10" ht="30.6" x14ac:dyDescent="0.5">
      <c r="A1509" s="65"/>
      <c r="B1509" s="45" t="s">
        <v>1369</v>
      </c>
      <c r="C1509" s="45" t="s">
        <v>280</v>
      </c>
      <c r="D1509" s="45" t="s">
        <v>1370</v>
      </c>
      <c r="E1509" s="46">
        <v>5.19</v>
      </c>
      <c r="F1509" s="45" t="s">
        <v>600</v>
      </c>
      <c r="G1509" s="45" t="s">
        <v>230</v>
      </c>
      <c r="H1509" s="45" t="s">
        <v>456</v>
      </c>
      <c r="I1509" s="45" t="s">
        <v>601</v>
      </c>
      <c r="J1509" s="47">
        <v>5.19</v>
      </c>
    </row>
    <row r="1510" spans="1:10" ht="20.399999999999999" x14ac:dyDescent="0.5">
      <c r="A1510" s="65"/>
      <c r="B1510" s="45" t="s">
        <v>1365</v>
      </c>
      <c r="C1510" s="45" t="s">
        <v>280</v>
      </c>
      <c r="D1510" s="45" t="s">
        <v>1366</v>
      </c>
      <c r="E1510" s="46">
        <v>28</v>
      </c>
      <c r="F1510" s="45" t="s">
        <v>600</v>
      </c>
      <c r="G1510" s="45" t="s">
        <v>457</v>
      </c>
      <c r="H1510" s="45" t="s">
        <v>456</v>
      </c>
      <c r="I1510" s="45" t="s">
        <v>601</v>
      </c>
      <c r="J1510" s="47">
        <v>28</v>
      </c>
    </row>
    <row r="1511" spans="1:10" ht="30.6" x14ac:dyDescent="0.5">
      <c r="A1511" s="65"/>
      <c r="B1511" s="45" t="s">
        <v>1359</v>
      </c>
      <c r="C1511" s="45" t="s">
        <v>280</v>
      </c>
      <c r="D1511" s="45" t="s">
        <v>1360</v>
      </c>
      <c r="E1511" s="46">
        <v>14</v>
      </c>
      <c r="F1511" s="45" t="s">
        <v>600</v>
      </c>
      <c r="G1511" s="45" t="s">
        <v>457</v>
      </c>
      <c r="H1511" s="45" t="s">
        <v>456</v>
      </c>
      <c r="I1511" s="45" t="s">
        <v>604</v>
      </c>
      <c r="J1511" s="47">
        <v>14</v>
      </c>
    </row>
    <row r="1512" spans="1:10" ht="20.399999999999999" x14ac:dyDescent="0.5">
      <c r="A1512" s="65"/>
      <c r="B1512" s="45" t="s">
        <v>1367</v>
      </c>
      <c r="C1512" s="45" t="s">
        <v>280</v>
      </c>
      <c r="D1512" s="45" t="s">
        <v>1368</v>
      </c>
      <c r="E1512" s="46">
        <v>25</v>
      </c>
      <c r="F1512" s="45" t="s">
        <v>600</v>
      </c>
      <c r="G1512" s="45" t="s">
        <v>231</v>
      </c>
      <c r="H1512" s="45" t="s">
        <v>456</v>
      </c>
      <c r="I1512" s="45" t="s">
        <v>604</v>
      </c>
      <c r="J1512" s="47">
        <v>25</v>
      </c>
    </row>
    <row r="1513" spans="1:10" ht="51" x14ac:dyDescent="0.5">
      <c r="A1513" s="65"/>
      <c r="B1513" s="45" t="s">
        <v>1361</v>
      </c>
      <c r="C1513" s="45" t="s">
        <v>280</v>
      </c>
      <c r="D1513" s="45" t="s">
        <v>1362</v>
      </c>
      <c r="E1513" s="46">
        <v>32</v>
      </c>
      <c r="F1513" s="45" t="s">
        <v>600</v>
      </c>
      <c r="G1513" s="45" t="s">
        <v>230</v>
      </c>
      <c r="H1513" s="45" t="s">
        <v>456</v>
      </c>
      <c r="I1513" s="45" t="s">
        <v>601</v>
      </c>
      <c r="J1513" s="47">
        <v>32</v>
      </c>
    </row>
    <row r="1514" spans="1:10" ht="20.399999999999999" x14ac:dyDescent="0.5">
      <c r="A1514" s="65" t="s">
        <v>222</v>
      </c>
      <c r="B1514" s="45" t="s">
        <v>1381</v>
      </c>
      <c r="C1514" s="45" t="s">
        <v>280</v>
      </c>
      <c r="D1514" s="45" t="s">
        <v>1382</v>
      </c>
      <c r="E1514" s="46">
        <v>16.95</v>
      </c>
      <c r="F1514" s="45" t="s">
        <v>600</v>
      </c>
      <c r="G1514" s="45" t="s">
        <v>223</v>
      </c>
      <c r="H1514" s="45" t="s">
        <v>370</v>
      </c>
      <c r="I1514" s="45" t="s">
        <v>601</v>
      </c>
      <c r="J1514" s="47">
        <v>16.95</v>
      </c>
    </row>
    <row r="1515" spans="1:10" ht="30.6" x14ac:dyDescent="0.5">
      <c r="A1515" s="65"/>
      <c r="B1515" s="45" t="s">
        <v>1371</v>
      </c>
      <c r="C1515" s="45" t="s">
        <v>280</v>
      </c>
      <c r="D1515" s="45" t="s">
        <v>1372</v>
      </c>
      <c r="E1515" s="46">
        <v>13</v>
      </c>
      <c r="F1515" s="45" t="s">
        <v>600</v>
      </c>
      <c r="G1515" s="45" t="s">
        <v>230</v>
      </c>
      <c r="H1515" s="45" t="s">
        <v>370</v>
      </c>
      <c r="I1515" s="45" t="s">
        <v>604</v>
      </c>
      <c r="J1515" s="47">
        <v>13</v>
      </c>
    </row>
    <row r="1516" spans="1:10" ht="20.399999999999999" x14ac:dyDescent="0.5">
      <c r="A1516" s="65"/>
      <c r="B1516" s="45" t="s">
        <v>1383</v>
      </c>
      <c r="C1516" s="45" t="s">
        <v>280</v>
      </c>
      <c r="D1516" s="45" t="s">
        <v>1384</v>
      </c>
      <c r="E1516" s="46">
        <v>30</v>
      </c>
      <c r="F1516" s="45" t="s">
        <v>600</v>
      </c>
      <c r="G1516" s="45" t="s">
        <v>230</v>
      </c>
      <c r="H1516" s="45" t="s">
        <v>370</v>
      </c>
      <c r="I1516" s="45" t="s">
        <v>604</v>
      </c>
      <c r="J1516" s="47">
        <v>30</v>
      </c>
    </row>
    <row r="1517" spans="1:10" ht="20.399999999999999" x14ac:dyDescent="0.5">
      <c r="A1517" s="65"/>
      <c r="B1517" s="45" t="s">
        <v>1375</v>
      </c>
      <c r="C1517" s="45" t="s">
        <v>280</v>
      </c>
      <c r="D1517" s="45" t="s">
        <v>1376</v>
      </c>
      <c r="E1517" s="46">
        <v>13.99</v>
      </c>
      <c r="F1517" s="45" t="s">
        <v>600</v>
      </c>
      <c r="G1517" s="45" t="s">
        <v>230</v>
      </c>
      <c r="H1517" s="45" t="s">
        <v>370</v>
      </c>
      <c r="I1517" s="45" t="s">
        <v>604</v>
      </c>
      <c r="J1517" s="47">
        <v>13.99</v>
      </c>
    </row>
    <row r="1518" spans="1:10" ht="20.399999999999999" x14ac:dyDescent="0.5">
      <c r="A1518" s="65"/>
      <c r="B1518" s="45" t="s">
        <v>1377</v>
      </c>
      <c r="C1518" s="45" t="s">
        <v>280</v>
      </c>
      <c r="D1518" s="45" t="s">
        <v>1378</v>
      </c>
      <c r="E1518" s="46">
        <v>17</v>
      </c>
      <c r="F1518" s="45" t="s">
        <v>600</v>
      </c>
      <c r="G1518" s="45" t="s">
        <v>281</v>
      </c>
      <c r="H1518" s="45" t="s">
        <v>370</v>
      </c>
      <c r="I1518" s="45" t="s">
        <v>604</v>
      </c>
      <c r="J1518" s="47">
        <v>17</v>
      </c>
    </row>
    <row r="1519" spans="1:10" ht="30.6" x14ac:dyDescent="0.5">
      <c r="A1519" s="65"/>
      <c r="B1519" s="45" t="s">
        <v>1379</v>
      </c>
      <c r="C1519" s="45" t="s">
        <v>280</v>
      </c>
      <c r="D1519" s="45" t="s">
        <v>1380</v>
      </c>
      <c r="E1519" s="46">
        <v>6</v>
      </c>
      <c r="F1519" s="45" t="s">
        <v>600</v>
      </c>
      <c r="G1519" s="45" t="s">
        <v>281</v>
      </c>
      <c r="H1519" s="45" t="s">
        <v>370</v>
      </c>
      <c r="I1519" s="45" t="s">
        <v>604</v>
      </c>
      <c r="J1519" s="47">
        <v>6</v>
      </c>
    </row>
    <row r="1520" spans="1:10" ht="30.6" x14ac:dyDescent="0.5">
      <c r="A1520" s="65"/>
      <c r="B1520" s="45" t="s">
        <v>1373</v>
      </c>
      <c r="C1520" s="45" t="s">
        <v>280</v>
      </c>
      <c r="D1520" s="45" t="s">
        <v>1374</v>
      </c>
      <c r="E1520" s="46">
        <v>11.69</v>
      </c>
      <c r="F1520" s="45" t="s">
        <v>600</v>
      </c>
      <c r="G1520" s="45" t="s">
        <v>230</v>
      </c>
      <c r="H1520" s="45" t="s">
        <v>370</v>
      </c>
      <c r="I1520" s="45" t="s">
        <v>604</v>
      </c>
      <c r="J1520" s="47">
        <v>11.69</v>
      </c>
    </row>
    <row r="1521" spans="1:10" ht="20.399999999999999" x14ac:dyDescent="0.5">
      <c r="A1521" s="65" t="s">
        <v>450</v>
      </c>
      <c r="B1521" s="45" t="s">
        <v>1385</v>
      </c>
      <c r="C1521" s="45" t="s">
        <v>280</v>
      </c>
      <c r="D1521" s="45" t="s">
        <v>1386</v>
      </c>
      <c r="E1521" s="46">
        <v>13.99</v>
      </c>
      <c r="F1521" s="45" t="s">
        <v>600</v>
      </c>
      <c r="G1521" s="45" t="s">
        <v>230</v>
      </c>
      <c r="H1521" s="45" t="s">
        <v>398</v>
      </c>
      <c r="I1521" s="45" t="s">
        <v>604</v>
      </c>
      <c r="J1521" s="47">
        <v>13.99</v>
      </c>
    </row>
    <row r="1522" spans="1:10" ht="51" x14ac:dyDescent="0.5">
      <c r="A1522" s="65"/>
      <c r="B1522" s="45" t="s">
        <v>1390</v>
      </c>
      <c r="C1522" s="45" t="s">
        <v>280</v>
      </c>
      <c r="D1522" s="45" t="s">
        <v>1391</v>
      </c>
      <c r="E1522" s="46">
        <v>6.39</v>
      </c>
      <c r="F1522" s="45" t="s">
        <v>600</v>
      </c>
      <c r="G1522" s="45" t="s">
        <v>281</v>
      </c>
      <c r="H1522" s="45" t="s">
        <v>451</v>
      </c>
      <c r="I1522" s="45" t="s">
        <v>604</v>
      </c>
      <c r="J1522" s="47">
        <v>6.39</v>
      </c>
    </row>
    <row r="1523" spans="1:10" ht="71.400000000000006" x14ac:dyDescent="0.5">
      <c r="A1523" s="65"/>
      <c r="B1523" s="45" t="s">
        <v>1392</v>
      </c>
      <c r="C1523" s="45" t="s">
        <v>280</v>
      </c>
      <c r="D1523" s="45" t="s">
        <v>1393</v>
      </c>
      <c r="E1523" s="46">
        <v>8.6999999999999993</v>
      </c>
      <c r="F1523" s="45" t="s">
        <v>600</v>
      </c>
      <c r="G1523" s="45" t="s">
        <v>281</v>
      </c>
      <c r="H1523" s="45" t="s">
        <v>451</v>
      </c>
      <c r="I1523" s="45" t="s">
        <v>604</v>
      </c>
      <c r="J1523" s="47">
        <v>8.6999999999999993</v>
      </c>
    </row>
    <row r="1524" spans="1:10" ht="30.6" x14ac:dyDescent="0.5">
      <c r="A1524" s="65"/>
      <c r="B1524" s="45" t="s">
        <v>1387</v>
      </c>
      <c r="C1524" s="45" t="s">
        <v>280</v>
      </c>
      <c r="D1524" s="45" t="s">
        <v>1388</v>
      </c>
      <c r="E1524" s="46">
        <v>22</v>
      </c>
      <c r="F1524" s="45" t="s">
        <v>600</v>
      </c>
      <c r="G1524" s="45" t="s">
        <v>1389</v>
      </c>
      <c r="H1524" s="45" t="s">
        <v>451</v>
      </c>
      <c r="I1524" s="45" t="s">
        <v>604</v>
      </c>
      <c r="J1524" s="47">
        <v>22</v>
      </c>
    </row>
    <row r="1525" spans="1:10" ht="20.399999999999999" x14ac:dyDescent="0.5">
      <c r="A1525" s="65" t="s">
        <v>498</v>
      </c>
      <c r="B1525" s="45" t="s">
        <v>1394</v>
      </c>
      <c r="C1525" s="45" t="s">
        <v>280</v>
      </c>
      <c r="D1525" s="45" t="s">
        <v>1395</v>
      </c>
      <c r="E1525" s="46">
        <v>6</v>
      </c>
      <c r="F1525" s="45" t="s">
        <v>600</v>
      </c>
      <c r="G1525" s="45" t="s">
        <v>230</v>
      </c>
      <c r="H1525" s="45" t="s">
        <v>1396</v>
      </c>
      <c r="I1525" s="45" t="s">
        <v>604</v>
      </c>
      <c r="J1525" s="47">
        <v>6</v>
      </c>
    </row>
    <row r="1526" spans="1:10" ht="81.599999999999994" x14ac:dyDescent="0.5">
      <c r="A1526" s="65"/>
      <c r="B1526" s="45" t="s">
        <v>1397</v>
      </c>
      <c r="C1526" s="45" t="s">
        <v>280</v>
      </c>
      <c r="D1526" s="45" t="s">
        <v>1398</v>
      </c>
      <c r="E1526" s="46">
        <v>7</v>
      </c>
      <c r="F1526" s="45" t="s">
        <v>600</v>
      </c>
      <c r="G1526" s="45" t="s">
        <v>281</v>
      </c>
      <c r="H1526" s="45" t="s">
        <v>1399</v>
      </c>
      <c r="I1526" s="45" t="s">
        <v>604</v>
      </c>
      <c r="J1526" s="47">
        <v>7</v>
      </c>
    </row>
    <row r="1527" spans="1:10" ht="20.399999999999999" x14ac:dyDescent="0.5">
      <c r="A1527" s="65" t="s">
        <v>302</v>
      </c>
      <c r="B1527" s="45" t="s">
        <v>1405</v>
      </c>
      <c r="C1527" s="45" t="s">
        <v>280</v>
      </c>
      <c r="D1527" s="45" t="s">
        <v>873</v>
      </c>
      <c r="E1527" s="46">
        <v>4</v>
      </c>
      <c r="F1527" s="45" t="s">
        <v>600</v>
      </c>
      <c r="G1527" s="45" t="s">
        <v>281</v>
      </c>
      <c r="H1527" s="45" t="s">
        <v>1402</v>
      </c>
      <c r="I1527" s="45" t="s">
        <v>604</v>
      </c>
      <c r="J1527" s="47">
        <v>4</v>
      </c>
    </row>
    <row r="1528" spans="1:10" ht="20.399999999999999" x14ac:dyDescent="0.5">
      <c r="A1528" s="65"/>
      <c r="B1528" s="45" t="s">
        <v>1403</v>
      </c>
      <c r="C1528" s="45" t="s">
        <v>280</v>
      </c>
      <c r="D1528" s="45" t="s">
        <v>1404</v>
      </c>
      <c r="E1528" s="46">
        <v>14.99</v>
      </c>
      <c r="F1528" s="45" t="s">
        <v>600</v>
      </c>
      <c r="G1528" s="45" t="s">
        <v>463</v>
      </c>
      <c r="H1528" s="45" t="s">
        <v>1402</v>
      </c>
      <c r="I1528" s="45" t="s">
        <v>604</v>
      </c>
      <c r="J1528" s="47">
        <v>14.99</v>
      </c>
    </row>
    <row r="1529" spans="1:10" ht="91.8" x14ac:dyDescent="0.5">
      <c r="A1529" s="65"/>
      <c r="B1529" s="45" t="s">
        <v>1400</v>
      </c>
      <c r="C1529" s="45" t="s">
        <v>280</v>
      </c>
      <c r="D1529" s="45" t="s">
        <v>1401</v>
      </c>
      <c r="E1529" s="46">
        <v>15</v>
      </c>
      <c r="F1529" s="45" t="s">
        <v>600</v>
      </c>
      <c r="G1529" s="45" t="s">
        <v>223</v>
      </c>
      <c r="H1529" s="45" t="s">
        <v>1402</v>
      </c>
      <c r="I1529" s="45" t="s">
        <v>604</v>
      </c>
      <c r="J1529" s="47">
        <v>15</v>
      </c>
    </row>
    <row r="1530" spans="1:10" ht="20.399999999999999" x14ac:dyDescent="0.5">
      <c r="A1530" s="65" t="s">
        <v>233</v>
      </c>
      <c r="B1530" s="45" t="s">
        <v>1408</v>
      </c>
      <c r="C1530" s="45" t="s">
        <v>280</v>
      </c>
      <c r="D1530" s="45" t="s">
        <v>1409</v>
      </c>
      <c r="E1530" s="46">
        <v>20.95</v>
      </c>
      <c r="F1530" s="45" t="s">
        <v>600</v>
      </c>
      <c r="G1530" s="45" t="s">
        <v>230</v>
      </c>
      <c r="H1530" s="45" t="s">
        <v>464</v>
      </c>
      <c r="I1530" s="45" t="s">
        <v>601</v>
      </c>
      <c r="J1530" s="47">
        <v>20.95</v>
      </c>
    </row>
    <row r="1531" spans="1:10" ht="20.399999999999999" x14ac:dyDescent="0.5">
      <c r="A1531" s="65"/>
      <c r="B1531" s="45" t="s">
        <v>1406</v>
      </c>
      <c r="C1531" s="45" t="s">
        <v>280</v>
      </c>
      <c r="D1531" s="45" t="s">
        <v>1407</v>
      </c>
      <c r="E1531" s="46">
        <v>7.79</v>
      </c>
      <c r="F1531" s="45" t="s">
        <v>600</v>
      </c>
      <c r="G1531" s="45" t="s">
        <v>234</v>
      </c>
      <c r="H1531" s="45" t="s">
        <v>389</v>
      </c>
      <c r="I1531" s="45" t="s">
        <v>604</v>
      </c>
      <c r="J1531" s="47">
        <v>7.79</v>
      </c>
    </row>
    <row r="1532" spans="1:10" ht="40.799999999999997" x14ac:dyDescent="0.5">
      <c r="A1532" s="65" t="s">
        <v>283</v>
      </c>
      <c r="B1532" s="45" t="s">
        <v>1434</v>
      </c>
      <c r="C1532" s="45" t="s">
        <v>280</v>
      </c>
      <c r="D1532" s="45" t="s">
        <v>616</v>
      </c>
      <c r="E1532" s="46">
        <v>6.59</v>
      </c>
      <c r="F1532" s="45" t="s">
        <v>600</v>
      </c>
      <c r="G1532" s="45" t="s">
        <v>281</v>
      </c>
      <c r="H1532" s="45" t="s">
        <v>467</v>
      </c>
      <c r="I1532" s="45" t="s">
        <v>601</v>
      </c>
      <c r="J1532" s="47">
        <v>6.59</v>
      </c>
    </row>
    <row r="1533" spans="1:10" ht="20.399999999999999" x14ac:dyDescent="0.5">
      <c r="A1533" s="65"/>
      <c r="B1533" s="45" t="s">
        <v>1410</v>
      </c>
      <c r="C1533" s="45" t="s">
        <v>280</v>
      </c>
      <c r="D1533" s="45" t="s">
        <v>1411</v>
      </c>
      <c r="E1533" s="46">
        <v>20</v>
      </c>
      <c r="F1533" s="45" t="s">
        <v>600</v>
      </c>
      <c r="G1533" s="45" t="s">
        <v>230</v>
      </c>
      <c r="H1533" s="45" t="s">
        <v>467</v>
      </c>
      <c r="I1533" s="45" t="s">
        <v>604</v>
      </c>
      <c r="J1533" s="47">
        <v>20</v>
      </c>
    </row>
    <row r="1534" spans="1:10" ht="20.399999999999999" x14ac:dyDescent="0.5">
      <c r="A1534" s="65"/>
      <c r="B1534" s="45" t="s">
        <v>1435</v>
      </c>
      <c r="C1534" s="45" t="s">
        <v>280</v>
      </c>
      <c r="D1534" s="45" t="s">
        <v>1436</v>
      </c>
      <c r="E1534" s="46">
        <v>10</v>
      </c>
      <c r="F1534" s="45" t="s">
        <v>600</v>
      </c>
      <c r="G1534" s="45" t="s">
        <v>468</v>
      </c>
      <c r="H1534" s="45" t="s">
        <v>467</v>
      </c>
      <c r="I1534" s="45" t="s">
        <v>604</v>
      </c>
      <c r="J1534" s="47">
        <v>10</v>
      </c>
    </row>
    <row r="1535" spans="1:10" ht="20.399999999999999" x14ac:dyDescent="0.5">
      <c r="A1535" s="65"/>
      <c r="B1535" s="45" t="s">
        <v>1428</v>
      </c>
      <c r="C1535" s="45" t="s">
        <v>280</v>
      </c>
      <c r="D1535" s="45" t="s">
        <v>1429</v>
      </c>
      <c r="E1535" s="46">
        <v>16.79</v>
      </c>
      <c r="F1535" s="45" t="s">
        <v>600</v>
      </c>
      <c r="G1535" s="45" t="s">
        <v>468</v>
      </c>
      <c r="H1535" s="45" t="s">
        <v>467</v>
      </c>
      <c r="I1535" s="45" t="s">
        <v>604</v>
      </c>
      <c r="J1535" s="47">
        <v>16.79</v>
      </c>
    </row>
    <row r="1536" spans="1:10" ht="30.6" x14ac:dyDescent="0.5">
      <c r="A1536" s="65"/>
      <c r="B1536" s="45" t="s">
        <v>1412</v>
      </c>
      <c r="C1536" s="45" t="s">
        <v>280</v>
      </c>
      <c r="D1536" s="45" t="s">
        <v>1413</v>
      </c>
      <c r="E1536" s="46">
        <v>16</v>
      </c>
      <c r="F1536" s="45" t="s">
        <v>600</v>
      </c>
      <c r="G1536" s="45" t="s">
        <v>468</v>
      </c>
      <c r="H1536" s="45" t="s">
        <v>467</v>
      </c>
      <c r="I1536" s="45" t="s">
        <v>604</v>
      </c>
      <c r="J1536" s="47">
        <v>16</v>
      </c>
    </row>
    <row r="1537" spans="1:10" ht="61.2" x14ac:dyDescent="0.5">
      <c r="A1537" s="65"/>
      <c r="B1537" s="45" t="s">
        <v>1430</v>
      </c>
      <c r="C1537" s="45" t="s">
        <v>280</v>
      </c>
      <c r="D1537" s="45" t="s">
        <v>1431</v>
      </c>
      <c r="E1537" s="46">
        <v>15.95</v>
      </c>
      <c r="F1537" s="45" t="s">
        <v>600</v>
      </c>
      <c r="G1537" s="45" t="s">
        <v>468</v>
      </c>
      <c r="H1537" s="45" t="s">
        <v>467</v>
      </c>
      <c r="I1537" s="45" t="s">
        <v>604</v>
      </c>
      <c r="J1537" s="47">
        <v>15.95</v>
      </c>
    </row>
    <row r="1538" spans="1:10" ht="102" x14ac:dyDescent="0.5">
      <c r="A1538" s="65"/>
      <c r="B1538" s="45" t="s">
        <v>1432</v>
      </c>
      <c r="C1538" s="45" t="s">
        <v>280</v>
      </c>
      <c r="D1538" s="45" t="s">
        <v>1433</v>
      </c>
      <c r="E1538" s="46">
        <v>15</v>
      </c>
      <c r="F1538" s="45" t="s">
        <v>600</v>
      </c>
      <c r="G1538" s="45" t="s">
        <v>468</v>
      </c>
      <c r="H1538" s="45" t="s">
        <v>467</v>
      </c>
      <c r="I1538" s="45" t="s">
        <v>601</v>
      </c>
      <c r="J1538" s="47">
        <v>15</v>
      </c>
    </row>
    <row r="1539" spans="1:10" ht="20.399999999999999" x14ac:dyDescent="0.5">
      <c r="A1539" s="65"/>
      <c r="B1539" s="45" t="s">
        <v>1414</v>
      </c>
      <c r="C1539" s="45" t="s">
        <v>280</v>
      </c>
      <c r="D1539" s="45" t="s">
        <v>1415</v>
      </c>
      <c r="E1539" s="46">
        <v>16</v>
      </c>
      <c r="F1539" s="45" t="s">
        <v>600</v>
      </c>
      <c r="G1539" s="45" t="s">
        <v>447</v>
      </c>
      <c r="H1539" s="45" t="s">
        <v>467</v>
      </c>
      <c r="I1539" s="45" t="s">
        <v>601</v>
      </c>
      <c r="J1539" s="47">
        <v>16</v>
      </c>
    </row>
    <row r="1540" spans="1:10" ht="20.399999999999999" x14ac:dyDescent="0.5">
      <c r="A1540" s="65"/>
      <c r="B1540" s="45" t="s">
        <v>1416</v>
      </c>
      <c r="C1540" s="45" t="s">
        <v>280</v>
      </c>
      <c r="D1540" s="45" t="s">
        <v>1417</v>
      </c>
      <c r="E1540" s="46">
        <v>14.39</v>
      </c>
      <c r="F1540" s="45" t="s">
        <v>600</v>
      </c>
      <c r="G1540" s="45" t="s">
        <v>281</v>
      </c>
      <c r="H1540" s="45" t="s">
        <v>467</v>
      </c>
      <c r="I1540" s="45" t="s">
        <v>604</v>
      </c>
      <c r="J1540" s="47">
        <v>14.39</v>
      </c>
    </row>
    <row r="1541" spans="1:10" ht="20.399999999999999" x14ac:dyDescent="0.5">
      <c r="A1541" s="65"/>
      <c r="B1541" s="45" t="s">
        <v>1418</v>
      </c>
      <c r="C1541" s="45" t="s">
        <v>280</v>
      </c>
      <c r="D1541" s="45" t="s">
        <v>1419</v>
      </c>
      <c r="E1541" s="46">
        <v>16.14</v>
      </c>
      <c r="F1541" s="45" t="s">
        <v>600</v>
      </c>
      <c r="G1541" s="45" t="s">
        <v>281</v>
      </c>
      <c r="H1541" s="45" t="s">
        <v>467</v>
      </c>
      <c r="I1541" s="45" t="s">
        <v>604</v>
      </c>
      <c r="J1541" s="47">
        <v>16.14</v>
      </c>
    </row>
    <row r="1542" spans="1:10" ht="20.399999999999999" x14ac:dyDescent="0.5">
      <c r="A1542" s="65"/>
      <c r="B1542" s="45" t="s">
        <v>1420</v>
      </c>
      <c r="C1542" s="45" t="s">
        <v>280</v>
      </c>
      <c r="D1542" s="45" t="s">
        <v>1421</v>
      </c>
      <c r="E1542" s="46">
        <v>15.19</v>
      </c>
      <c r="F1542" s="45" t="s">
        <v>600</v>
      </c>
      <c r="G1542" s="45" t="s">
        <v>281</v>
      </c>
      <c r="H1542" s="45" t="s">
        <v>467</v>
      </c>
      <c r="I1542" s="45" t="s">
        <v>604</v>
      </c>
      <c r="J1542" s="47">
        <v>15.19</v>
      </c>
    </row>
    <row r="1543" spans="1:10" ht="20.399999999999999" x14ac:dyDescent="0.5">
      <c r="A1543" s="65"/>
      <c r="B1543" s="45" t="s">
        <v>1422</v>
      </c>
      <c r="C1543" s="45" t="s">
        <v>280</v>
      </c>
      <c r="D1543" s="45" t="s">
        <v>1423</v>
      </c>
      <c r="E1543" s="46">
        <v>14.39</v>
      </c>
      <c r="F1543" s="45" t="s">
        <v>600</v>
      </c>
      <c r="G1543" s="45" t="s">
        <v>281</v>
      </c>
      <c r="H1543" s="45" t="s">
        <v>467</v>
      </c>
      <c r="I1543" s="45" t="s">
        <v>604</v>
      </c>
      <c r="J1543" s="47">
        <v>14.39</v>
      </c>
    </row>
    <row r="1544" spans="1:10" ht="30.6" x14ac:dyDescent="0.5">
      <c r="A1544" s="65"/>
      <c r="B1544" s="45" t="s">
        <v>1424</v>
      </c>
      <c r="C1544" s="45" t="s">
        <v>280</v>
      </c>
      <c r="D1544" s="45" t="s">
        <v>1425</v>
      </c>
      <c r="E1544" s="46">
        <v>5.64</v>
      </c>
      <c r="F1544" s="45" t="s">
        <v>600</v>
      </c>
      <c r="G1544" s="45" t="s">
        <v>281</v>
      </c>
      <c r="H1544" s="45" t="s">
        <v>467</v>
      </c>
      <c r="I1544" s="45" t="s">
        <v>604</v>
      </c>
      <c r="J1544" s="47">
        <v>5.64</v>
      </c>
    </row>
    <row r="1545" spans="1:10" ht="40.799999999999997" x14ac:dyDescent="0.5">
      <c r="A1545" s="65"/>
      <c r="B1545" s="45" t="s">
        <v>1426</v>
      </c>
      <c r="C1545" s="45" t="s">
        <v>280</v>
      </c>
      <c r="D1545" s="45" t="s">
        <v>1427</v>
      </c>
      <c r="E1545" s="46">
        <v>7.34</v>
      </c>
      <c r="F1545" s="45" t="s">
        <v>600</v>
      </c>
      <c r="G1545" s="45" t="s">
        <v>281</v>
      </c>
      <c r="H1545" s="45" t="s">
        <v>467</v>
      </c>
      <c r="I1545" s="45" t="s">
        <v>604</v>
      </c>
      <c r="J1545" s="47">
        <v>7.34</v>
      </c>
    </row>
    <row r="1546" spans="1:10" ht="30.6" x14ac:dyDescent="0.5">
      <c r="A1546" s="65" t="s">
        <v>357</v>
      </c>
      <c r="B1546" s="45" t="s">
        <v>1441</v>
      </c>
      <c r="C1546" s="45" t="s">
        <v>280</v>
      </c>
      <c r="D1546" s="45" t="s">
        <v>1442</v>
      </c>
      <c r="E1546" s="46">
        <v>1</v>
      </c>
      <c r="F1546" s="45" t="s">
        <v>600</v>
      </c>
      <c r="G1546" s="45" t="s">
        <v>230</v>
      </c>
      <c r="H1546" s="45" t="s">
        <v>470</v>
      </c>
      <c r="I1546" s="45" t="s">
        <v>604</v>
      </c>
      <c r="J1546" s="47">
        <v>1</v>
      </c>
    </row>
    <row r="1547" spans="1:10" ht="30.6" x14ac:dyDescent="0.5">
      <c r="A1547" s="65"/>
      <c r="B1547" s="45" t="s">
        <v>1439</v>
      </c>
      <c r="C1547" s="45" t="s">
        <v>280</v>
      </c>
      <c r="D1547" s="45" t="s">
        <v>1440</v>
      </c>
      <c r="E1547" s="46">
        <v>25</v>
      </c>
      <c r="F1547" s="45" t="s">
        <v>600</v>
      </c>
      <c r="G1547" s="45" t="s">
        <v>471</v>
      </c>
      <c r="H1547" s="45" t="s">
        <v>470</v>
      </c>
      <c r="I1547" s="45" t="s">
        <v>604</v>
      </c>
      <c r="J1547" s="47">
        <v>25</v>
      </c>
    </row>
    <row r="1548" spans="1:10" ht="30.6" x14ac:dyDescent="0.5">
      <c r="A1548" s="65"/>
      <c r="B1548" s="45" t="s">
        <v>1437</v>
      </c>
      <c r="C1548" s="45" t="s">
        <v>280</v>
      </c>
      <c r="D1548" s="45" t="s">
        <v>1438</v>
      </c>
      <c r="E1548" s="46">
        <v>7</v>
      </c>
      <c r="F1548" s="45" t="s">
        <v>600</v>
      </c>
      <c r="G1548" s="45" t="s">
        <v>471</v>
      </c>
      <c r="H1548" s="45" t="s">
        <v>470</v>
      </c>
      <c r="I1548" s="45" t="s">
        <v>604</v>
      </c>
      <c r="J1548" s="47">
        <v>7</v>
      </c>
    </row>
    <row r="1549" spans="1:10" ht="20.399999999999999" x14ac:dyDescent="0.5">
      <c r="A1549" s="65" t="s">
        <v>319</v>
      </c>
      <c r="B1549" s="45" t="s">
        <v>1443</v>
      </c>
      <c r="C1549" s="45" t="s">
        <v>280</v>
      </c>
      <c r="D1549" s="45" t="s">
        <v>1444</v>
      </c>
      <c r="E1549" s="46">
        <v>17</v>
      </c>
      <c r="F1549" s="45" t="s">
        <v>600</v>
      </c>
      <c r="G1549" s="45" t="s">
        <v>474</v>
      </c>
      <c r="H1549" s="45" t="s">
        <v>378</v>
      </c>
      <c r="I1549" s="45" t="s">
        <v>604</v>
      </c>
      <c r="J1549" s="47">
        <v>17</v>
      </c>
    </row>
    <row r="1550" spans="1:10" ht="20.399999999999999" x14ac:dyDescent="0.5">
      <c r="A1550" s="65"/>
      <c r="B1550" s="45" t="s">
        <v>1447</v>
      </c>
      <c r="C1550" s="45" t="s">
        <v>280</v>
      </c>
      <c r="D1550" s="45" t="s">
        <v>1448</v>
      </c>
      <c r="E1550" s="46">
        <v>9.99</v>
      </c>
      <c r="F1550" s="45" t="s">
        <v>600</v>
      </c>
      <c r="G1550" s="45" t="s">
        <v>230</v>
      </c>
      <c r="H1550" s="45" t="s">
        <v>379</v>
      </c>
      <c r="I1550" s="45" t="s">
        <v>604</v>
      </c>
      <c r="J1550" s="47">
        <v>9.99</v>
      </c>
    </row>
    <row r="1551" spans="1:10" ht="51" x14ac:dyDescent="0.5">
      <c r="A1551" s="65"/>
      <c r="B1551" s="45" t="s">
        <v>1451</v>
      </c>
      <c r="C1551" s="45" t="s">
        <v>280</v>
      </c>
      <c r="D1551" s="45" t="s">
        <v>1452</v>
      </c>
      <c r="E1551" s="46">
        <v>6</v>
      </c>
      <c r="F1551" s="45" t="s">
        <v>600</v>
      </c>
      <c r="G1551" s="45" t="s">
        <v>474</v>
      </c>
      <c r="H1551" s="45" t="s">
        <v>379</v>
      </c>
      <c r="I1551" s="45" t="s">
        <v>604</v>
      </c>
      <c r="J1551" s="47">
        <v>6</v>
      </c>
    </row>
    <row r="1552" spans="1:10" ht="30.6" x14ac:dyDescent="0.5">
      <c r="A1552" s="65"/>
      <c r="B1552" s="45" t="s">
        <v>1445</v>
      </c>
      <c r="C1552" s="45" t="s">
        <v>280</v>
      </c>
      <c r="D1552" s="45" t="s">
        <v>1446</v>
      </c>
      <c r="E1552" s="46">
        <v>12</v>
      </c>
      <c r="F1552" s="45" t="s">
        <v>600</v>
      </c>
      <c r="G1552" s="45" t="s">
        <v>230</v>
      </c>
      <c r="H1552" s="45" t="s">
        <v>379</v>
      </c>
      <c r="I1552" s="45" t="s">
        <v>601</v>
      </c>
      <c r="J1552" s="47">
        <v>12</v>
      </c>
    </row>
    <row r="1553" spans="1:10" ht="122.4" x14ac:dyDescent="0.5">
      <c r="A1553" s="65"/>
      <c r="B1553" s="45" t="s">
        <v>1449</v>
      </c>
      <c r="C1553" s="45" t="s">
        <v>280</v>
      </c>
      <c r="D1553" s="45" t="s">
        <v>1450</v>
      </c>
      <c r="E1553" s="46">
        <v>29.99</v>
      </c>
      <c r="F1553" s="45" t="s">
        <v>600</v>
      </c>
      <c r="G1553" s="45" t="s">
        <v>230</v>
      </c>
      <c r="H1553" s="45" t="s">
        <v>379</v>
      </c>
      <c r="I1553" s="45" t="s">
        <v>601</v>
      </c>
      <c r="J1553" s="47">
        <v>29.99</v>
      </c>
    </row>
    <row r="1554" spans="1:10" ht="40.799999999999997" x14ac:dyDescent="0.5">
      <c r="A1554" s="65" t="s">
        <v>424</v>
      </c>
      <c r="B1554" s="45" t="s">
        <v>1455</v>
      </c>
      <c r="C1554" s="45" t="s">
        <v>280</v>
      </c>
      <c r="D1554" s="45" t="s">
        <v>1456</v>
      </c>
      <c r="E1554" s="46">
        <v>30</v>
      </c>
      <c r="F1554" s="45" t="s">
        <v>600</v>
      </c>
      <c r="G1554" s="45" t="s">
        <v>231</v>
      </c>
      <c r="H1554" s="45" t="s">
        <v>478</v>
      </c>
      <c r="I1554" s="45" t="s">
        <v>601</v>
      </c>
      <c r="J1554" s="47">
        <v>30</v>
      </c>
    </row>
    <row r="1555" spans="1:10" ht="20.399999999999999" x14ac:dyDescent="0.5">
      <c r="A1555" s="65"/>
      <c r="B1555" s="65" t="s">
        <v>1453</v>
      </c>
      <c r="C1555" s="65" t="s">
        <v>280</v>
      </c>
      <c r="D1555" s="65" t="s">
        <v>1454</v>
      </c>
      <c r="E1555" s="46">
        <v>32</v>
      </c>
      <c r="F1555" s="45" t="s">
        <v>600</v>
      </c>
      <c r="G1555" s="45" t="s">
        <v>330</v>
      </c>
      <c r="H1555" s="45" t="s">
        <v>478</v>
      </c>
      <c r="I1555" s="45" t="s">
        <v>601</v>
      </c>
      <c r="J1555" s="47">
        <v>32</v>
      </c>
    </row>
    <row r="1556" spans="1:10" ht="20.399999999999999" x14ac:dyDescent="0.5">
      <c r="A1556" s="65"/>
      <c r="B1556" s="65"/>
      <c r="C1556" s="65"/>
      <c r="D1556" s="65"/>
      <c r="E1556" s="46">
        <v>33</v>
      </c>
      <c r="F1556" s="45" t="s">
        <v>600</v>
      </c>
      <c r="G1556" s="45" t="s">
        <v>231</v>
      </c>
      <c r="H1556" s="45" t="s">
        <v>478</v>
      </c>
      <c r="I1556" s="45" t="s">
        <v>601</v>
      </c>
      <c r="J1556" s="47">
        <v>33</v>
      </c>
    </row>
    <row r="1557" spans="1:10" ht="20.399999999999999" x14ac:dyDescent="0.5">
      <c r="A1557" s="65" t="s">
        <v>340</v>
      </c>
      <c r="B1557" s="45" t="s">
        <v>1459</v>
      </c>
      <c r="C1557" s="45" t="s">
        <v>280</v>
      </c>
      <c r="D1557" s="45" t="s">
        <v>1460</v>
      </c>
      <c r="E1557" s="46">
        <v>18.989999999999998</v>
      </c>
      <c r="F1557" s="45" t="s">
        <v>600</v>
      </c>
      <c r="G1557" s="45" t="s">
        <v>281</v>
      </c>
      <c r="H1557" s="45" t="s">
        <v>396</v>
      </c>
      <c r="I1557" s="45" t="s">
        <v>604</v>
      </c>
      <c r="J1557" s="47">
        <v>18.989999999999998</v>
      </c>
    </row>
    <row r="1558" spans="1:10" ht="20.399999999999999" x14ac:dyDescent="0.5">
      <c r="A1558" s="65"/>
      <c r="B1558" s="45" t="s">
        <v>1463</v>
      </c>
      <c r="C1558" s="45" t="s">
        <v>280</v>
      </c>
      <c r="D1558" s="45" t="s">
        <v>1464</v>
      </c>
      <c r="E1558" s="46">
        <v>18</v>
      </c>
      <c r="F1558" s="45" t="s">
        <v>600</v>
      </c>
      <c r="G1558" s="45" t="s">
        <v>281</v>
      </c>
      <c r="H1558" s="45" t="s">
        <v>396</v>
      </c>
      <c r="I1558" s="45" t="s">
        <v>604</v>
      </c>
      <c r="J1558" s="47">
        <v>18</v>
      </c>
    </row>
    <row r="1559" spans="1:10" ht="30.6" x14ac:dyDescent="0.5">
      <c r="A1559" s="65"/>
      <c r="B1559" s="45" t="s">
        <v>1457</v>
      </c>
      <c r="C1559" s="45" t="s">
        <v>280</v>
      </c>
      <c r="D1559" s="45" t="s">
        <v>1458</v>
      </c>
      <c r="E1559" s="46">
        <v>25</v>
      </c>
      <c r="F1559" s="45" t="s">
        <v>600</v>
      </c>
      <c r="G1559" s="45" t="s">
        <v>281</v>
      </c>
      <c r="H1559" s="45" t="s">
        <v>396</v>
      </c>
      <c r="I1559" s="45" t="s">
        <v>604</v>
      </c>
      <c r="J1559" s="47">
        <v>25</v>
      </c>
    </row>
    <row r="1560" spans="1:10" ht="30.6" x14ac:dyDescent="0.5">
      <c r="A1560" s="65"/>
      <c r="B1560" s="45" t="s">
        <v>1461</v>
      </c>
      <c r="C1560" s="45" t="s">
        <v>280</v>
      </c>
      <c r="D1560" s="45" t="s">
        <v>1462</v>
      </c>
      <c r="E1560" s="46">
        <v>30.99</v>
      </c>
      <c r="F1560" s="45" t="s">
        <v>600</v>
      </c>
      <c r="G1560" s="45" t="s">
        <v>223</v>
      </c>
      <c r="H1560" s="45" t="s">
        <v>396</v>
      </c>
      <c r="I1560" s="45" t="s">
        <v>601</v>
      </c>
      <c r="J1560" s="47">
        <v>30.99</v>
      </c>
    </row>
    <row r="1561" spans="1:10" ht="20.399999999999999" x14ac:dyDescent="0.5">
      <c r="A1561" s="65" t="s">
        <v>492</v>
      </c>
      <c r="B1561" s="65" t="s">
        <v>1465</v>
      </c>
      <c r="C1561" s="65" t="s">
        <v>280</v>
      </c>
      <c r="D1561" s="65" t="s">
        <v>1466</v>
      </c>
      <c r="E1561" s="66">
        <v>29.99</v>
      </c>
      <c r="F1561" s="65" t="s">
        <v>600</v>
      </c>
      <c r="G1561" s="45" t="s">
        <v>230</v>
      </c>
      <c r="H1561" s="45" t="s">
        <v>507</v>
      </c>
      <c r="I1561" s="45" t="s">
        <v>601</v>
      </c>
      <c r="J1561" s="47">
        <v>29.99</v>
      </c>
    </row>
    <row r="1562" spans="1:10" ht="20.399999999999999" x14ac:dyDescent="0.5">
      <c r="A1562" s="65"/>
      <c r="B1562" s="65"/>
      <c r="C1562" s="65"/>
      <c r="D1562" s="65"/>
      <c r="E1562" s="66"/>
      <c r="F1562" s="65"/>
      <c r="G1562" s="45" t="s">
        <v>231</v>
      </c>
      <c r="H1562" s="45" t="s">
        <v>507</v>
      </c>
      <c r="I1562" s="45" t="s">
        <v>601</v>
      </c>
      <c r="J1562" s="47">
        <v>29.99</v>
      </c>
    </row>
    <row r="1563" spans="1:10" x14ac:dyDescent="0.5">
      <c r="A1563" s="48" t="s">
        <v>224</v>
      </c>
      <c r="B1563" s="48"/>
      <c r="C1563" s="48"/>
      <c r="D1563" s="48"/>
      <c r="E1563" s="48"/>
      <c r="F1563" s="48"/>
      <c r="G1563" s="48"/>
      <c r="H1563" s="48"/>
      <c r="I1563" s="48"/>
      <c r="J1563" s="49">
        <v>7324.24999999998</v>
      </c>
    </row>
  </sheetData>
  <mergeCells count="374">
    <mergeCell ref="A305:J305"/>
    <mergeCell ref="A306:J306"/>
    <mergeCell ref="A314:J314"/>
    <mergeCell ref="A315:J315"/>
    <mergeCell ref="A216:A217"/>
    <mergeCell ref="A227:J227"/>
    <mergeCell ref="A228:J228"/>
    <mergeCell ref="A238:J238"/>
    <mergeCell ref="A239:J239"/>
    <mergeCell ref="A243:A244"/>
    <mergeCell ref="A3:J3"/>
    <mergeCell ref="A4:J4"/>
    <mergeCell ref="A8:A9"/>
    <mergeCell ref="A15:J15"/>
    <mergeCell ref="A16:J16"/>
    <mergeCell ref="A28:J28"/>
    <mergeCell ref="A29:J29"/>
    <mergeCell ref="A36:A38"/>
    <mergeCell ref="A106:J106"/>
    <mergeCell ref="A107:J107"/>
    <mergeCell ref="A111:A112"/>
    <mergeCell ref="A89:J89"/>
    <mergeCell ref="A97:J97"/>
    <mergeCell ref="A98:J98"/>
    <mergeCell ref="A20:A21"/>
    <mergeCell ref="A491:J491"/>
    <mergeCell ref="A501:J501"/>
    <mergeCell ref="A502:J502"/>
    <mergeCell ref="A366:J366"/>
    <mergeCell ref="A369:A371"/>
    <mergeCell ref="A373:A374"/>
    <mergeCell ref="B373:B374"/>
    <mergeCell ref="C373:C374"/>
    <mergeCell ref="D373:D374"/>
    <mergeCell ref="E373:E374"/>
    <mergeCell ref="F373:F374"/>
    <mergeCell ref="A471:A472"/>
    <mergeCell ref="A512:J512"/>
    <mergeCell ref="A513:J513"/>
    <mergeCell ref="A516:A518"/>
    <mergeCell ref="A523:A524"/>
    <mergeCell ref="B523:B524"/>
    <mergeCell ref="C523:C524"/>
    <mergeCell ref="D523:D524"/>
    <mergeCell ref="E523:E524"/>
    <mergeCell ref="F523:F524"/>
    <mergeCell ref="A685:J685"/>
    <mergeCell ref="A607:J607"/>
    <mergeCell ref="A615:J615"/>
    <mergeCell ref="A616:J616"/>
    <mergeCell ref="A626:J626"/>
    <mergeCell ref="A627:J627"/>
    <mergeCell ref="A545:A546"/>
    <mergeCell ref="A547:A549"/>
    <mergeCell ref="A554:J554"/>
    <mergeCell ref="A555:J555"/>
    <mergeCell ref="A559:A561"/>
    <mergeCell ref="A567:J567"/>
    <mergeCell ref="A568:J568"/>
    <mergeCell ref="A580:J580"/>
    <mergeCell ref="A581:J581"/>
    <mergeCell ref="A587:A589"/>
    <mergeCell ref="A810:A811"/>
    <mergeCell ref="A816:J816"/>
    <mergeCell ref="A817:J817"/>
    <mergeCell ref="A759:A769"/>
    <mergeCell ref="A776:J776"/>
    <mergeCell ref="A777:J777"/>
    <mergeCell ref="A780:A790"/>
    <mergeCell ref="A795:J795"/>
    <mergeCell ref="A796:J796"/>
    <mergeCell ref="A806:J806"/>
    <mergeCell ref="A807:J807"/>
    <mergeCell ref="A979:J979"/>
    <mergeCell ref="A987:J987"/>
    <mergeCell ref="A988:J988"/>
    <mergeCell ref="A997:J997"/>
    <mergeCell ref="A998:J998"/>
    <mergeCell ref="A1002:A1003"/>
    <mergeCell ref="A1009:A1010"/>
    <mergeCell ref="A947:J947"/>
    <mergeCell ref="A873:J873"/>
    <mergeCell ref="A874:J874"/>
    <mergeCell ref="A877:A880"/>
    <mergeCell ref="A881:A882"/>
    <mergeCell ref="A939:A940"/>
    <mergeCell ref="B939:B940"/>
    <mergeCell ref="C939:C940"/>
    <mergeCell ref="D939:D940"/>
    <mergeCell ref="A946:J946"/>
    <mergeCell ref="A888:J888"/>
    <mergeCell ref="A889:J889"/>
    <mergeCell ref="A899:J899"/>
    <mergeCell ref="A900:J900"/>
    <mergeCell ref="A910:J910"/>
    <mergeCell ref="A911:J911"/>
    <mergeCell ref="A1064:J1064"/>
    <mergeCell ref="A1072:J1072"/>
    <mergeCell ref="A1073:J1073"/>
    <mergeCell ref="A1053:J1053"/>
    <mergeCell ref="A1054:J1054"/>
    <mergeCell ref="A1063:J1063"/>
    <mergeCell ref="A1044:J1044"/>
    <mergeCell ref="A1045:J1045"/>
    <mergeCell ref="A1015:J1015"/>
    <mergeCell ref="A1016:J1016"/>
    <mergeCell ref="A1024:J1024"/>
    <mergeCell ref="A1025:J1025"/>
    <mergeCell ref="A1034:A1035"/>
    <mergeCell ref="A1036:A1037"/>
    <mergeCell ref="A1279:A1280"/>
    <mergeCell ref="A1281:A1283"/>
    <mergeCell ref="A1233:A1234"/>
    <mergeCell ref="A1235:A1236"/>
    <mergeCell ref="A1188:A1193"/>
    <mergeCell ref="A1195:A1212"/>
    <mergeCell ref="A1213:A1214"/>
    <mergeCell ref="A1142:A1147"/>
    <mergeCell ref="A1148:A1156"/>
    <mergeCell ref="A113:A114"/>
    <mergeCell ref="A119:J119"/>
    <mergeCell ref="A120:J120"/>
    <mergeCell ref="A135:J135"/>
    <mergeCell ref="A136:J136"/>
    <mergeCell ref="A140:A141"/>
    <mergeCell ref="A146:J146"/>
    <mergeCell ref="A49:J49"/>
    <mergeCell ref="A50:J50"/>
    <mergeCell ref="A60:J60"/>
    <mergeCell ref="A61:J61"/>
    <mergeCell ref="A70:J70"/>
    <mergeCell ref="A71:J71"/>
    <mergeCell ref="A79:J79"/>
    <mergeCell ref="A80:J80"/>
    <mergeCell ref="A88:J88"/>
    <mergeCell ref="A198:J198"/>
    <mergeCell ref="A199:J199"/>
    <mergeCell ref="A204:A205"/>
    <mergeCell ref="A212:J212"/>
    <mergeCell ref="A213:J213"/>
    <mergeCell ref="A184:A187"/>
    <mergeCell ref="A188:A193"/>
    <mergeCell ref="A147:J147"/>
    <mergeCell ref="A158:J158"/>
    <mergeCell ref="A159:J159"/>
    <mergeCell ref="A169:J169"/>
    <mergeCell ref="A170:J170"/>
    <mergeCell ref="A178:J178"/>
    <mergeCell ref="A179:J179"/>
    <mergeCell ref="A182:A183"/>
    <mergeCell ref="A252:J252"/>
    <mergeCell ref="A261:J261"/>
    <mergeCell ref="A262:J262"/>
    <mergeCell ref="A270:J270"/>
    <mergeCell ref="A271:J271"/>
    <mergeCell ref="A275:A276"/>
    <mergeCell ref="A279:A281"/>
    <mergeCell ref="B243:B244"/>
    <mergeCell ref="C243:C244"/>
    <mergeCell ref="D243:D244"/>
    <mergeCell ref="E243:E244"/>
    <mergeCell ref="F243:F244"/>
    <mergeCell ref="A251:J251"/>
    <mergeCell ref="A286:A287"/>
    <mergeCell ref="A292:J292"/>
    <mergeCell ref="A293:J293"/>
    <mergeCell ref="A298:A299"/>
    <mergeCell ref="B298:B299"/>
    <mergeCell ref="C298:C299"/>
    <mergeCell ref="D298:D299"/>
    <mergeCell ref="E298:E299"/>
    <mergeCell ref="F298:F299"/>
    <mergeCell ref="A375:A379"/>
    <mergeCell ref="A385:J385"/>
    <mergeCell ref="A386:J386"/>
    <mergeCell ref="A390:A392"/>
    <mergeCell ref="B391:B392"/>
    <mergeCell ref="C391:C392"/>
    <mergeCell ref="D391:D392"/>
    <mergeCell ref="A326:J326"/>
    <mergeCell ref="A327:J327"/>
    <mergeCell ref="A336:J336"/>
    <mergeCell ref="A337:J337"/>
    <mergeCell ref="A346:J346"/>
    <mergeCell ref="A347:J347"/>
    <mergeCell ref="A355:J355"/>
    <mergeCell ref="A356:J356"/>
    <mergeCell ref="A365:J365"/>
    <mergeCell ref="A394:A395"/>
    <mergeCell ref="A406:J406"/>
    <mergeCell ref="A407:J407"/>
    <mergeCell ref="A415:J415"/>
    <mergeCell ref="A416:J416"/>
    <mergeCell ref="A425:J425"/>
    <mergeCell ref="A426:J426"/>
    <mergeCell ref="A435:J435"/>
    <mergeCell ref="A436:J436"/>
    <mergeCell ref="A469:A470"/>
    <mergeCell ref="A477:J477"/>
    <mergeCell ref="A478:J478"/>
    <mergeCell ref="A483:A484"/>
    <mergeCell ref="A490:J490"/>
    <mergeCell ref="A445:J445"/>
    <mergeCell ref="A446:J446"/>
    <mergeCell ref="A457:J457"/>
    <mergeCell ref="A458:J458"/>
    <mergeCell ref="A462:A466"/>
    <mergeCell ref="A595:J595"/>
    <mergeCell ref="A596:J596"/>
    <mergeCell ref="A606:J606"/>
    <mergeCell ref="A636:J636"/>
    <mergeCell ref="A637:J637"/>
    <mergeCell ref="A646:A647"/>
    <mergeCell ref="A653:J653"/>
    <mergeCell ref="A654:J654"/>
    <mergeCell ref="A529:J529"/>
    <mergeCell ref="A530:J530"/>
    <mergeCell ref="A538:J538"/>
    <mergeCell ref="A539:J539"/>
    <mergeCell ref="A543:A544"/>
    <mergeCell ref="B543:B544"/>
    <mergeCell ref="C543:C544"/>
    <mergeCell ref="D543:D544"/>
    <mergeCell ref="A754:A757"/>
    <mergeCell ref="A743:A753"/>
    <mergeCell ref="A664:J664"/>
    <mergeCell ref="A665:J665"/>
    <mergeCell ref="A673:J673"/>
    <mergeCell ref="A674:J674"/>
    <mergeCell ref="A697:J697"/>
    <mergeCell ref="A698:J698"/>
    <mergeCell ref="A701:A702"/>
    <mergeCell ref="A732:A734"/>
    <mergeCell ref="A737:A739"/>
    <mergeCell ref="A712:J712"/>
    <mergeCell ref="A713:J713"/>
    <mergeCell ref="A717:A718"/>
    <mergeCell ref="A723:J723"/>
    <mergeCell ref="A724:J724"/>
    <mergeCell ref="A690:A692"/>
    <mergeCell ref="A703:A704"/>
    <mergeCell ref="B703:B704"/>
    <mergeCell ref="C703:C704"/>
    <mergeCell ref="D703:D704"/>
    <mergeCell ref="E703:E704"/>
    <mergeCell ref="F703:F704"/>
    <mergeCell ref="A684:J684"/>
    <mergeCell ref="A920:J920"/>
    <mergeCell ref="A921:J921"/>
    <mergeCell ref="A926:A933"/>
    <mergeCell ref="A969:J969"/>
    <mergeCell ref="A978:J978"/>
    <mergeCell ref="A827:J827"/>
    <mergeCell ref="A828:J828"/>
    <mergeCell ref="A833:A834"/>
    <mergeCell ref="A840:J840"/>
    <mergeCell ref="A841:J841"/>
    <mergeCell ref="A852:J852"/>
    <mergeCell ref="A853:J853"/>
    <mergeCell ref="A863:J863"/>
    <mergeCell ref="A864:J864"/>
    <mergeCell ref="A955:J955"/>
    <mergeCell ref="A956:J956"/>
    <mergeCell ref="A961:A963"/>
    <mergeCell ref="A968:J968"/>
    <mergeCell ref="A1175:A1180"/>
    <mergeCell ref="A1182:A1187"/>
    <mergeCell ref="A1164:A1167"/>
    <mergeCell ref="A1168:A1171"/>
    <mergeCell ref="A1172:A1174"/>
    <mergeCell ref="A1108:J1108"/>
    <mergeCell ref="A1109:J1109"/>
    <mergeCell ref="A1157:A1163"/>
    <mergeCell ref="B1009:B1010"/>
    <mergeCell ref="C1009:C1010"/>
    <mergeCell ref="D1009:D1010"/>
    <mergeCell ref="A1092:J1092"/>
    <mergeCell ref="A1093:J1093"/>
    <mergeCell ref="A1096:A1099"/>
    <mergeCell ref="A1133:J1133"/>
    <mergeCell ref="A1134:J1134"/>
    <mergeCell ref="A1137:A1139"/>
    <mergeCell ref="A1140:A1141"/>
    <mergeCell ref="A1119:J1119"/>
    <mergeCell ref="A1120:J1120"/>
    <mergeCell ref="A1124:A1125"/>
    <mergeCell ref="A1076:A1077"/>
    <mergeCell ref="A1083:J1083"/>
    <mergeCell ref="A1084:J1084"/>
    <mergeCell ref="A1242:A1252"/>
    <mergeCell ref="A1253:A1259"/>
    <mergeCell ref="A1237:A1241"/>
    <mergeCell ref="C1219:C1220"/>
    <mergeCell ref="D1219:D1220"/>
    <mergeCell ref="A1224:A1227"/>
    <mergeCell ref="A1228:A1232"/>
    <mergeCell ref="A1215:A1223"/>
    <mergeCell ref="B1219:B1220"/>
    <mergeCell ref="B1263:B1264"/>
    <mergeCell ref="C1263:C1264"/>
    <mergeCell ref="D1263:D1264"/>
    <mergeCell ref="E1263:E1264"/>
    <mergeCell ref="F1263:F1264"/>
    <mergeCell ref="A1269:A1278"/>
    <mergeCell ref="B1269:B1270"/>
    <mergeCell ref="C1269:C1270"/>
    <mergeCell ref="D1269:D1270"/>
    <mergeCell ref="E1269:E1270"/>
    <mergeCell ref="F1269:F1270"/>
    <mergeCell ref="A1262:A1267"/>
    <mergeCell ref="B1319:B1320"/>
    <mergeCell ref="C1319:C1320"/>
    <mergeCell ref="D1319:D1320"/>
    <mergeCell ref="E1319:E1320"/>
    <mergeCell ref="F1319:F1320"/>
    <mergeCell ref="A1313:A1326"/>
    <mergeCell ref="C1282:C1283"/>
    <mergeCell ref="D1282:D1283"/>
    <mergeCell ref="A1284:A1306"/>
    <mergeCell ref="B1282:B1283"/>
    <mergeCell ref="A1307:A1312"/>
    <mergeCell ref="A1350:A1351"/>
    <mergeCell ref="A1355:A1357"/>
    <mergeCell ref="A1358:A1362"/>
    <mergeCell ref="A1345:A1349"/>
    <mergeCell ref="C1330:C1331"/>
    <mergeCell ref="D1330:D1331"/>
    <mergeCell ref="E1330:E1331"/>
    <mergeCell ref="F1330:F1331"/>
    <mergeCell ref="A1337:A1344"/>
    <mergeCell ref="A1327:A1336"/>
    <mergeCell ref="B1330:B1331"/>
    <mergeCell ref="D1439:D1440"/>
    <mergeCell ref="A1433:A1434"/>
    <mergeCell ref="A1435:A1437"/>
    <mergeCell ref="A1438:A1450"/>
    <mergeCell ref="A1415:A1423"/>
    <mergeCell ref="A1424:A1426"/>
    <mergeCell ref="A1427:A1432"/>
    <mergeCell ref="A1403:A1414"/>
    <mergeCell ref="A1363:A1364"/>
    <mergeCell ref="A1365:A1366"/>
    <mergeCell ref="A1367:A1372"/>
    <mergeCell ref="A1373:A1376"/>
    <mergeCell ref="A1377:A1402"/>
    <mergeCell ref="A1483:A1487"/>
    <mergeCell ref="A1489:A1503"/>
    <mergeCell ref="A1460:A1462"/>
    <mergeCell ref="A1463:A1466"/>
    <mergeCell ref="A1467:A1482"/>
    <mergeCell ref="A1451:A1453"/>
    <mergeCell ref="A1454:A1459"/>
    <mergeCell ref="B1439:B1440"/>
    <mergeCell ref="C1439:C1440"/>
    <mergeCell ref="A1546:A1548"/>
    <mergeCell ref="A1549:A1553"/>
    <mergeCell ref="A1554:A1556"/>
    <mergeCell ref="A1521:A1524"/>
    <mergeCell ref="A1525:A1526"/>
    <mergeCell ref="A1527:A1529"/>
    <mergeCell ref="A1530:A1531"/>
    <mergeCell ref="A1532:A1545"/>
    <mergeCell ref="A1504:A1513"/>
    <mergeCell ref="A1514:A1520"/>
    <mergeCell ref="E1561:E1562"/>
    <mergeCell ref="F1561:F1562"/>
    <mergeCell ref="B1555:B1556"/>
    <mergeCell ref="C1555:C1556"/>
    <mergeCell ref="D1555:D1556"/>
    <mergeCell ref="A1557:A1560"/>
    <mergeCell ref="A1561:A1562"/>
    <mergeCell ref="B1561:B1562"/>
    <mergeCell ref="C1561:C1562"/>
    <mergeCell ref="D1561:D15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6B"/>
  </sheetPr>
  <dimension ref="A1:J1953"/>
  <sheetViews>
    <sheetView workbookViewId="0">
      <selection activeCell="I1" sqref="I1"/>
    </sheetView>
  </sheetViews>
  <sheetFormatPr defaultRowHeight="18" x14ac:dyDescent="0.5"/>
  <cols>
    <col min="4" max="4" width="12.5546875" customWidth="1"/>
    <col min="10" max="10" width="12.109375" bestFit="1" customWidth="1"/>
  </cols>
  <sheetData>
    <row r="1" spans="1:10" ht="22.2" x14ac:dyDescent="0.5">
      <c r="A1" s="42" t="s">
        <v>489</v>
      </c>
    </row>
    <row r="3" spans="1:10" ht="10.5" customHeight="1" x14ac:dyDescent="0.5">
      <c r="A3" s="67" t="s">
        <v>216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0.5" customHeight="1" x14ac:dyDescent="0.5">
      <c r="A4" s="68" t="s">
        <v>3921</v>
      </c>
      <c r="B4" s="68"/>
      <c r="C4" s="68"/>
      <c r="D4" s="68"/>
      <c r="E4" s="68"/>
      <c r="F4" s="68"/>
      <c r="G4" s="68"/>
      <c r="H4" s="68"/>
      <c r="I4" s="68"/>
      <c r="J4" s="68"/>
    </row>
    <row r="6" spans="1:10" ht="30.6" x14ac:dyDescent="0.5">
      <c r="A6" s="43" t="s">
        <v>3006</v>
      </c>
      <c r="B6" s="43" t="s">
        <v>1481</v>
      </c>
      <c r="C6" s="43" t="s">
        <v>1484</v>
      </c>
      <c r="D6" s="43" t="s">
        <v>276</v>
      </c>
      <c r="E6" s="43" t="s">
        <v>1485</v>
      </c>
      <c r="F6" s="43" t="s">
        <v>1486</v>
      </c>
      <c r="G6" s="43" t="s">
        <v>1482</v>
      </c>
      <c r="H6" s="43" t="s">
        <v>218</v>
      </c>
      <c r="I6" s="43" t="s">
        <v>1483</v>
      </c>
      <c r="J6" s="44" t="s">
        <v>1488</v>
      </c>
    </row>
    <row r="7" spans="1:10" ht="30.6" x14ac:dyDescent="0.5">
      <c r="A7" s="45" t="s">
        <v>323</v>
      </c>
      <c r="B7" s="45"/>
      <c r="C7" s="45" t="s">
        <v>1925</v>
      </c>
      <c r="D7" s="51">
        <v>31804002365730</v>
      </c>
      <c r="E7" s="45" t="s">
        <v>1492</v>
      </c>
      <c r="F7" s="45" t="s">
        <v>1716</v>
      </c>
      <c r="G7" s="46">
        <v>6</v>
      </c>
      <c r="H7" s="45" t="s">
        <v>1490</v>
      </c>
      <c r="I7" s="50">
        <v>44939</v>
      </c>
      <c r="J7" s="47">
        <v>6</v>
      </c>
    </row>
    <row r="8" spans="1:10" ht="20.399999999999999" x14ac:dyDescent="0.5">
      <c r="A8" s="65" t="s">
        <v>251</v>
      </c>
      <c r="B8" s="65"/>
      <c r="C8" s="45" t="s">
        <v>2425</v>
      </c>
      <c r="D8" s="51">
        <v>31804002809885</v>
      </c>
      <c r="E8" s="45" t="s">
        <v>1492</v>
      </c>
      <c r="F8" s="45" t="s">
        <v>1952</v>
      </c>
      <c r="G8" s="46">
        <v>11</v>
      </c>
      <c r="H8" s="45" t="s">
        <v>1490</v>
      </c>
      <c r="I8" s="50">
        <v>45016</v>
      </c>
      <c r="J8" s="47">
        <v>11</v>
      </c>
    </row>
    <row r="9" spans="1:10" ht="20.399999999999999" x14ac:dyDescent="0.5">
      <c r="A9" s="65"/>
      <c r="B9" s="65"/>
      <c r="C9" s="45" t="s">
        <v>2423</v>
      </c>
      <c r="D9" s="51">
        <v>31804002760583</v>
      </c>
      <c r="E9" s="45" t="s">
        <v>1492</v>
      </c>
      <c r="F9" s="45" t="s">
        <v>1575</v>
      </c>
      <c r="G9" s="46">
        <v>11</v>
      </c>
      <c r="H9" s="45" t="s">
        <v>1490</v>
      </c>
      <c r="I9" s="50">
        <v>44995</v>
      </c>
      <c r="J9" s="47">
        <v>11</v>
      </c>
    </row>
    <row r="10" spans="1:10" ht="30.6" x14ac:dyDescent="0.5">
      <c r="A10" s="65"/>
      <c r="B10" s="65"/>
      <c r="C10" s="45" t="s">
        <v>2427</v>
      </c>
      <c r="D10" s="51">
        <v>31804002532560</v>
      </c>
      <c r="E10" s="45" t="s">
        <v>1492</v>
      </c>
      <c r="F10" s="45" t="s">
        <v>1952</v>
      </c>
      <c r="G10" s="46">
        <v>13</v>
      </c>
      <c r="H10" s="45" t="s">
        <v>1490</v>
      </c>
      <c r="I10" s="50">
        <v>45016</v>
      </c>
      <c r="J10" s="47">
        <v>13</v>
      </c>
    </row>
    <row r="11" spans="1:10" ht="30.6" x14ac:dyDescent="0.5">
      <c r="A11" s="45" t="s">
        <v>222</v>
      </c>
      <c r="B11" s="45"/>
      <c r="C11" s="45" t="s">
        <v>2946</v>
      </c>
      <c r="D11" s="51">
        <v>31804002865705</v>
      </c>
      <c r="E11" s="45" t="s">
        <v>1492</v>
      </c>
      <c r="F11" s="45" t="s">
        <v>1539</v>
      </c>
      <c r="G11" s="46">
        <v>12</v>
      </c>
      <c r="H11" s="45" t="s">
        <v>1490</v>
      </c>
      <c r="I11" s="50">
        <v>44967</v>
      </c>
      <c r="J11" s="47">
        <v>12</v>
      </c>
    </row>
    <row r="12" spans="1:10" x14ac:dyDescent="0.5">
      <c r="A12" s="48" t="s">
        <v>224</v>
      </c>
      <c r="B12" s="48"/>
      <c r="C12" s="48"/>
      <c r="D12" s="48"/>
      <c r="E12" s="48"/>
      <c r="F12" s="48"/>
      <c r="G12" s="48"/>
      <c r="H12" s="48"/>
      <c r="I12" s="48"/>
      <c r="J12" s="49">
        <v>53</v>
      </c>
    </row>
    <row r="16" spans="1:10" ht="10.5" customHeight="1" x14ac:dyDescent="0.5">
      <c r="A16" s="67" t="s">
        <v>216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0.5" customHeight="1" x14ac:dyDescent="0.5">
      <c r="A17" s="68" t="s">
        <v>3922</v>
      </c>
      <c r="B17" s="68"/>
      <c r="C17" s="68"/>
      <c r="D17" s="68"/>
      <c r="E17" s="68"/>
      <c r="F17" s="68"/>
      <c r="G17" s="68"/>
      <c r="H17" s="68"/>
      <c r="I17" s="68"/>
      <c r="J17" s="68"/>
    </row>
    <row r="19" spans="1:10" ht="30.6" x14ac:dyDescent="0.5">
      <c r="A19" s="43" t="s">
        <v>3006</v>
      </c>
      <c r="B19" s="43" t="s">
        <v>1481</v>
      </c>
      <c r="C19" s="43" t="s">
        <v>1484</v>
      </c>
      <c r="D19" s="43" t="s">
        <v>276</v>
      </c>
      <c r="E19" s="43" t="s">
        <v>1485</v>
      </c>
      <c r="F19" s="43" t="s">
        <v>1486</v>
      </c>
      <c r="G19" s="43" t="s">
        <v>1482</v>
      </c>
      <c r="H19" s="43" t="s">
        <v>218</v>
      </c>
      <c r="I19" s="43" t="s">
        <v>1483</v>
      </c>
      <c r="J19" s="44" t="s">
        <v>1488</v>
      </c>
    </row>
    <row r="20" spans="1:10" ht="30.6" x14ac:dyDescent="0.5">
      <c r="A20" s="45" t="s">
        <v>278</v>
      </c>
      <c r="B20" s="45"/>
      <c r="C20" s="45" t="s">
        <v>1772</v>
      </c>
      <c r="D20" s="51">
        <v>31145010677884</v>
      </c>
      <c r="E20" s="45" t="s">
        <v>1715</v>
      </c>
      <c r="F20" s="45" t="s">
        <v>1773</v>
      </c>
      <c r="G20" s="46">
        <v>7</v>
      </c>
      <c r="H20" s="45" t="s">
        <v>1490</v>
      </c>
      <c r="I20" s="50">
        <v>44932</v>
      </c>
      <c r="J20" s="47">
        <v>7</v>
      </c>
    </row>
    <row r="21" spans="1:10" ht="30.6" x14ac:dyDescent="0.5">
      <c r="A21" s="45" t="s">
        <v>323</v>
      </c>
      <c r="B21" s="45"/>
      <c r="C21" s="45" t="s">
        <v>1927</v>
      </c>
      <c r="D21" s="51">
        <v>31145004302804</v>
      </c>
      <c r="E21" s="45" t="s">
        <v>1492</v>
      </c>
      <c r="F21" s="45" t="s">
        <v>1899</v>
      </c>
      <c r="G21" s="46">
        <v>15</v>
      </c>
      <c r="H21" s="45" t="s">
        <v>1490</v>
      </c>
      <c r="I21" s="50">
        <v>44932</v>
      </c>
      <c r="J21" s="47">
        <v>15</v>
      </c>
    </row>
    <row r="22" spans="1:10" ht="51" x14ac:dyDescent="0.5">
      <c r="A22" s="65" t="s">
        <v>228</v>
      </c>
      <c r="B22" s="45"/>
      <c r="C22" s="45" t="s">
        <v>2364</v>
      </c>
      <c r="D22" s="51">
        <v>31145010132419</v>
      </c>
      <c r="E22" s="45" t="s">
        <v>1492</v>
      </c>
      <c r="F22" s="45" t="s">
        <v>1617</v>
      </c>
      <c r="G22" s="46">
        <v>30</v>
      </c>
      <c r="H22" s="45" t="s">
        <v>1490</v>
      </c>
      <c r="I22" s="50">
        <v>44995</v>
      </c>
      <c r="J22" s="47">
        <v>30</v>
      </c>
    </row>
    <row r="23" spans="1:10" ht="30.6" x14ac:dyDescent="0.5">
      <c r="A23" s="65"/>
      <c r="B23" s="65"/>
      <c r="C23" s="45" t="s">
        <v>2368</v>
      </c>
      <c r="D23" s="51">
        <v>31145010625529</v>
      </c>
      <c r="E23" s="45" t="s">
        <v>1640</v>
      </c>
      <c r="F23" s="45" t="s">
        <v>1617</v>
      </c>
      <c r="G23" s="46">
        <v>40</v>
      </c>
      <c r="H23" s="45" t="s">
        <v>1490</v>
      </c>
      <c r="I23" s="50">
        <v>44995</v>
      </c>
      <c r="J23" s="47">
        <v>40</v>
      </c>
    </row>
    <row r="24" spans="1:10" ht="40.799999999999997" x14ac:dyDescent="0.5">
      <c r="A24" s="65"/>
      <c r="B24" s="65"/>
      <c r="C24" s="45" t="s">
        <v>2370</v>
      </c>
      <c r="D24" s="51">
        <v>31145010625230</v>
      </c>
      <c r="E24" s="45" t="s">
        <v>1640</v>
      </c>
      <c r="F24" s="45" t="s">
        <v>1617</v>
      </c>
      <c r="G24" s="46">
        <v>60</v>
      </c>
      <c r="H24" s="45" t="s">
        <v>1490</v>
      </c>
      <c r="I24" s="50">
        <v>44995</v>
      </c>
      <c r="J24" s="47">
        <v>60</v>
      </c>
    </row>
    <row r="25" spans="1:10" ht="20.399999999999999" x14ac:dyDescent="0.5">
      <c r="A25" s="65"/>
      <c r="B25" s="65"/>
      <c r="C25" s="45" t="s">
        <v>2366</v>
      </c>
      <c r="D25" s="51">
        <v>31145010203418</v>
      </c>
      <c r="E25" s="45" t="s">
        <v>1492</v>
      </c>
      <c r="F25" s="45" t="s">
        <v>1617</v>
      </c>
      <c r="G25" s="46">
        <v>8</v>
      </c>
      <c r="H25" s="45" t="s">
        <v>1490</v>
      </c>
      <c r="I25" s="50">
        <v>44995</v>
      </c>
      <c r="J25" s="47">
        <v>8</v>
      </c>
    </row>
    <row r="26" spans="1:10" ht="40.799999999999997" x14ac:dyDescent="0.5">
      <c r="A26" s="65"/>
      <c r="B26" s="65"/>
      <c r="C26" s="45" t="s">
        <v>2378</v>
      </c>
      <c r="D26" s="51">
        <v>31145010643266</v>
      </c>
      <c r="E26" s="45" t="s">
        <v>1492</v>
      </c>
      <c r="F26" s="45" t="s">
        <v>1904</v>
      </c>
      <c r="G26" s="46">
        <v>10</v>
      </c>
      <c r="H26" s="45" t="s">
        <v>1490</v>
      </c>
      <c r="I26" s="50">
        <v>44953</v>
      </c>
      <c r="J26" s="47">
        <v>10</v>
      </c>
    </row>
    <row r="27" spans="1:10" ht="30.6" x14ac:dyDescent="0.5">
      <c r="A27" s="65"/>
      <c r="B27" s="65"/>
      <c r="C27" s="45" t="s">
        <v>2380</v>
      </c>
      <c r="D27" s="51">
        <v>31145010513592</v>
      </c>
      <c r="E27" s="45" t="s">
        <v>1640</v>
      </c>
      <c r="F27" s="45" t="s">
        <v>1617</v>
      </c>
      <c r="G27" s="46">
        <v>30</v>
      </c>
      <c r="H27" s="45" t="s">
        <v>1490</v>
      </c>
      <c r="I27" s="50">
        <v>44995</v>
      </c>
      <c r="J27" s="47">
        <v>30</v>
      </c>
    </row>
    <row r="28" spans="1:10" ht="30.6" x14ac:dyDescent="0.5">
      <c r="A28" s="65"/>
      <c r="B28" s="65"/>
      <c r="C28" s="45" t="s">
        <v>2382</v>
      </c>
      <c r="D28" s="51">
        <v>31145011015522</v>
      </c>
      <c r="E28" s="45" t="s">
        <v>2383</v>
      </c>
      <c r="F28" s="45" t="s">
        <v>1617</v>
      </c>
      <c r="G28" s="46">
        <v>60</v>
      </c>
      <c r="H28" s="45" t="s">
        <v>1490</v>
      </c>
      <c r="I28" s="50">
        <v>44995</v>
      </c>
      <c r="J28" s="47">
        <v>60</v>
      </c>
    </row>
    <row r="29" spans="1:10" ht="40.799999999999997" x14ac:dyDescent="0.5">
      <c r="A29" s="65"/>
      <c r="B29" s="65"/>
      <c r="C29" s="45" t="s">
        <v>2372</v>
      </c>
      <c r="D29" s="51">
        <v>31145004107096</v>
      </c>
      <c r="E29" s="45" t="s">
        <v>1492</v>
      </c>
      <c r="F29" s="45" t="s">
        <v>1617</v>
      </c>
      <c r="G29" s="46">
        <v>8</v>
      </c>
      <c r="H29" s="45" t="s">
        <v>1490</v>
      </c>
      <c r="I29" s="50">
        <v>44995</v>
      </c>
      <c r="J29" s="47">
        <v>8</v>
      </c>
    </row>
    <row r="30" spans="1:10" ht="30.6" x14ac:dyDescent="0.5">
      <c r="A30" s="65"/>
      <c r="B30" s="65"/>
      <c r="C30" s="45" t="s">
        <v>2374</v>
      </c>
      <c r="D30" s="51">
        <v>31145004315178</v>
      </c>
      <c r="E30" s="45" t="s">
        <v>1492</v>
      </c>
      <c r="F30" s="45" t="s">
        <v>1617</v>
      </c>
      <c r="G30" s="46">
        <v>8</v>
      </c>
      <c r="H30" s="45" t="s">
        <v>1490</v>
      </c>
      <c r="I30" s="50">
        <v>44995</v>
      </c>
      <c r="J30" s="47">
        <v>8</v>
      </c>
    </row>
    <row r="31" spans="1:10" ht="30.6" x14ac:dyDescent="0.5">
      <c r="A31" s="65"/>
      <c r="B31" s="65"/>
      <c r="C31" s="45" t="s">
        <v>2376</v>
      </c>
      <c r="D31" s="51">
        <v>31145004125148</v>
      </c>
      <c r="E31" s="45" t="s">
        <v>1492</v>
      </c>
      <c r="F31" s="45" t="s">
        <v>1617</v>
      </c>
      <c r="G31" s="46">
        <v>8</v>
      </c>
      <c r="H31" s="45" t="s">
        <v>1490</v>
      </c>
      <c r="I31" s="50">
        <v>44995</v>
      </c>
      <c r="J31" s="47">
        <v>8</v>
      </c>
    </row>
    <row r="32" spans="1:10" ht="30.6" x14ac:dyDescent="0.5">
      <c r="A32" s="65"/>
      <c r="B32" s="65"/>
      <c r="C32" s="45" t="s">
        <v>2385</v>
      </c>
      <c r="D32" s="51">
        <v>31145011015845</v>
      </c>
      <c r="E32" s="45" t="s">
        <v>2383</v>
      </c>
      <c r="F32" s="45" t="s">
        <v>1617</v>
      </c>
      <c r="G32" s="46">
        <v>60</v>
      </c>
      <c r="H32" s="45" t="s">
        <v>1490</v>
      </c>
      <c r="I32" s="50">
        <v>44995</v>
      </c>
      <c r="J32" s="47">
        <v>60</v>
      </c>
    </row>
    <row r="33" spans="1:10" ht="40.799999999999997" x14ac:dyDescent="0.5">
      <c r="A33" s="65"/>
      <c r="B33" s="45"/>
      <c r="C33" s="45" t="s">
        <v>2387</v>
      </c>
      <c r="D33" s="51">
        <v>31145010303994</v>
      </c>
      <c r="E33" s="45" t="s">
        <v>2388</v>
      </c>
      <c r="F33" s="45" t="s">
        <v>1678</v>
      </c>
      <c r="G33" s="46">
        <v>45</v>
      </c>
      <c r="H33" s="45" t="s">
        <v>1490</v>
      </c>
      <c r="I33" s="50">
        <v>45016</v>
      </c>
      <c r="J33" s="47">
        <v>45</v>
      </c>
    </row>
    <row r="34" spans="1:10" x14ac:dyDescent="0.5">
      <c r="A34" s="48" t="s">
        <v>224</v>
      </c>
      <c r="B34" s="48"/>
      <c r="C34" s="48"/>
      <c r="D34" s="48"/>
      <c r="E34" s="48"/>
      <c r="F34" s="48"/>
      <c r="G34" s="48"/>
      <c r="H34" s="48"/>
      <c r="I34" s="48"/>
      <c r="J34" s="49">
        <v>389</v>
      </c>
    </row>
    <row r="38" spans="1:10" ht="10.5" customHeight="1" x14ac:dyDescent="0.5">
      <c r="A38" s="67" t="s">
        <v>216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0.5" customHeight="1" x14ac:dyDescent="0.5">
      <c r="A39" s="68" t="s">
        <v>3923</v>
      </c>
      <c r="B39" s="68"/>
      <c r="C39" s="68"/>
      <c r="D39" s="68"/>
      <c r="E39" s="68"/>
      <c r="F39" s="68"/>
      <c r="G39" s="68"/>
      <c r="H39" s="68"/>
      <c r="I39" s="68"/>
      <c r="J39" s="68"/>
    </row>
    <row r="41" spans="1:10" ht="30.6" x14ac:dyDescent="0.5">
      <c r="A41" s="43" t="s">
        <v>3006</v>
      </c>
      <c r="B41" s="43" t="s">
        <v>1481</v>
      </c>
      <c r="C41" s="43" t="s">
        <v>1484</v>
      </c>
      <c r="D41" s="43" t="s">
        <v>276</v>
      </c>
      <c r="E41" s="43" t="s">
        <v>1485</v>
      </c>
      <c r="F41" s="43" t="s">
        <v>1486</v>
      </c>
      <c r="G41" s="43" t="s">
        <v>1482</v>
      </c>
      <c r="H41" s="43" t="s">
        <v>218</v>
      </c>
      <c r="I41" s="43" t="s">
        <v>1483</v>
      </c>
      <c r="J41" s="44" t="s">
        <v>1488</v>
      </c>
    </row>
    <row r="42" spans="1:10" ht="20.399999999999999" x14ac:dyDescent="0.5">
      <c r="A42" s="65" t="s">
        <v>439</v>
      </c>
      <c r="B42" s="45"/>
      <c r="C42" s="45" t="s">
        <v>1873</v>
      </c>
      <c r="D42" s="51">
        <v>37001000679410</v>
      </c>
      <c r="E42" s="45" t="s">
        <v>1492</v>
      </c>
      <c r="F42" s="45" t="s">
        <v>1606</v>
      </c>
      <c r="G42" s="46">
        <v>10</v>
      </c>
      <c r="H42" s="45" t="s">
        <v>1490</v>
      </c>
      <c r="I42" s="50">
        <v>44953</v>
      </c>
      <c r="J42" s="47">
        <v>10</v>
      </c>
    </row>
    <row r="43" spans="1:10" ht="30.6" x14ac:dyDescent="0.5">
      <c r="A43" s="65"/>
      <c r="B43" s="45"/>
      <c r="C43" s="45" t="s">
        <v>1875</v>
      </c>
      <c r="D43" s="51">
        <v>37001000683883</v>
      </c>
      <c r="E43" s="45" t="s">
        <v>1492</v>
      </c>
      <c r="F43" s="45" t="s">
        <v>1658</v>
      </c>
      <c r="G43" s="46">
        <v>22</v>
      </c>
      <c r="H43" s="45" t="s">
        <v>1490</v>
      </c>
      <c r="I43" s="50">
        <v>45009</v>
      </c>
      <c r="J43" s="47">
        <v>22</v>
      </c>
    </row>
    <row r="44" spans="1:10" ht="20.399999999999999" x14ac:dyDescent="0.5">
      <c r="A44" s="65" t="s">
        <v>248</v>
      </c>
      <c r="B44" s="65"/>
      <c r="C44" s="45" t="s">
        <v>2264</v>
      </c>
      <c r="D44" s="51">
        <v>37001000724356</v>
      </c>
      <c r="E44" s="45" t="s">
        <v>1492</v>
      </c>
      <c r="F44" s="45" t="s">
        <v>1515</v>
      </c>
      <c r="G44" s="46">
        <v>15</v>
      </c>
      <c r="H44" s="45" t="s">
        <v>1490</v>
      </c>
      <c r="I44" s="50">
        <v>44939</v>
      </c>
      <c r="J44" s="47">
        <v>15</v>
      </c>
    </row>
    <row r="45" spans="1:10" ht="20.399999999999999" x14ac:dyDescent="0.5">
      <c r="A45" s="65"/>
      <c r="B45" s="65"/>
      <c r="C45" s="45" t="s">
        <v>2266</v>
      </c>
      <c r="D45" s="51">
        <v>37001000757646</v>
      </c>
      <c r="E45" s="45" t="s">
        <v>1492</v>
      </c>
      <c r="F45" s="45" t="s">
        <v>1515</v>
      </c>
      <c r="G45" s="46">
        <v>15</v>
      </c>
      <c r="H45" s="45" t="s">
        <v>1490</v>
      </c>
      <c r="I45" s="50">
        <v>44939</v>
      </c>
      <c r="J45" s="47">
        <v>15</v>
      </c>
    </row>
    <row r="46" spans="1:10" ht="20.399999999999999" x14ac:dyDescent="0.5">
      <c r="A46" s="65"/>
      <c r="B46" s="65"/>
      <c r="C46" s="45" t="s">
        <v>2268</v>
      </c>
      <c r="D46" s="51">
        <v>37001000757653</v>
      </c>
      <c r="E46" s="45" t="s">
        <v>1492</v>
      </c>
      <c r="F46" s="45" t="s">
        <v>1515</v>
      </c>
      <c r="G46" s="46">
        <v>15</v>
      </c>
      <c r="H46" s="45" t="s">
        <v>1490</v>
      </c>
      <c r="I46" s="50">
        <v>44939</v>
      </c>
      <c r="J46" s="47">
        <v>15</v>
      </c>
    </row>
    <row r="47" spans="1:10" ht="20.399999999999999" x14ac:dyDescent="0.5">
      <c r="A47" s="65"/>
      <c r="B47" s="65"/>
      <c r="C47" s="45" t="s">
        <v>2270</v>
      </c>
      <c r="D47" s="51">
        <v>37001000723150</v>
      </c>
      <c r="E47" s="45" t="s">
        <v>1492</v>
      </c>
      <c r="F47" s="45" t="s">
        <v>1515</v>
      </c>
      <c r="G47" s="46">
        <v>15</v>
      </c>
      <c r="H47" s="45" t="s">
        <v>1490</v>
      </c>
      <c r="I47" s="50">
        <v>44939</v>
      </c>
      <c r="J47" s="47">
        <v>15</v>
      </c>
    </row>
    <row r="48" spans="1:10" ht="20.399999999999999" x14ac:dyDescent="0.5">
      <c r="A48" s="65"/>
      <c r="B48" s="65"/>
      <c r="C48" s="45" t="s">
        <v>2272</v>
      </c>
      <c r="D48" s="51">
        <v>37001000757620</v>
      </c>
      <c r="E48" s="45" t="s">
        <v>1492</v>
      </c>
      <c r="F48" s="45" t="s">
        <v>1515</v>
      </c>
      <c r="G48" s="46">
        <v>15</v>
      </c>
      <c r="H48" s="45" t="s">
        <v>1490</v>
      </c>
      <c r="I48" s="50">
        <v>44939</v>
      </c>
      <c r="J48" s="47">
        <v>15</v>
      </c>
    </row>
    <row r="49" spans="1:10" ht="51" x14ac:dyDescent="0.5">
      <c r="A49" s="65"/>
      <c r="B49" s="65"/>
      <c r="C49" s="45" t="s">
        <v>2256</v>
      </c>
      <c r="D49" s="51">
        <v>37001000635206</v>
      </c>
      <c r="E49" s="45" t="s">
        <v>1492</v>
      </c>
      <c r="F49" s="45" t="s">
        <v>1515</v>
      </c>
      <c r="G49" s="46">
        <v>10</v>
      </c>
      <c r="H49" s="45" t="s">
        <v>1490</v>
      </c>
      <c r="I49" s="50">
        <v>44939</v>
      </c>
      <c r="J49" s="47">
        <v>10</v>
      </c>
    </row>
    <row r="50" spans="1:10" ht="20.399999999999999" x14ac:dyDescent="0.5">
      <c r="A50" s="65"/>
      <c r="B50" s="65"/>
      <c r="C50" s="45" t="s">
        <v>2258</v>
      </c>
      <c r="D50" s="51">
        <v>37001000728977</v>
      </c>
      <c r="E50" s="45" t="s">
        <v>1492</v>
      </c>
      <c r="F50" s="45" t="s">
        <v>1515</v>
      </c>
      <c r="G50" s="46">
        <v>10</v>
      </c>
      <c r="H50" s="45" t="s">
        <v>1490</v>
      </c>
      <c r="I50" s="50">
        <v>44939</v>
      </c>
      <c r="J50" s="47">
        <v>10</v>
      </c>
    </row>
    <row r="51" spans="1:10" ht="40.799999999999997" x14ac:dyDescent="0.5">
      <c r="A51" s="65"/>
      <c r="B51" s="65"/>
      <c r="C51" s="45" t="s">
        <v>2260</v>
      </c>
      <c r="D51" s="51">
        <v>37001000726252</v>
      </c>
      <c r="E51" s="45" t="s">
        <v>1492</v>
      </c>
      <c r="F51" s="45" t="s">
        <v>1515</v>
      </c>
      <c r="G51" s="46">
        <v>10</v>
      </c>
      <c r="H51" s="45" t="s">
        <v>1490</v>
      </c>
      <c r="I51" s="50">
        <v>44939</v>
      </c>
      <c r="J51" s="47">
        <v>10</v>
      </c>
    </row>
    <row r="52" spans="1:10" ht="20.399999999999999" x14ac:dyDescent="0.5">
      <c r="A52" s="65"/>
      <c r="B52" s="65"/>
      <c r="C52" s="45" t="s">
        <v>2262</v>
      </c>
      <c r="D52" s="51">
        <v>37001000726518</v>
      </c>
      <c r="E52" s="45" t="s">
        <v>1492</v>
      </c>
      <c r="F52" s="45" t="s">
        <v>1515</v>
      </c>
      <c r="G52" s="46">
        <v>12</v>
      </c>
      <c r="H52" s="45" t="s">
        <v>1490</v>
      </c>
      <c r="I52" s="50">
        <v>44939</v>
      </c>
      <c r="J52" s="47">
        <v>12</v>
      </c>
    </row>
    <row r="53" spans="1:10" ht="20.399999999999999" x14ac:dyDescent="0.5">
      <c r="A53" s="65"/>
      <c r="B53" s="65"/>
      <c r="C53" s="45" t="s">
        <v>2274</v>
      </c>
      <c r="D53" s="51">
        <v>37001000764212</v>
      </c>
      <c r="E53" s="45" t="s">
        <v>1492</v>
      </c>
      <c r="F53" s="45" t="s">
        <v>1515</v>
      </c>
      <c r="G53" s="46">
        <v>18</v>
      </c>
      <c r="H53" s="45" t="s">
        <v>1490</v>
      </c>
      <c r="I53" s="50">
        <v>44939</v>
      </c>
      <c r="J53" s="47">
        <v>18</v>
      </c>
    </row>
    <row r="54" spans="1:10" ht="20.399999999999999" x14ac:dyDescent="0.5">
      <c r="A54" s="65"/>
      <c r="B54" s="65"/>
      <c r="C54" s="45" t="s">
        <v>2276</v>
      </c>
      <c r="D54" s="51">
        <v>37001000733688</v>
      </c>
      <c r="E54" s="45" t="s">
        <v>1492</v>
      </c>
      <c r="F54" s="45" t="s">
        <v>1658</v>
      </c>
      <c r="G54" s="46">
        <v>10</v>
      </c>
      <c r="H54" s="45" t="s">
        <v>1490</v>
      </c>
      <c r="I54" s="50">
        <v>45009</v>
      </c>
      <c r="J54" s="47">
        <v>10</v>
      </c>
    </row>
    <row r="55" spans="1:10" ht="20.399999999999999" x14ac:dyDescent="0.5">
      <c r="A55" s="65"/>
      <c r="B55" s="65"/>
      <c r="C55" s="45" t="s">
        <v>2278</v>
      </c>
      <c r="D55" s="51">
        <v>37001000681804</v>
      </c>
      <c r="E55" s="45" t="s">
        <v>1492</v>
      </c>
      <c r="F55" s="45" t="s">
        <v>1658</v>
      </c>
      <c r="G55" s="46">
        <v>10</v>
      </c>
      <c r="H55" s="45" t="s">
        <v>1490</v>
      </c>
      <c r="I55" s="50">
        <v>45009</v>
      </c>
      <c r="J55" s="47">
        <v>10</v>
      </c>
    </row>
    <row r="56" spans="1:10" ht="20.399999999999999" x14ac:dyDescent="0.5">
      <c r="A56" s="65"/>
      <c r="B56" s="65"/>
      <c r="C56" s="45" t="s">
        <v>2280</v>
      </c>
      <c r="D56" s="51">
        <v>37001000758214</v>
      </c>
      <c r="E56" s="45" t="s">
        <v>1492</v>
      </c>
      <c r="F56" s="45" t="s">
        <v>1658</v>
      </c>
      <c r="G56" s="46">
        <v>10</v>
      </c>
      <c r="H56" s="45" t="s">
        <v>1490</v>
      </c>
      <c r="I56" s="50">
        <v>45009</v>
      </c>
      <c r="J56" s="47">
        <v>10</v>
      </c>
    </row>
    <row r="57" spans="1:10" ht="40.799999999999997" x14ac:dyDescent="0.5">
      <c r="A57" s="65"/>
      <c r="B57" s="45"/>
      <c r="C57" s="45" t="s">
        <v>2282</v>
      </c>
      <c r="D57" s="51">
        <v>37001000650304</v>
      </c>
      <c r="E57" s="45" t="s">
        <v>1492</v>
      </c>
      <c r="F57" s="45" t="s">
        <v>2283</v>
      </c>
      <c r="G57" s="46">
        <v>10</v>
      </c>
      <c r="H57" s="45" t="s">
        <v>1490</v>
      </c>
      <c r="I57" s="50">
        <v>44988</v>
      </c>
      <c r="J57" s="47">
        <v>10</v>
      </c>
    </row>
    <row r="58" spans="1:10" ht="30.6" x14ac:dyDescent="0.5">
      <c r="A58" s="65"/>
      <c r="B58" s="65"/>
      <c r="C58" s="45" t="s">
        <v>2288</v>
      </c>
      <c r="D58" s="51">
        <v>37001000738182</v>
      </c>
      <c r="E58" s="45" t="s">
        <v>1492</v>
      </c>
      <c r="F58" s="45" t="s">
        <v>2286</v>
      </c>
      <c r="G58" s="46">
        <v>12</v>
      </c>
      <c r="H58" s="45" t="s">
        <v>1490</v>
      </c>
      <c r="I58" s="50">
        <v>44953</v>
      </c>
      <c r="J58" s="47">
        <v>12</v>
      </c>
    </row>
    <row r="59" spans="1:10" ht="20.399999999999999" x14ac:dyDescent="0.5">
      <c r="A59" s="65"/>
      <c r="B59" s="65"/>
      <c r="C59" s="45" t="s">
        <v>2290</v>
      </c>
      <c r="D59" s="51">
        <v>37001000617139</v>
      </c>
      <c r="E59" s="45" t="s">
        <v>1492</v>
      </c>
      <c r="F59" s="45" t="s">
        <v>2286</v>
      </c>
      <c r="G59" s="46">
        <v>18</v>
      </c>
      <c r="H59" s="45" t="s">
        <v>1490</v>
      </c>
      <c r="I59" s="50">
        <v>44953</v>
      </c>
      <c r="J59" s="47">
        <v>18</v>
      </c>
    </row>
    <row r="60" spans="1:10" ht="20.399999999999999" x14ac:dyDescent="0.5">
      <c r="A60" s="65"/>
      <c r="B60" s="65"/>
      <c r="C60" s="45" t="s">
        <v>2285</v>
      </c>
      <c r="D60" s="51">
        <v>37001000697420</v>
      </c>
      <c r="E60" s="45" t="s">
        <v>1492</v>
      </c>
      <c r="F60" s="45" t="s">
        <v>2286</v>
      </c>
      <c r="G60" s="46">
        <v>10</v>
      </c>
      <c r="H60" s="45" t="s">
        <v>1490</v>
      </c>
      <c r="I60" s="50">
        <v>44953</v>
      </c>
      <c r="J60" s="47">
        <v>10</v>
      </c>
    </row>
    <row r="61" spans="1:10" ht="20.399999999999999" x14ac:dyDescent="0.5">
      <c r="A61" s="65"/>
      <c r="B61" s="45"/>
      <c r="C61" s="45" t="s">
        <v>2292</v>
      </c>
      <c r="D61" s="51">
        <v>37001000769997</v>
      </c>
      <c r="E61" s="45" t="s">
        <v>1492</v>
      </c>
      <c r="F61" s="45" t="s">
        <v>2286</v>
      </c>
      <c r="G61" s="46">
        <v>15.99</v>
      </c>
      <c r="H61" s="45" t="s">
        <v>1490</v>
      </c>
      <c r="I61" s="50">
        <v>44953</v>
      </c>
      <c r="J61" s="47">
        <v>15.99</v>
      </c>
    </row>
    <row r="62" spans="1:10" ht="20.399999999999999" x14ac:dyDescent="0.5">
      <c r="A62" s="65"/>
      <c r="B62" s="65"/>
      <c r="C62" s="45" t="s">
        <v>2294</v>
      </c>
      <c r="D62" s="51">
        <v>37001000748256</v>
      </c>
      <c r="E62" s="45" t="s">
        <v>1492</v>
      </c>
      <c r="F62" s="45" t="s">
        <v>1658</v>
      </c>
      <c r="G62" s="46">
        <v>18</v>
      </c>
      <c r="H62" s="45" t="s">
        <v>1490</v>
      </c>
      <c r="I62" s="50">
        <v>45009</v>
      </c>
      <c r="J62" s="47">
        <v>18</v>
      </c>
    </row>
    <row r="63" spans="1:10" ht="71.400000000000006" x14ac:dyDescent="0.5">
      <c r="A63" s="65"/>
      <c r="B63" s="65"/>
      <c r="C63" s="45" t="s">
        <v>2296</v>
      </c>
      <c r="D63" s="51">
        <v>37001000680079</v>
      </c>
      <c r="E63" s="45" t="s">
        <v>1492</v>
      </c>
      <c r="F63" s="45" t="s">
        <v>1658</v>
      </c>
      <c r="G63" s="46">
        <v>18</v>
      </c>
      <c r="H63" s="45" t="s">
        <v>1490</v>
      </c>
      <c r="I63" s="50">
        <v>45009</v>
      </c>
      <c r="J63" s="47">
        <v>18</v>
      </c>
    </row>
    <row r="64" spans="1:10" ht="30.6" x14ac:dyDescent="0.5">
      <c r="A64" s="65"/>
      <c r="B64" s="65"/>
      <c r="C64" s="45" t="s">
        <v>2298</v>
      </c>
      <c r="D64" s="51">
        <v>37001000758545</v>
      </c>
      <c r="E64" s="45" t="s">
        <v>1492</v>
      </c>
      <c r="F64" s="45" t="s">
        <v>1658</v>
      </c>
      <c r="G64" s="46">
        <v>21</v>
      </c>
      <c r="H64" s="45" t="s">
        <v>1490</v>
      </c>
      <c r="I64" s="50">
        <v>45009</v>
      </c>
      <c r="J64" s="47">
        <v>21</v>
      </c>
    </row>
    <row r="65" spans="1:10" ht="20.399999999999999" x14ac:dyDescent="0.5">
      <c r="A65" s="65"/>
      <c r="B65" s="45"/>
      <c r="C65" s="45" t="s">
        <v>2300</v>
      </c>
      <c r="D65" s="51">
        <v>37001000751169</v>
      </c>
      <c r="E65" s="45" t="s">
        <v>1492</v>
      </c>
      <c r="F65" s="45" t="s">
        <v>2283</v>
      </c>
      <c r="G65" s="46">
        <v>10</v>
      </c>
      <c r="H65" s="45" t="s">
        <v>1490</v>
      </c>
      <c r="I65" s="50">
        <v>44988</v>
      </c>
      <c r="J65" s="47">
        <v>10</v>
      </c>
    </row>
    <row r="66" spans="1:10" x14ac:dyDescent="0.5">
      <c r="A66" s="48" t="s">
        <v>224</v>
      </c>
      <c r="B66" s="48"/>
      <c r="C66" s="48"/>
      <c r="D66" s="48"/>
      <c r="E66" s="48"/>
      <c r="F66" s="48"/>
      <c r="G66" s="48"/>
      <c r="H66" s="48"/>
      <c r="I66" s="48"/>
      <c r="J66" s="49">
        <v>329.99</v>
      </c>
    </row>
    <row r="70" spans="1:10" ht="10.5" customHeight="1" x14ac:dyDescent="0.5">
      <c r="A70" s="67" t="s">
        <v>216</v>
      </c>
      <c r="B70" s="67"/>
      <c r="C70" s="67"/>
      <c r="D70" s="67"/>
      <c r="E70" s="67"/>
      <c r="F70" s="67"/>
      <c r="G70" s="67"/>
      <c r="H70" s="67"/>
      <c r="I70" s="67"/>
      <c r="J70" s="67"/>
    </row>
    <row r="71" spans="1:10" ht="10.5" customHeight="1" x14ac:dyDescent="0.5">
      <c r="A71" s="68" t="s">
        <v>3924</v>
      </c>
      <c r="B71" s="68"/>
      <c r="C71" s="68"/>
      <c r="D71" s="68"/>
      <c r="E71" s="68"/>
      <c r="F71" s="68"/>
      <c r="G71" s="68"/>
      <c r="H71" s="68"/>
      <c r="I71" s="68"/>
      <c r="J71" s="68"/>
    </row>
    <row r="73" spans="1:10" ht="30.6" x14ac:dyDescent="0.5">
      <c r="A73" s="43" t="s">
        <v>3006</v>
      </c>
      <c r="B73" s="43" t="s">
        <v>1481</v>
      </c>
      <c r="C73" s="43" t="s">
        <v>1484</v>
      </c>
      <c r="D73" s="43" t="s">
        <v>276</v>
      </c>
      <c r="E73" s="43" t="s">
        <v>1485</v>
      </c>
      <c r="F73" s="43" t="s">
        <v>1486</v>
      </c>
      <c r="G73" s="43" t="s">
        <v>1482</v>
      </c>
      <c r="H73" s="43" t="s">
        <v>218</v>
      </c>
      <c r="I73" s="43" t="s">
        <v>1483</v>
      </c>
      <c r="J73" s="44" t="s">
        <v>1488</v>
      </c>
    </row>
    <row r="74" spans="1:10" ht="40.799999999999997" x14ac:dyDescent="0.5">
      <c r="A74" s="45" t="s">
        <v>251</v>
      </c>
      <c r="B74" s="45"/>
      <c r="C74" s="45" t="s">
        <v>2430</v>
      </c>
      <c r="D74" s="51">
        <v>30304000507772</v>
      </c>
      <c r="E74" s="45" t="s">
        <v>1492</v>
      </c>
      <c r="F74" s="45" t="s">
        <v>1575</v>
      </c>
      <c r="G74" s="46">
        <v>17</v>
      </c>
      <c r="H74" s="45" t="s">
        <v>1490</v>
      </c>
      <c r="I74" s="50">
        <v>44995</v>
      </c>
      <c r="J74" s="47">
        <v>17</v>
      </c>
    </row>
    <row r="75" spans="1:10" x14ac:dyDescent="0.5">
      <c r="A75" s="48" t="s">
        <v>224</v>
      </c>
      <c r="B75" s="48"/>
      <c r="C75" s="48"/>
      <c r="D75" s="48"/>
      <c r="E75" s="48"/>
      <c r="F75" s="48"/>
      <c r="G75" s="48"/>
      <c r="H75" s="48"/>
      <c r="I75" s="48"/>
      <c r="J75" s="49">
        <v>17</v>
      </c>
    </row>
    <row r="79" spans="1:10" ht="10.5" customHeight="1" x14ac:dyDescent="0.5">
      <c r="A79" s="67" t="s">
        <v>216</v>
      </c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0.5" customHeight="1" x14ac:dyDescent="0.5">
      <c r="A80" s="68" t="s">
        <v>3925</v>
      </c>
      <c r="B80" s="68"/>
      <c r="C80" s="68"/>
      <c r="D80" s="68"/>
      <c r="E80" s="68"/>
      <c r="F80" s="68"/>
      <c r="G80" s="68"/>
      <c r="H80" s="68"/>
      <c r="I80" s="68"/>
      <c r="J80" s="68"/>
    </row>
    <row r="82" spans="1:10" ht="30.6" x14ac:dyDescent="0.5">
      <c r="A82" s="43" t="s">
        <v>3006</v>
      </c>
      <c r="B82" s="43" t="s">
        <v>1481</v>
      </c>
      <c r="C82" s="43" t="s">
        <v>1484</v>
      </c>
      <c r="D82" s="43" t="s">
        <v>276</v>
      </c>
      <c r="E82" s="43" t="s">
        <v>1485</v>
      </c>
      <c r="F82" s="43" t="s">
        <v>1486</v>
      </c>
      <c r="G82" s="43" t="s">
        <v>1482</v>
      </c>
      <c r="H82" s="43" t="s">
        <v>218</v>
      </c>
      <c r="I82" s="43" t="s">
        <v>1483</v>
      </c>
      <c r="J82" s="44" t="s">
        <v>1488</v>
      </c>
    </row>
    <row r="83" spans="1:10" ht="40.799999999999997" x14ac:dyDescent="0.5">
      <c r="A83" s="45" t="s">
        <v>461</v>
      </c>
      <c r="B83" s="45"/>
      <c r="C83" s="45" t="s">
        <v>1684</v>
      </c>
      <c r="D83" s="51">
        <v>31531004183452</v>
      </c>
      <c r="E83" s="45" t="s">
        <v>1492</v>
      </c>
      <c r="F83" s="45" t="s">
        <v>1685</v>
      </c>
      <c r="G83" s="46">
        <v>35</v>
      </c>
      <c r="H83" s="45" t="s">
        <v>1490</v>
      </c>
      <c r="I83" s="50">
        <v>45009</v>
      </c>
      <c r="J83" s="47">
        <v>35</v>
      </c>
    </row>
    <row r="84" spans="1:10" ht="30.6" x14ac:dyDescent="0.5">
      <c r="A84" s="45" t="s">
        <v>309</v>
      </c>
      <c r="B84" s="45"/>
      <c r="C84" s="45" t="s">
        <v>1810</v>
      </c>
      <c r="D84" s="51">
        <v>31531004991904</v>
      </c>
      <c r="E84" s="45" t="s">
        <v>1492</v>
      </c>
      <c r="F84" s="45" t="s">
        <v>1811</v>
      </c>
      <c r="G84" s="46">
        <v>7.79</v>
      </c>
      <c r="H84" s="45" t="s">
        <v>1490</v>
      </c>
      <c r="I84" s="50">
        <v>44974</v>
      </c>
      <c r="J84" s="47">
        <v>7.79</v>
      </c>
    </row>
    <row r="85" spans="1:10" ht="51" x14ac:dyDescent="0.5">
      <c r="A85" s="45" t="s">
        <v>239</v>
      </c>
      <c r="B85" s="45"/>
      <c r="C85" s="45" t="s">
        <v>1864</v>
      </c>
      <c r="D85" s="51">
        <v>31531004434012</v>
      </c>
      <c r="E85" s="45" t="s">
        <v>1492</v>
      </c>
      <c r="F85" s="45" t="s">
        <v>1575</v>
      </c>
      <c r="G85" s="46">
        <v>16.38</v>
      </c>
      <c r="H85" s="45" t="s">
        <v>1490</v>
      </c>
      <c r="I85" s="50">
        <v>44995</v>
      </c>
      <c r="J85" s="47">
        <v>16.38</v>
      </c>
    </row>
    <row r="86" spans="1:10" ht="20.399999999999999" x14ac:dyDescent="0.5">
      <c r="A86" s="65" t="s">
        <v>251</v>
      </c>
      <c r="B86" s="45"/>
      <c r="C86" s="45" t="s">
        <v>2432</v>
      </c>
      <c r="D86" s="51">
        <v>31531003525141</v>
      </c>
      <c r="E86" s="45" t="s">
        <v>1492</v>
      </c>
      <c r="F86" s="45" t="s">
        <v>1602</v>
      </c>
      <c r="G86" s="46">
        <v>13</v>
      </c>
      <c r="H86" s="45" t="s">
        <v>1490</v>
      </c>
      <c r="I86" s="50">
        <v>44981</v>
      </c>
      <c r="J86" s="47">
        <v>13</v>
      </c>
    </row>
    <row r="87" spans="1:10" ht="51" x14ac:dyDescent="0.5">
      <c r="A87" s="65"/>
      <c r="B87" s="65"/>
      <c r="C87" s="45" t="s">
        <v>2434</v>
      </c>
      <c r="D87" s="51">
        <v>31531004176050</v>
      </c>
      <c r="E87" s="45" t="s">
        <v>1492</v>
      </c>
      <c r="F87" s="45" t="s">
        <v>1565</v>
      </c>
      <c r="G87" s="46">
        <v>5.97</v>
      </c>
      <c r="H87" s="45" t="s">
        <v>1490</v>
      </c>
      <c r="I87" s="50">
        <v>44981</v>
      </c>
      <c r="J87" s="47">
        <v>5.97</v>
      </c>
    </row>
    <row r="88" spans="1:10" ht="20.399999999999999" x14ac:dyDescent="0.5">
      <c r="A88" s="65"/>
      <c r="B88" s="65"/>
      <c r="C88" s="45" t="s">
        <v>2436</v>
      </c>
      <c r="D88" s="51">
        <v>31531004298201</v>
      </c>
      <c r="E88" s="45" t="s">
        <v>1492</v>
      </c>
      <c r="F88" s="45" t="s">
        <v>2437</v>
      </c>
      <c r="G88" s="46">
        <v>10.19</v>
      </c>
      <c r="H88" s="45" t="s">
        <v>1490</v>
      </c>
      <c r="I88" s="50">
        <v>44995</v>
      </c>
      <c r="J88" s="47">
        <v>10.19</v>
      </c>
    </row>
    <row r="89" spans="1:10" ht="30.6" x14ac:dyDescent="0.5">
      <c r="A89" s="45" t="s">
        <v>374</v>
      </c>
      <c r="B89" s="45"/>
      <c r="C89" s="45" t="s">
        <v>2665</v>
      </c>
      <c r="D89" s="51">
        <v>31531004167125</v>
      </c>
      <c r="E89" s="45" t="s">
        <v>1492</v>
      </c>
      <c r="F89" s="45" t="s">
        <v>2666</v>
      </c>
      <c r="G89" s="46">
        <v>13.17</v>
      </c>
      <c r="H89" s="45" t="s">
        <v>1490</v>
      </c>
      <c r="I89" s="50">
        <v>44974</v>
      </c>
      <c r="J89" s="47">
        <v>13.17</v>
      </c>
    </row>
    <row r="90" spans="1:10" ht="51" x14ac:dyDescent="0.5">
      <c r="A90" s="45" t="s">
        <v>283</v>
      </c>
      <c r="B90" s="45"/>
      <c r="C90" s="45" t="s">
        <v>2964</v>
      </c>
      <c r="D90" s="51">
        <v>31531004941925</v>
      </c>
      <c r="E90" s="45" t="s">
        <v>1492</v>
      </c>
      <c r="F90" s="45" t="s">
        <v>1498</v>
      </c>
      <c r="G90" s="46">
        <v>15.81</v>
      </c>
      <c r="H90" s="45" t="s">
        <v>1490</v>
      </c>
      <c r="I90" s="50">
        <v>44960</v>
      </c>
      <c r="J90" s="47">
        <v>15.81</v>
      </c>
    </row>
    <row r="91" spans="1:10" x14ac:dyDescent="0.5">
      <c r="A91" s="48" t="s">
        <v>224</v>
      </c>
      <c r="B91" s="48"/>
      <c r="C91" s="48"/>
      <c r="D91" s="48"/>
      <c r="E91" s="48"/>
      <c r="F91" s="48"/>
      <c r="G91" s="48"/>
      <c r="H91" s="48"/>
      <c r="I91" s="48"/>
      <c r="J91" s="49">
        <v>117.31</v>
      </c>
    </row>
    <row r="95" spans="1:10" ht="10.5" customHeight="1" x14ac:dyDescent="0.5">
      <c r="A95" s="67" t="s">
        <v>216</v>
      </c>
      <c r="B95" s="67"/>
      <c r="C95" s="67"/>
      <c r="D95" s="67"/>
      <c r="E95" s="67"/>
      <c r="F95" s="67"/>
      <c r="G95" s="67"/>
      <c r="H95" s="67"/>
      <c r="I95" s="67"/>
      <c r="J95" s="67"/>
    </row>
    <row r="96" spans="1:10" ht="10.5" customHeight="1" x14ac:dyDescent="0.5">
      <c r="A96" s="68" t="s">
        <v>3926</v>
      </c>
      <c r="B96" s="68"/>
      <c r="C96" s="68"/>
      <c r="D96" s="68"/>
      <c r="E96" s="68"/>
      <c r="F96" s="68"/>
      <c r="G96" s="68"/>
      <c r="H96" s="68"/>
      <c r="I96" s="68"/>
      <c r="J96" s="68"/>
    </row>
    <row r="98" spans="1:10" ht="30.6" x14ac:dyDescent="0.5">
      <c r="A98" s="43" t="s">
        <v>3006</v>
      </c>
      <c r="B98" s="43" t="s">
        <v>1481</v>
      </c>
      <c r="C98" s="43" t="s">
        <v>1484</v>
      </c>
      <c r="D98" s="43" t="s">
        <v>276</v>
      </c>
      <c r="E98" s="43" t="s">
        <v>1485</v>
      </c>
      <c r="F98" s="43" t="s">
        <v>1486</v>
      </c>
      <c r="G98" s="43" t="s">
        <v>1482</v>
      </c>
      <c r="H98" s="43" t="s">
        <v>218</v>
      </c>
      <c r="I98" s="43" t="s">
        <v>1483</v>
      </c>
      <c r="J98" s="44" t="s">
        <v>1488</v>
      </c>
    </row>
    <row r="99" spans="1:10" ht="30.6" x14ac:dyDescent="0.5">
      <c r="A99" s="65" t="s">
        <v>251</v>
      </c>
      <c r="B99" s="45"/>
      <c r="C99" s="45" t="s">
        <v>2440</v>
      </c>
      <c r="D99" s="51">
        <v>30056003155286</v>
      </c>
      <c r="E99" s="45" t="s">
        <v>1640</v>
      </c>
      <c r="F99" s="45" t="s">
        <v>2154</v>
      </c>
      <c r="G99" s="46">
        <v>60</v>
      </c>
      <c r="H99" s="45" t="s">
        <v>1490</v>
      </c>
      <c r="I99" s="50">
        <v>44960</v>
      </c>
      <c r="J99" s="47">
        <v>60</v>
      </c>
    </row>
    <row r="100" spans="1:10" ht="30.6" x14ac:dyDescent="0.5">
      <c r="A100" s="65"/>
      <c r="B100" s="45"/>
      <c r="C100" s="45" t="s">
        <v>2442</v>
      </c>
      <c r="D100" s="51">
        <v>30056003155179</v>
      </c>
      <c r="E100" s="45" t="s">
        <v>1715</v>
      </c>
      <c r="F100" s="45" t="s">
        <v>1768</v>
      </c>
      <c r="G100" s="46">
        <v>27</v>
      </c>
      <c r="H100" s="45" t="s">
        <v>1490</v>
      </c>
      <c r="I100" s="50">
        <v>44953</v>
      </c>
      <c r="J100" s="47">
        <v>27</v>
      </c>
    </row>
    <row r="101" spans="1:10" ht="30.6" x14ac:dyDescent="0.5">
      <c r="A101" s="65"/>
      <c r="B101" s="45"/>
      <c r="C101" s="45" t="s">
        <v>2444</v>
      </c>
      <c r="D101" s="51">
        <v>30056003081763</v>
      </c>
      <c r="E101" s="45" t="s">
        <v>1492</v>
      </c>
      <c r="F101" s="45" t="s">
        <v>2070</v>
      </c>
      <c r="G101" s="46">
        <v>28</v>
      </c>
      <c r="H101" s="45" t="s">
        <v>1490</v>
      </c>
      <c r="I101" s="50">
        <v>44967</v>
      </c>
      <c r="J101" s="47">
        <v>28</v>
      </c>
    </row>
    <row r="102" spans="1:10" x14ac:dyDescent="0.5">
      <c r="A102" s="48" t="s">
        <v>224</v>
      </c>
      <c r="B102" s="48"/>
      <c r="C102" s="48"/>
      <c r="D102" s="48"/>
      <c r="E102" s="48"/>
      <c r="F102" s="48"/>
      <c r="G102" s="48"/>
      <c r="H102" s="48"/>
      <c r="I102" s="48"/>
      <c r="J102" s="49">
        <v>115</v>
      </c>
    </row>
    <row r="106" spans="1:10" ht="10.5" customHeight="1" x14ac:dyDescent="0.5">
      <c r="A106" s="67" t="s">
        <v>216</v>
      </c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1:10" ht="10.5" customHeight="1" x14ac:dyDescent="0.5">
      <c r="A107" s="68" t="s">
        <v>3927</v>
      </c>
      <c r="B107" s="68"/>
      <c r="C107" s="68"/>
      <c r="D107" s="68"/>
      <c r="E107" s="68"/>
      <c r="F107" s="68"/>
      <c r="G107" s="68"/>
      <c r="H107" s="68"/>
      <c r="I107" s="68"/>
      <c r="J107" s="68"/>
    </row>
    <row r="109" spans="1:10" ht="30.6" x14ac:dyDescent="0.5">
      <c r="A109" s="43" t="s">
        <v>3006</v>
      </c>
      <c r="B109" s="43" t="s">
        <v>1481</v>
      </c>
      <c r="C109" s="43" t="s">
        <v>1484</v>
      </c>
      <c r="D109" s="43" t="s">
        <v>276</v>
      </c>
      <c r="E109" s="43" t="s">
        <v>1485</v>
      </c>
      <c r="F109" s="43" t="s">
        <v>1486</v>
      </c>
      <c r="G109" s="43" t="s">
        <v>1482</v>
      </c>
      <c r="H109" s="43" t="s">
        <v>218</v>
      </c>
      <c r="I109" s="43" t="s">
        <v>1483</v>
      </c>
      <c r="J109" s="44" t="s">
        <v>1488</v>
      </c>
    </row>
    <row r="110" spans="1:10" ht="51" x14ac:dyDescent="0.5">
      <c r="A110" s="45" t="s">
        <v>309</v>
      </c>
      <c r="B110" s="45"/>
      <c r="C110" s="45" t="s">
        <v>1814</v>
      </c>
      <c r="D110" s="51">
        <v>31237003389914</v>
      </c>
      <c r="E110" s="45" t="s">
        <v>1492</v>
      </c>
      <c r="F110" s="45" t="s">
        <v>1811</v>
      </c>
      <c r="G110" s="46">
        <v>33</v>
      </c>
      <c r="H110" s="45" t="s">
        <v>1490</v>
      </c>
      <c r="I110" s="50">
        <v>44974</v>
      </c>
      <c r="J110" s="47">
        <v>33</v>
      </c>
    </row>
    <row r="111" spans="1:10" ht="40.799999999999997" x14ac:dyDescent="0.5">
      <c r="A111" s="45" t="s">
        <v>350</v>
      </c>
      <c r="B111" s="45"/>
      <c r="C111" s="45" t="s">
        <v>1938</v>
      </c>
      <c r="D111" s="51">
        <v>31237003045086</v>
      </c>
      <c r="E111" s="45" t="s">
        <v>1492</v>
      </c>
      <c r="F111" s="45" t="s">
        <v>1716</v>
      </c>
      <c r="G111" s="46">
        <v>17</v>
      </c>
      <c r="H111" s="45" t="s">
        <v>1490</v>
      </c>
      <c r="I111" s="50">
        <v>44939</v>
      </c>
      <c r="J111" s="47">
        <v>17</v>
      </c>
    </row>
    <row r="112" spans="1:10" ht="40.799999999999997" x14ac:dyDescent="0.5">
      <c r="A112" s="45" t="s">
        <v>251</v>
      </c>
      <c r="B112" s="45"/>
      <c r="C112" s="45" t="s">
        <v>2446</v>
      </c>
      <c r="D112" s="51">
        <v>31237003399442</v>
      </c>
      <c r="E112" s="45" t="s">
        <v>1561</v>
      </c>
      <c r="F112" s="45" t="s">
        <v>1952</v>
      </c>
      <c r="G112" s="46">
        <v>13</v>
      </c>
      <c r="H112" s="45" t="s">
        <v>1490</v>
      </c>
      <c r="I112" s="50">
        <v>45016</v>
      </c>
      <c r="J112" s="47">
        <v>13</v>
      </c>
    </row>
    <row r="113" spans="1:10" ht="30.6" x14ac:dyDescent="0.5">
      <c r="A113" s="45" t="s">
        <v>374</v>
      </c>
      <c r="B113" s="45"/>
      <c r="C113" s="45" t="s">
        <v>2668</v>
      </c>
      <c r="D113" s="51">
        <v>31237003722445</v>
      </c>
      <c r="E113" s="45" t="s">
        <v>1492</v>
      </c>
      <c r="F113" s="45" t="s">
        <v>1831</v>
      </c>
      <c r="G113" s="46">
        <v>18</v>
      </c>
      <c r="H113" s="45" t="s">
        <v>1490</v>
      </c>
      <c r="I113" s="50">
        <v>44981</v>
      </c>
      <c r="J113" s="47">
        <v>18</v>
      </c>
    </row>
    <row r="114" spans="1:10" ht="30.6" x14ac:dyDescent="0.5">
      <c r="A114" s="45" t="s">
        <v>497</v>
      </c>
      <c r="B114" s="45"/>
      <c r="C114" s="45" t="s">
        <v>2801</v>
      </c>
      <c r="D114" s="51">
        <v>31237003239135</v>
      </c>
      <c r="E114" s="45" t="s">
        <v>1492</v>
      </c>
      <c r="F114" s="45" t="s">
        <v>1958</v>
      </c>
      <c r="G114" s="46">
        <v>16</v>
      </c>
      <c r="H114" s="45" t="s">
        <v>1490</v>
      </c>
      <c r="I114" s="50">
        <v>44953</v>
      </c>
      <c r="J114" s="47">
        <v>16</v>
      </c>
    </row>
    <row r="115" spans="1:10" x14ac:dyDescent="0.5">
      <c r="A115" s="48" t="s">
        <v>224</v>
      </c>
      <c r="B115" s="48"/>
      <c r="C115" s="48"/>
      <c r="D115" s="48"/>
      <c r="E115" s="48"/>
      <c r="F115" s="48"/>
      <c r="G115" s="48"/>
      <c r="H115" s="48"/>
      <c r="I115" s="48"/>
      <c r="J115" s="49">
        <v>97</v>
      </c>
    </row>
    <row r="119" spans="1:10" ht="10.5" customHeight="1" x14ac:dyDescent="0.5">
      <c r="A119" s="67" t="s">
        <v>216</v>
      </c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1:10" ht="10.5" customHeight="1" x14ac:dyDescent="0.5">
      <c r="A120" s="68" t="s">
        <v>3928</v>
      </c>
      <c r="B120" s="68"/>
      <c r="C120" s="68"/>
      <c r="D120" s="68"/>
      <c r="E120" s="68"/>
      <c r="F120" s="68"/>
      <c r="G120" s="68"/>
      <c r="H120" s="68"/>
      <c r="I120" s="68"/>
      <c r="J120" s="68"/>
    </row>
    <row r="122" spans="1:10" ht="30.6" x14ac:dyDescent="0.5">
      <c r="A122" s="43" t="s">
        <v>3006</v>
      </c>
      <c r="B122" s="43" t="s">
        <v>1481</v>
      </c>
      <c r="C122" s="43" t="s">
        <v>1484</v>
      </c>
      <c r="D122" s="43" t="s">
        <v>276</v>
      </c>
      <c r="E122" s="43" t="s">
        <v>1485</v>
      </c>
      <c r="F122" s="43" t="s">
        <v>1486</v>
      </c>
      <c r="G122" s="43" t="s">
        <v>1482</v>
      </c>
      <c r="H122" s="43" t="s">
        <v>218</v>
      </c>
      <c r="I122" s="43" t="s">
        <v>1483</v>
      </c>
      <c r="J122" s="44" t="s">
        <v>1488</v>
      </c>
    </row>
    <row r="123" spans="1:10" ht="30.6" x14ac:dyDescent="0.5">
      <c r="A123" s="45" t="s">
        <v>309</v>
      </c>
      <c r="B123" s="45"/>
      <c r="C123" s="45" t="s">
        <v>1817</v>
      </c>
      <c r="D123" s="51">
        <v>31993001258846</v>
      </c>
      <c r="E123" s="45" t="s">
        <v>1492</v>
      </c>
      <c r="F123" s="45" t="s">
        <v>1811</v>
      </c>
      <c r="G123" s="46">
        <v>15</v>
      </c>
      <c r="H123" s="45" t="s">
        <v>1490</v>
      </c>
      <c r="I123" s="50">
        <v>44974</v>
      </c>
      <c r="J123" s="47">
        <v>15</v>
      </c>
    </row>
    <row r="124" spans="1:10" x14ac:dyDescent="0.5">
      <c r="A124" s="48" t="s">
        <v>224</v>
      </c>
      <c r="B124" s="48"/>
      <c r="C124" s="48"/>
      <c r="D124" s="48"/>
      <c r="E124" s="48"/>
      <c r="F124" s="48"/>
      <c r="G124" s="48"/>
      <c r="H124" s="48"/>
      <c r="I124" s="48"/>
      <c r="J124" s="49">
        <v>15</v>
      </c>
    </row>
    <row r="128" spans="1:10" ht="10.5" customHeight="1" x14ac:dyDescent="0.5">
      <c r="A128" s="67" t="s">
        <v>216</v>
      </c>
      <c r="B128" s="67"/>
      <c r="C128" s="67"/>
      <c r="D128" s="67"/>
      <c r="E128" s="67"/>
      <c r="F128" s="67"/>
      <c r="G128" s="67"/>
      <c r="H128" s="67"/>
      <c r="I128" s="67"/>
      <c r="J128" s="67"/>
    </row>
    <row r="129" spans="1:10" ht="10.5" customHeight="1" x14ac:dyDescent="0.5">
      <c r="A129" s="68" t="s">
        <v>3929</v>
      </c>
      <c r="B129" s="68"/>
      <c r="C129" s="68"/>
      <c r="D129" s="68"/>
      <c r="E129" s="68"/>
      <c r="F129" s="68"/>
      <c r="G129" s="68"/>
      <c r="H129" s="68"/>
      <c r="I129" s="68"/>
      <c r="J129" s="68"/>
    </row>
    <row r="131" spans="1:10" ht="30.6" x14ac:dyDescent="0.5">
      <c r="A131" s="43" t="s">
        <v>3006</v>
      </c>
      <c r="B131" s="43" t="s">
        <v>1481</v>
      </c>
      <c r="C131" s="43" t="s">
        <v>1484</v>
      </c>
      <c r="D131" s="43" t="s">
        <v>276</v>
      </c>
      <c r="E131" s="43" t="s">
        <v>1485</v>
      </c>
      <c r="F131" s="43" t="s">
        <v>1486</v>
      </c>
      <c r="G131" s="43" t="s">
        <v>1482</v>
      </c>
      <c r="H131" s="43" t="s">
        <v>218</v>
      </c>
      <c r="I131" s="43" t="s">
        <v>1483</v>
      </c>
      <c r="J131" s="44" t="s">
        <v>1488</v>
      </c>
    </row>
    <row r="132" spans="1:10" ht="30.6" x14ac:dyDescent="0.5">
      <c r="A132" s="45" t="s">
        <v>242</v>
      </c>
      <c r="B132" s="45"/>
      <c r="C132" s="45" t="s">
        <v>1584</v>
      </c>
      <c r="D132" s="51">
        <v>36173005234193</v>
      </c>
      <c r="E132" s="45" t="s">
        <v>1492</v>
      </c>
      <c r="F132" s="45" t="s">
        <v>1525</v>
      </c>
      <c r="G132" s="46">
        <v>14.13</v>
      </c>
      <c r="H132" s="45" t="s">
        <v>1490</v>
      </c>
      <c r="I132" s="50">
        <v>44939</v>
      </c>
      <c r="J132" s="47">
        <v>14.13</v>
      </c>
    </row>
    <row r="133" spans="1:10" ht="30.6" x14ac:dyDescent="0.5">
      <c r="A133" s="45" t="s">
        <v>388</v>
      </c>
      <c r="B133" s="45"/>
      <c r="C133" s="45" t="s">
        <v>1697</v>
      </c>
      <c r="D133" s="51">
        <v>36173000646995</v>
      </c>
      <c r="E133" s="45" t="s">
        <v>1492</v>
      </c>
      <c r="F133" s="45" t="s">
        <v>1509</v>
      </c>
      <c r="G133" s="46">
        <v>8.9499999999999993</v>
      </c>
      <c r="H133" s="45" t="s">
        <v>1490</v>
      </c>
      <c r="I133" s="50">
        <v>44981</v>
      </c>
      <c r="J133" s="47">
        <v>8.9499999999999993</v>
      </c>
    </row>
    <row r="134" spans="1:10" ht="30.6" x14ac:dyDescent="0.5">
      <c r="A134" s="45" t="s">
        <v>259</v>
      </c>
      <c r="B134" s="45"/>
      <c r="C134" s="45" t="s">
        <v>1747</v>
      </c>
      <c r="D134" s="51">
        <v>36173000735996</v>
      </c>
      <c r="E134" s="45" t="s">
        <v>1492</v>
      </c>
      <c r="F134" s="45" t="s">
        <v>1748</v>
      </c>
      <c r="G134" s="46">
        <v>25</v>
      </c>
      <c r="H134" s="45" t="s">
        <v>1490</v>
      </c>
      <c r="I134" s="50">
        <v>44981</v>
      </c>
      <c r="J134" s="47">
        <v>25</v>
      </c>
    </row>
    <row r="135" spans="1:10" ht="40.799999999999997" x14ac:dyDescent="0.5">
      <c r="A135" s="45" t="s">
        <v>289</v>
      </c>
      <c r="B135" s="45"/>
      <c r="C135" s="45" t="s">
        <v>1807</v>
      </c>
      <c r="D135" s="51">
        <v>36173002639436</v>
      </c>
      <c r="E135" s="45" t="s">
        <v>1492</v>
      </c>
      <c r="F135" s="45" t="s">
        <v>1606</v>
      </c>
      <c r="G135" s="46">
        <v>14.95</v>
      </c>
      <c r="H135" s="45" t="s">
        <v>1490</v>
      </c>
      <c r="I135" s="50">
        <v>44953</v>
      </c>
      <c r="J135" s="47">
        <v>14.95</v>
      </c>
    </row>
    <row r="136" spans="1:10" ht="30.6" x14ac:dyDescent="0.5">
      <c r="A136" s="65" t="s">
        <v>251</v>
      </c>
      <c r="B136" s="45"/>
      <c r="C136" s="45" t="s">
        <v>2448</v>
      </c>
      <c r="D136" s="51">
        <v>36173002915596</v>
      </c>
      <c r="E136" s="45" t="s">
        <v>1492</v>
      </c>
      <c r="F136" s="45" t="s">
        <v>1557</v>
      </c>
      <c r="G136" s="46">
        <v>15.95</v>
      </c>
      <c r="H136" s="45" t="s">
        <v>1490</v>
      </c>
      <c r="I136" s="50">
        <v>45002</v>
      </c>
      <c r="J136" s="47">
        <v>15.95</v>
      </c>
    </row>
    <row r="137" spans="1:10" ht="30.6" x14ac:dyDescent="0.5">
      <c r="A137" s="65"/>
      <c r="B137" s="65"/>
      <c r="C137" s="45" t="s">
        <v>2450</v>
      </c>
      <c r="D137" s="51">
        <v>36173003366369</v>
      </c>
      <c r="E137" s="45" t="s">
        <v>1492</v>
      </c>
      <c r="F137" s="45" t="s">
        <v>2226</v>
      </c>
      <c r="G137" s="46">
        <v>21.99</v>
      </c>
      <c r="H137" s="45" t="s">
        <v>1490</v>
      </c>
      <c r="I137" s="50">
        <v>44988</v>
      </c>
      <c r="J137" s="47">
        <v>21.99</v>
      </c>
    </row>
    <row r="138" spans="1:10" ht="20.399999999999999" x14ac:dyDescent="0.5">
      <c r="A138" s="65"/>
      <c r="B138" s="65"/>
      <c r="C138" s="45" t="s">
        <v>2452</v>
      </c>
      <c r="D138" s="51">
        <v>36173002918103</v>
      </c>
      <c r="E138" s="45" t="s">
        <v>1492</v>
      </c>
      <c r="F138" s="45" t="s">
        <v>1744</v>
      </c>
      <c r="G138" s="46">
        <v>27</v>
      </c>
      <c r="H138" s="45" t="s">
        <v>1490</v>
      </c>
      <c r="I138" s="50">
        <v>45002</v>
      </c>
      <c r="J138" s="47">
        <v>27</v>
      </c>
    </row>
    <row r="139" spans="1:10" ht="30.6" x14ac:dyDescent="0.5">
      <c r="A139" s="45" t="s">
        <v>374</v>
      </c>
      <c r="B139" s="45"/>
      <c r="C139" s="45" t="s">
        <v>2670</v>
      </c>
      <c r="D139" s="51">
        <v>36173005349256</v>
      </c>
      <c r="E139" s="45" t="s">
        <v>1715</v>
      </c>
      <c r="F139" s="45" t="s">
        <v>2666</v>
      </c>
      <c r="G139" s="46">
        <v>7.95</v>
      </c>
      <c r="H139" s="45" t="s">
        <v>1490</v>
      </c>
      <c r="I139" s="50">
        <v>44974</v>
      </c>
      <c r="J139" s="47">
        <v>7.95</v>
      </c>
    </row>
    <row r="140" spans="1:10" ht="40.799999999999997" x14ac:dyDescent="0.5">
      <c r="A140" s="45" t="s">
        <v>282</v>
      </c>
      <c r="B140" s="45"/>
      <c r="C140" s="45" t="s">
        <v>2834</v>
      </c>
      <c r="D140" s="51">
        <v>36173001555120</v>
      </c>
      <c r="E140" s="45" t="s">
        <v>1492</v>
      </c>
      <c r="F140" s="45" t="s">
        <v>1617</v>
      </c>
      <c r="G140" s="46">
        <v>37.5</v>
      </c>
      <c r="H140" s="45" t="s">
        <v>1490</v>
      </c>
      <c r="I140" s="50">
        <v>44995</v>
      </c>
      <c r="J140" s="47">
        <v>37.5</v>
      </c>
    </row>
    <row r="141" spans="1:10" x14ac:dyDescent="0.5">
      <c r="A141" s="48" t="s">
        <v>224</v>
      </c>
      <c r="B141" s="48"/>
      <c r="C141" s="48"/>
      <c r="D141" s="48"/>
      <c r="E141" s="48"/>
      <c r="F141" s="48"/>
      <c r="G141" s="48"/>
      <c r="H141" s="48"/>
      <c r="I141" s="48"/>
      <c r="J141" s="49">
        <v>173.42</v>
      </c>
    </row>
    <row r="145" spans="1:10" ht="10.5" customHeight="1" x14ac:dyDescent="0.5">
      <c r="A145" s="67" t="s">
        <v>216</v>
      </c>
      <c r="B145" s="67"/>
      <c r="C145" s="67"/>
      <c r="D145" s="67"/>
      <c r="E145" s="67"/>
      <c r="F145" s="67"/>
      <c r="G145" s="67"/>
      <c r="H145" s="67"/>
      <c r="I145" s="67"/>
      <c r="J145" s="67"/>
    </row>
    <row r="146" spans="1:10" ht="10.5" customHeight="1" x14ac:dyDescent="0.5">
      <c r="A146" s="68" t="s">
        <v>3930</v>
      </c>
      <c r="B146" s="68"/>
      <c r="C146" s="68"/>
      <c r="D146" s="68"/>
      <c r="E146" s="68"/>
      <c r="F146" s="68"/>
      <c r="G146" s="68"/>
      <c r="H146" s="68"/>
      <c r="I146" s="68"/>
      <c r="J146" s="68"/>
    </row>
    <row r="148" spans="1:10" ht="30.6" x14ac:dyDescent="0.5">
      <c r="A148" s="43" t="s">
        <v>3006</v>
      </c>
      <c r="B148" s="43" t="s">
        <v>1481</v>
      </c>
      <c r="C148" s="43" t="s">
        <v>1484</v>
      </c>
      <c r="D148" s="43" t="s">
        <v>276</v>
      </c>
      <c r="E148" s="43" t="s">
        <v>1485</v>
      </c>
      <c r="F148" s="43" t="s">
        <v>1486</v>
      </c>
      <c r="G148" s="43" t="s">
        <v>1482</v>
      </c>
      <c r="H148" s="43" t="s">
        <v>218</v>
      </c>
      <c r="I148" s="43" t="s">
        <v>1483</v>
      </c>
      <c r="J148" s="44" t="s">
        <v>1488</v>
      </c>
    </row>
    <row r="149" spans="1:10" ht="40.799999999999997" x14ac:dyDescent="0.5">
      <c r="A149" s="65" t="s">
        <v>243</v>
      </c>
      <c r="B149" s="65"/>
      <c r="C149" s="45" t="s">
        <v>2209</v>
      </c>
      <c r="D149" s="51">
        <v>31381001853933</v>
      </c>
      <c r="E149" s="45" t="s">
        <v>1492</v>
      </c>
      <c r="F149" s="45" t="s">
        <v>1685</v>
      </c>
      <c r="G149" s="46">
        <v>4</v>
      </c>
      <c r="H149" s="45" t="s">
        <v>1490</v>
      </c>
      <c r="I149" s="50">
        <v>45009</v>
      </c>
      <c r="J149" s="47">
        <v>4</v>
      </c>
    </row>
    <row r="150" spans="1:10" ht="20.399999999999999" x14ac:dyDescent="0.5">
      <c r="A150" s="65"/>
      <c r="B150" s="65"/>
      <c r="C150" s="45" t="s">
        <v>2211</v>
      </c>
      <c r="D150" s="51">
        <v>31381001633202</v>
      </c>
      <c r="E150" s="45" t="s">
        <v>1492</v>
      </c>
      <c r="F150" s="45" t="s">
        <v>1685</v>
      </c>
      <c r="G150" s="46">
        <v>20</v>
      </c>
      <c r="H150" s="45" t="s">
        <v>1490</v>
      </c>
      <c r="I150" s="50">
        <v>45009</v>
      </c>
      <c r="J150" s="47">
        <v>20</v>
      </c>
    </row>
    <row r="151" spans="1:10" ht="40.799999999999997" x14ac:dyDescent="0.5">
      <c r="A151" s="45" t="s">
        <v>251</v>
      </c>
      <c r="B151" s="45"/>
      <c r="C151" s="45" t="s">
        <v>2454</v>
      </c>
      <c r="D151" s="51">
        <v>31381001809315</v>
      </c>
      <c r="E151" s="45" t="s">
        <v>1492</v>
      </c>
      <c r="F151" s="45" t="s">
        <v>1575</v>
      </c>
      <c r="G151" s="46">
        <v>19</v>
      </c>
      <c r="H151" s="45" t="s">
        <v>1490</v>
      </c>
      <c r="I151" s="50">
        <v>44995</v>
      </c>
      <c r="J151" s="47">
        <v>19</v>
      </c>
    </row>
    <row r="152" spans="1:10" x14ac:dyDescent="0.5">
      <c r="A152" s="48" t="s">
        <v>224</v>
      </c>
      <c r="B152" s="48"/>
      <c r="C152" s="48"/>
      <c r="D152" s="48"/>
      <c r="E152" s="48"/>
      <c r="F152" s="48"/>
      <c r="G152" s="48"/>
      <c r="H152" s="48"/>
      <c r="I152" s="48"/>
      <c r="J152" s="49">
        <v>43</v>
      </c>
    </row>
    <row r="156" spans="1:10" ht="10.5" customHeight="1" x14ac:dyDescent="0.5">
      <c r="A156" s="67" t="s">
        <v>216</v>
      </c>
      <c r="B156" s="67"/>
      <c r="C156" s="67"/>
      <c r="D156" s="67"/>
      <c r="E156" s="67"/>
      <c r="F156" s="67"/>
      <c r="G156" s="67"/>
      <c r="H156" s="67"/>
      <c r="I156" s="67"/>
      <c r="J156" s="67"/>
    </row>
    <row r="157" spans="1:10" ht="10.5" customHeight="1" x14ac:dyDescent="0.5">
      <c r="A157" s="68" t="s">
        <v>3931</v>
      </c>
      <c r="B157" s="68"/>
      <c r="C157" s="68"/>
      <c r="D157" s="68"/>
      <c r="E157" s="68"/>
      <c r="F157" s="68"/>
      <c r="G157" s="68"/>
      <c r="H157" s="68"/>
      <c r="I157" s="68"/>
      <c r="J157" s="68"/>
    </row>
    <row r="159" spans="1:10" ht="30.6" x14ac:dyDescent="0.5">
      <c r="A159" s="43" t="s">
        <v>3006</v>
      </c>
      <c r="B159" s="43" t="s">
        <v>1481</v>
      </c>
      <c r="C159" s="43" t="s">
        <v>1484</v>
      </c>
      <c r="D159" s="43" t="s">
        <v>276</v>
      </c>
      <c r="E159" s="43" t="s">
        <v>1485</v>
      </c>
      <c r="F159" s="43" t="s">
        <v>1486</v>
      </c>
      <c r="G159" s="43" t="s">
        <v>1482</v>
      </c>
      <c r="H159" s="43" t="s">
        <v>218</v>
      </c>
      <c r="I159" s="43" t="s">
        <v>1483</v>
      </c>
      <c r="J159" s="44" t="s">
        <v>1488</v>
      </c>
    </row>
    <row r="160" spans="1:10" ht="30.6" x14ac:dyDescent="0.5">
      <c r="A160" s="45" t="s">
        <v>225</v>
      </c>
      <c r="B160" s="45"/>
      <c r="C160" s="45" t="s">
        <v>1533</v>
      </c>
      <c r="D160" s="51">
        <v>31314002440442</v>
      </c>
      <c r="E160" s="45" t="s">
        <v>1534</v>
      </c>
      <c r="F160" s="45" t="s">
        <v>1535</v>
      </c>
      <c r="G160" s="46">
        <v>15</v>
      </c>
      <c r="H160" s="45" t="s">
        <v>1490</v>
      </c>
      <c r="I160" s="50">
        <v>44939</v>
      </c>
      <c r="J160" s="47">
        <v>15</v>
      </c>
    </row>
    <row r="161" spans="1:10" ht="30.6" x14ac:dyDescent="0.5">
      <c r="A161" s="45" t="s">
        <v>374</v>
      </c>
      <c r="B161" s="45"/>
      <c r="C161" s="45" t="s">
        <v>2672</v>
      </c>
      <c r="D161" s="51">
        <v>31314001210093</v>
      </c>
      <c r="E161" s="45" t="s">
        <v>1492</v>
      </c>
      <c r="F161" s="45" t="s">
        <v>2012</v>
      </c>
      <c r="G161" s="46">
        <v>20</v>
      </c>
      <c r="H161" s="45" t="s">
        <v>1490</v>
      </c>
      <c r="I161" s="50">
        <v>44967</v>
      </c>
      <c r="J161" s="47">
        <v>20</v>
      </c>
    </row>
    <row r="162" spans="1:10" ht="30.6" x14ac:dyDescent="0.5">
      <c r="A162" s="45" t="s">
        <v>357</v>
      </c>
      <c r="B162" s="45"/>
      <c r="C162" s="45" t="s">
        <v>2971</v>
      </c>
      <c r="D162" s="51">
        <v>31314002562831</v>
      </c>
      <c r="E162" s="45" t="s">
        <v>1621</v>
      </c>
      <c r="F162" s="45" t="s">
        <v>2895</v>
      </c>
      <c r="G162" s="46">
        <v>13</v>
      </c>
      <c r="H162" s="45" t="s">
        <v>1490</v>
      </c>
      <c r="I162" s="50">
        <v>44953</v>
      </c>
      <c r="J162" s="47">
        <v>13</v>
      </c>
    </row>
    <row r="163" spans="1:10" x14ac:dyDescent="0.5">
      <c r="A163" s="48" t="s">
        <v>224</v>
      </c>
      <c r="B163" s="48"/>
      <c r="C163" s="48"/>
      <c r="D163" s="48"/>
      <c r="E163" s="48"/>
      <c r="F163" s="48"/>
      <c r="G163" s="48"/>
      <c r="H163" s="48"/>
      <c r="I163" s="48"/>
      <c r="J163" s="49">
        <v>48</v>
      </c>
    </row>
    <row r="167" spans="1:10" ht="10.5" customHeight="1" x14ac:dyDescent="0.5">
      <c r="A167" s="67" t="s">
        <v>216</v>
      </c>
      <c r="B167" s="67"/>
      <c r="C167" s="67"/>
      <c r="D167" s="67"/>
      <c r="E167" s="67"/>
      <c r="F167" s="67"/>
      <c r="G167" s="67"/>
      <c r="H167" s="67"/>
      <c r="I167" s="67"/>
      <c r="J167" s="67"/>
    </row>
    <row r="168" spans="1:10" ht="10.5" customHeight="1" x14ac:dyDescent="0.5">
      <c r="A168" s="68" t="s">
        <v>3932</v>
      </c>
      <c r="B168" s="68"/>
      <c r="C168" s="68"/>
      <c r="D168" s="68"/>
      <c r="E168" s="68"/>
      <c r="F168" s="68"/>
      <c r="G168" s="68"/>
      <c r="H168" s="68"/>
      <c r="I168" s="68"/>
      <c r="J168" s="68"/>
    </row>
    <row r="170" spans="1:10" ht="30.6" x14ac:dyDescent="0.5">
      <c r="A170" s="43" t="s">
        <v>3006</v>
      </c>
      <c r="B170" s="43" t="s">
        <v>1481</v>
      </c>
      <c r="C170" s="43" t="s">
        <v>1484</v>
      </c>
      <c r="D170" s="43" t="s">
        <v>276</v>
      </c>
      <c r="E170" s="43" t="s">
        <v>1485</v>
      </c>
      <c r="F170" s="43" t="s">
        <v>1486</v>
      </c>
      <c r="G170" s="43" t="s">
        <v>1482</v>
      </c>
      <c r="H170" s="43" t="s">
        <v>218</v>
      </c>
      <c r="I170" s="43" t="s">
        <v>1483</v>
      </c>
      <c r="J170" s="44" t="s">
        <v>1488</v>
      </c>
    </row>
    <row r="171" spans="1:10" ht="40.799999999999997" x14ac:dyDescent="0.5">
      <c r="A171" s="45" t="s">
        <v>235</v>
      </c>
      <c r="B171" s="45"/>
      <c r="C171" s="45" t="s">
        <v>2355</v>
      </c>
      <c r="D171" s="51">
        <v>31437005540312</v>
      </c>
      <c r="E171" s="45" t="s">
        <v>1492</v>
      </c>
      <c r="F171" s="45" t="s">
        <v>1580</v>
      </c>
      <c r="G171" s="46">
        <v>15</v>
      </c>
      <c r="H171" s="45" t="s">
        <v>1490</v>
      </c>
      <c r="I171" s="50">
        <v>44967</v>
      </c>
      <c r="J171" s="47">
        <v>15</v>
      </c>
    </row>
    <row r="172" spans="1:10" ht="40.799999999999997" x14ac:dyDescent="0.5">
      <c r="A172" s="65" t="s">
        <v>251</v>
      </c>
      <c r="B172" s="45"/>
      <c r="C172" s="45" t="s">
        <v>2456</v>
      </c>
      <c r="D172" s="51">
        <v>31437005766198</v>
      </c>
      <c r="E172" s="45" t="s">
        <v>1492</v>
      </c>
      <c r="F172" s="45" t="s">
        <v>1731</v>
      </c>
      <c r="G172" s="46">
        <v>40</v>
      </c>
      <c r="H172" s="45" t="s">
        <v>1490</v>
      </c>
      <c r="I172" s="50">
        <v>44939</v>
      </c>
      <c r="J172" s="47">
        <v>40</v>
      </c>
    </row>
    <row r="173" spans="1:10" ht="20.399999999999999" x14ac:dyDescent="0.5">
      <c r="A173" s="65"/>
      <c r="B173" s="45"/>
      <c r="C173" s="45" t="s">
        <v>2458</v>
      </c>
      <c r="D173" s="51">
        <v>31437005672578</v>
      </c>
      <c r="E173" s="45" t="s">
        <v>1492</v>
      </c>
      <c r="F173" s="45" t="s">
        <v>1575</v>
      </c>
      <c r="G173" s="46">
        <v>18.95</v>
      </c>
      <c r="H173" s="45" t="s">
        <v>1490</v>
      </c>
      <c r="I173" s="50">
        <v>44995</v>
      </c>
      <c r="J173" s="47">
        <v>18.95</v>
      </c>
    </row>
    <row r="174" spans="1:10" ht="40.799999999999997" x14ac:dyDescent="0.5">
      <c r="A174" s="45" t="s">
        <v>282</v>
      </c>
      <c r="B174" s="45"/>
      <c r="C174" s="45" t="s">
        <v>2836</v>
      </c>
      <c r="D174" s="51">
        <v>31437005114381</v>
      </c>
      <c r="E174" s="45" t="s">
        <v>1492</v>
      </c>
      <c r="F174" s="45" t="s">
        <v>1552</v>
      </c>
      <c r="G174" s="46">
        <v>25</v>
      </c>
      <c r="H174" s="45" t="s">
        <v>1490</v>
      </c>
      <c r="I174" s="50">
        <v>45016</v>
      </c>
      <c r="J174" s="47">
        <v>25</v>
      </c>
    </row>
    <row r="175" spans="1:10" x14ac:dyDescent="0.5">
      <c r="A175" s="48" t="s">
        <v>224</v>
      </c>
      <c r="B175" s="48"/>
      <c r="C175" s="48"/>
      <c r="D175" s="48"/>
      <c r="E175" s="48"/>
      <c r="F175" s="48"/>
      <c r="G175" s="48"/>
      <c r="H175" s="48"/>
      <c r="I175" s="48"/>
      <c r="J175" s="49">
        <v>98.95</v>
      </c>
    </row>
    <row r="179" spans="1:10" ht="10.5" customHeight="1" x14ac:dyDescent="0.5">
      <c r="A179" s="67" t="s">
        <v>216</v>
      </c>
      <c r="B179" s="67"/>
      <c r="C179" s="67"/>
      <c r="D179" s="67"/>
      <c r="E179" s="67"/>
      <c r="F179" s="67"/>
      <c r="G179" s="67"/>
      <c r="H179" s="67"/>
      <c r="I179" s="67"/>
      <c r="J179" s="67"/>
    </row>
    <row r="180" spans="1:10" ht="10.5" customHeight="1" x14ac:dyDescent="0.5">
      <c r="A180" s="68" t="s">
        <v>3933</v>
      </c>
      <c r="B180" s="68"/>
      <c r="C180" s="68"/>
      <c r="D180" s="68"/>
      <c r="E180" s="68"/>
      <c r="F180" s="68"/>
      <c r="G180" s="68"/>
      <c r="H180" s="68"/>
      <c r="I180" s="68"/>
      <c r="J180" s="68"/>
    </row>
    <row r="182" spans="1:10" ht="30.6" x14ac:dyDescent="0.5">
      <c r="A182" s="43" t="s">
        <v>3006</v>
      </c>
      <c r="B182" s="43" t="s">
        <v>1481</v>
      </c>
      <c r="C182" s="43" t="s">
        <v>1484</v>
      </c>
      <c r="D182" s="43" t="s">
        <v>276</v>
      </c>
      <c r="E182" s="43" t="s">
        <v>1485</v>
      </c>
      <c r="F182" s="43" t="s">
        <v>1486</v>
      </c>
      <c r="G182" s="43" t="s">
        <v>1482</v>
      </c>
      <c r="H182" s="43" t="s">
        <v>218</v>
      </c>
      <c r="I182" s="43" t="s">
        <v>1483</v>
      </c>
      <c r="J182" s="44" t="s">
        <v>1488</v>
      </c>
    </row>
    <row r="183" spans="1:10" ht="40.799999999999997" x14ac:dyDescent="0.5">
      <c r="A183" s="45" t="s">
        <v>300</v>
      </c>
      <c r="B183" s="45"/>
      <c r="C183" s="45" t="s">
        <v>1903</v>
      </c>
      <c r="D183" s="51">
        <v>32081002543272</v>
      </c>
      <c r="E183" s="45" t="s">
        <v>1492</v>
      </c>
      <c r="F183" s="45" t="s">
        <v>1904</v>
      </c>
      <c r="G183" s="46">
        <v>27.99</v>
      </c>
      <c r="H183" s="45" t="s">
        <v>1490</v>
      </c>
      <c r="I183" s="50">
        <v>44953</v>
      </c>
      <c r="J183" s="47">
        <v>27.99</v>
      </c>
    </row>
    <row r="184" spans="1:10" ht="30.6" x14ac:dyDescent="0.5">
      <c r="A184" s="65" t="s">
        <v>228</v>
      </c>
      <c r="B184" s="65"/>
      <c r="C184" s="45" t="s">
        <v>2394</v>
      </c>
      <c r="D184" s="51">
        <v>32081002223628</v>
      </c>
      <c r="E184" s="45" t="s">
        <v>1640</v>
      </c>
      <c r="F184" s="45" t="s">
        <v>1655</v>
      </c>
      <c r="G184" s="46">
        <v>59.99</v>
      </c>
      <c r="H184" s="45" t="s">
        <v>1490</v>
      </c>
      <c r="I184" s="50">
        <v>44967</v>
      </c>
      <c r="J184" s="47">
        <v>59.99</v>
      </c>
    </row>
    <row r="185" spans="1:10" ht="30.6" x14ac:dyDescent="0.5">
      <c r="A185" s="65"/>
      <c r="B185" s="65"/>
      <c r="C185" s="45" t="s">
        <v>2396</v>
      </c>
      <c r="D185" s="51">
        <v>32081002202580</v>
      </c>
      <c r="E185" s="45" t="s">
        <v>1640</v>
      </c>
      <c r="F185" s="45" t="s">
        <v>1655</v>
      </c>
      <c r="G185" s="46">
        <v>59.99</v>
      </c>
      <c r="H185" s="45" t="s">
        <v>1490</v>
      </c>
      <c r="I185" s="50">
        <v>44967</v>
      </c>
      <c r="J185" s="47">
        <v>59.99</v>
      </c>
    </row>
    <row r="186" spans="1:10" ht="30.6" x14ac:dyDescent="0.5">
      <c r="A186" s="65"/>
      <c r="B186" s="65"/>
      <c r="C186" s="45" t="s">
        <v>2392</v>
      </c>
      <c r="D186" s="51">
        <v>32081002425405</v>
      </c>
      <c r="E186" s="45" t="s">
        <v>1640</v>
      </c>
      <c r="F186" s="45" t="s">
        <v>1655</v>
      </c>
      <c r="G186" s="46">
        <v>39.99</v>
      </c>
      <c r="H186" s="45" t="s">
        <v>1490</v>
      </c>
      <c r="I186" s="50">
        <v>44967</v>
      </c>
      <c r="J186" s="47">
        <v>39.99</v>
      </c>
    </row>
    <row r="187" spans="1:10" ht="30.6" x14ac:dyDescent="0.5">
      <c r="A187" s="65"/>
      <c r="B187" s="65"/>
      <c r="C187" s="45" t="s">
        <v>2390</v>
      </c>
      <c r="D187" s="51">
        <v>32081002263459</v>
      </c>
      <c r="E187" s="45" t="s">
        <v>1640</v>
      </c>
      <c r="F187" s="45" t="s">
        <v>1655</v>
      </c>
      <c r="G187" s="46">
        <v>19.989999999999998</v>
      </c>
      <c r="H187" s="45" t="s">
        <v>1490</v>
      </c>
      <c r="I187" s="50">
        <v>44967</v>
      </c>
      <c r="J187" s="47">
        <v>19.989999999999998</v>
      </c>
    </row>
    <row r="188" spans="1:10" ht="30.6" x14ac:dyDescent="0.5">
      <c r="A188" s="65"/>
      <c r="B188" s="65"/>
      <c r="C188" s="45" t="s">
        <v>2398</v>
      </c>
      <c r="D188" s="51">
        <v>32081002319665</v>
      </c>
      <c r="E188" s="45" t="s">
        <v>1640</v>
      </c>
      <c r="F188" s="45" t="s">
        <v>1655</v>
      </c>
      <c r="G188" s="46">
        <v>59.99</v>
      </c>
      <c r="H188" s="45" t="s">
        <v>1490</v>
      </c>
      <c r="I188" s="50">
        <v>44967</v>
      </c>
      <c r="J188" s="47">
        <v>59.99</v>
      </c>
    </row>
    <row r="189" spans="1:10" ht="30.6" x14ac:dyDescent="0.5">
      <c r="A189" s="45" t="s">
        <v>319</v>
      </c>
      <c r="B189" s="45"/>
      <c r="C189" s="45" t="s">
        <v>2982</v>
      </c>
      <c r="D189" s="51">
        <v>32081000773384</v>
      </c>
      <c r="E189" s="45" t="s">
        <v>1492</v>
      </c>
      <c r="F189" s="45" t="s">
        <v>1977</v>
      </c>
      <c r="G189" s="46">
        <v>15</v>
      </c>
      <c r="H189" s="45" t="s">
        <v>1490</v>
      </c>
      <c r="I189" s="50">
        <v>44946</v>
      </c>
      <c r="J189" s="47">
        <v>15</v>
      </c>
    </row>
    <row r="190" spans="1:10" x14ac:dyDescent="0.5">
      <c r="A190" s="48" t="s">
        <v>224</v>
      </c>
      <c r="B190" s="48"/>
      <c r="C190" s="48"/>
      <c r="D190" s="48"/>
      <c r="E190" s="48"/>
      <c r="F190" s="48"/>
      <c r="G190" s="48"/>
      <c r="H190" s="48"/>
      <c r="I190" s="48"/>
      <c r="J190" s="49">
        <v>282.94</v>
      </c>
    </row>
    <row r="194" spans="1:10" ht="10.5" customHeight="1" x14ac:dyDescent="0.5">
      <c r="A194" s="67" t="s">
        <v>216</v>
      </c>
      <c r="B194" s="67"/>
      <c r="C194" s="67"/>
      <c r="D194" s="67"/>
      <c r="E194" s="67"/>
      <c r="F194" s="67"/>
      <c r="G194" s="67"/>
      <c r="H194" s="67"/>
      <c r="I194" s="67"/>
      <c r="J194" s="67"/>
    </row>
    <row r="195" spans="1:10" ht="10.5" customHeight="1" x14ac:dyDescent="0.5">
      <c r="A195" s="68" t="s">
        <v>3934</v>
      </c>
      <c r="B195" s="68"/>
      <c r="C195" s="68"/>
      <c r="D195" s="68"/>
      <c r="E195" s="68"/>
      <c r="F195" s="68"/>
      <c r="G195" s="68"/>
      <c r="H195" s="68"/>
      <c r="I195" s="68"/>
      <c r="J195" s="68"/>
    </row>
    <row r="197" spans="1:10" ht="30.6" x14ac:dyDescent="0.5">
      <c r="A197" s="43" t="s">
        <v>3006</v>
      </c>
      <c r="B197" s="43" t="s">
        <v>1481</v>
      </c>
      <c r="C197" s="43" t="s">
        <v>1484</v>
      </c>
      <c r="D197" s="43" t="s">
        <v>276</v>
      </c>
      <c r="E197" s="43" t="s">
        <v>1485</v>
      </c>
      <c r="F197" s="43" t="s">
        <v>1486</v>
      </c>
      <c r="G197" s="43" t="s">
        <v>1482</v>
      </c>
      <c r="H197" s="43" t="s">
        <v>218</v>
      </c>
      <c r="I197" s="43" t="s">
        <v>1483</v>
      </c>
      <c r="J197" s="44" t="s">
        <v>1488</v>
      </c>
    </row>
    <row r="198" spans="1:10" ht="40.799999999999997" x14ac:dyDescent="0.5">
      <c r="A198" s="45" t="s">
        <v>309</v>
      </c>
      <c r="B198" s="45"/>
      <c r="C198" s="45" t="s">
        <v>1820</v>
      </c>
      <c r="D198" s="51">
        <v>31731002473968</v>
      </c>
      <c r="E198" s="45" t="s">
        <v>1492</v>
      </c>
      <c r="F198" s="45" t="s">
        <v>1811</v>
      </c>
      <c r="G198" s="46">
        <v>25</v>
      </c>
      <c r="H198" s="45" t="s">
        <v>1490</v>
      </c>
      <c r="I198" s="50">
        <v>44974</v>
      </c>
      <c r="J198" s="47">
        <v>25</v>
      </c>
    </row>
    <row r="199" spans="1:10" x14ac:dyDescent="0.5">
      <c r="A199" s="48" t="s">
        <v>224</v>
      </c>
      <c r="B199" s="48"/>
      <c r="C199" s="48"/>
      <c r="D199" s="48"/>
      <c r="E199" s="48"/>
      <c r="F199" s="48"/>
      <c r="G199" s="48"/>
      <c r="H199" s="48"/>
      <c r="I199" s="48"/>
      <c r="J199" s="49">
        <v>25</v>
      </c>
    </row>
    <row r="203" spans="1:10" ht="10.5" customHeight="1" x14ac:dyDescent="0.5">
      <c r="A203" s="67" t="s">
        <v>216</v>
      </c>
      <c r="B203" s="67"/>
      <c r="C203" s="67"/>
      <c r="D203" s="67"/>
      <c r="E203" s="67"/>
      <c r="F203" s="67"/>
      <c r="G203" s="67"/>
      <c r="H203" s="67"/>
      <c r="I203" s="67"/>
      <c r="J203" s="67"/>
    </row>
    <row r="204" spans="1:10" ht="10.5" customHeight="1" x14ac:dyDescent="0.5">
      <c r="A204" s="68" t="s">
        <v>3935</v>
      </c>
      <c r="B204" s="68"/>
      <c r="C204" s="68"/>
      <c r="D204" s="68"/>
      <c r="E204" s="68"/>
      <c r="F204" s="68"/>
      <c r="G204" s="68"/>
      <c r="H204" s="68"/>
      <c r="I204" s="68"/>
      <c r="J204" s="68"/>
    </row>
    <row r="206" spans="1:10" ht="30.6" x14ac:dyDescent="0.5">
      <c r="A206" s="43" t="s">
        <v>3006</v>
      </c>
      <c r="B206" s="43" t="s">
        <v>1481</v>
      </c>
      <c r="C206" s="43" t="s">
        <v>1484</v>
      </c>
      <c r="D206" s="43" t="s">
        <v>276</v>
      </c>
      <c r="E206" s="43" t="s">
        <v>1485</v>
      </c>
      <c r="F206" s="43" t="s">
        <v>1486</v>
      </c>
      <c r="G206" s="43" t="s">
        <v>1482</v>
      </c>
      <c r="H206" s="43" t="s">
        <v>218</v>
      </c>
      <c r="I206" s="43" t="s">
        <v>1483</v>
      </c>
      <c r="J206" s="44" t="s">
        <v>1488</v>
      </c>
    </row>
    <row r="207" spans="1:10" ht="61.2" x14ac:dyDescent="0.5">
      <c r="A207" s="65" t="s">
        <v>259</v>
      </c>
      <c r="B207" s="45"/>
      <c r="C207" s="45" t="s">
        <v>1751</v>
      </c>
      <c r="D207" s="51">
        <v>32957004837996</v>
      </c>
      <c r="E207" s="45" t="s">
        <v>1492</v>
      </c>
      <c r="F207" s="45" t="s">
        <v>1552</v>
      </c>
      <c r="G207" s="46">
        <v>33</v>
      </c>
      <c r="H207" s="45" t="s">
        <v>1490</v>
      </c>
      <c r="I207" s="50">
        <v>45016</v>
      </c>
      <c r="J207" s="47">
        <v>33</v>
      </c>
    </row>
    <row r="208" spans="1:10" ht="20.399999999999999" x14ac:dyDescent="0.5">
      <c r="A208" s="65"/>
      <c r="B208" s="45"/>
      <c r="C208" s="45" t="s">
        <v>1753</v>
      </c>
      <c r="D208" s="51">
        <v>32957003402297</v>
      </c>
      <c r="E208" s="45" t="s">
        <v>1492</v>
      </c>
      <c r="F208" s="45" t="s">
        <v>1748</v>
      </c>
      <c r="G208" s="46">
        <v>23</v>
      </c>
      <c r="H208" s="45" t="s">
        <v>1490</v>
      </c>
      <c r="I208" s="50">
        <v>44981</v>
      </c>
      <c r="J208" s="47">
        <v>23</v>
      </c>
    </row>
    <row r="209" spans="1:10" ht="20.399999999999999" x14ac:dyDescent="0.5">
      <c r="A209" s="65" t="s">
        <v>251</v>
      </c>
      <c r="B209" s="45"/>
      <c r="C209" s="45" t="s">
        <v>2460</v>
      </c>
      <c r="D209" s="51">
        <v>32957003982033</v>
      </c>
      <c r="E209" s="45" t="s">
        <v>1492</v>
      </c>
      <c r="F209" s="45" t="s">
        <v>1649</v>
      </c>
      <c r="G209" s="46">
        <v>27</v>
      </c>
      <c r="H209" s="45" t="s">
        <v>1490</v>
      </c>
      <c r="I209" s="50">
        <v>44946</v>
      </c>
      <c r="J209" s="47">
        <v>27</v>
      </c>
    </row>
    <row r="210" spans="1:10" ht="30.6" x14ac:dyDescent="0.5">
      <c r="A210" s="65"/>
      <c r="B210" s="45"/>
      <c r="C210" s="45" t="s">
        <v>2462</v>
      </c>
      <c r="D210" s="51">
        <v>32957005120640</v>
      </c>
      <c r="E210" s="45" t="s">
        <v>1492</v>
      </c>
      <c r="F210" s="45" t="s">
        <v>1575</v>
      </c>
      <c r="G210" s="46">
        <v>18</v>
      </c>
      <c r="H210" s="45" t="s">
        <v>1490</v>
      </c>
      <c r="I210" s="50">
        <v>44995</v>
      </c>
      <c r="J210" s="47">
        <v>18</v>
      </c>
    </row>
    <row r="211" spans="1:10" ht="40.799999999999997" x14ac:dyDescent="0.5">
      <c r="A211" s="65"/>
      <c r="B211" s="45"/>
      <c r="C211" s="45" t="s">
        <v>2464</v>
      </c>
      <c r="D211" s="51">
        <v>32957005261451</v>
      </c>
      <c r="E211" s="45" t="s">
        <v>1492</v>
      </c>
      <c r="F211" s="45" t="s">
        <v>1744</v>
      </c>
      <c r="G211" s="46">
        <v>29</v>
      </c>
      <c r="H211" s="45" t="s">
        <v>1490</v>
      </c>
      <c r="I211" s="50">
        <v>45002</v>
      </c>
      <c r="J211" s="47">
        <v>29</v>
      </c>
    </row>
    <row r="212" spans="1:10" x14ac:dyDescent="0.5">
      <c r="A212" s="48" t="s">
        <v>224</v>
      </c>
      <c r="B212" s="48"/>
      <c r="C212" s="48"/>
      <c r="D212" s="48"/>
      <c r="E212" s="48"/>
      <c r="F212" s="48"/>
      <c r="G212" s="48"/>
      <c r="H212" s="48"/>
      <c r="I212" s="48"/>
      <c r="J212" s="49">
        <v>130</v>
      </c>
    </row>
    <row r="216" spans="1:10" ht="10.5" customHeight="1" x14ac:dyDescent="0.5">
      <c r="A216" s="67" t="s">
        <v>216</v>
      </c>
      <c r="B216" s="67"/>
      <c r="C216" s="67"/>
      <c r="D216" s="67"/>
      <c r="E216" s="67"/>
      <c r="F216" s="67"/>
      <c r="G216" s="67"/>
      <c r="H216" s="67"/>
      <c r="I216" s="67"/>
      <c r="J216" s="67"/>
    </row>
    <row r="217" spans="1:10" ht="10.5" customHeight="1" x14ac:dyDescent="0.5">
      <c r="A217" s="68" t="s">
        <v>3936</v>
      </c>
      <c r="B217" s="68"/>
      <c r="C217" s="68"/>
      <c r="D217" s="68"/>
      <c r="E217" s="68"/>
      <c r="F217" s="68"/>
      <c r="G217" s="68"/>
      <c r="H217" s="68"/>
      <c r="I217" s="68"/>
      <c r="J217" s="68"/>
    </row>
    <row r="219" spans="1:10" ht="30.6" x14ac:dyDescent="0.5">
      <c r="A219" s="43" t="s">
        <v>3006</v>
      </c>
      <c r="B219" s="43" t="s">
        <v>1481</v>
      </c>
      <c r="C219" s="43" t="s">
        <v>1484</v>
      </c>
      <c r="D219" s="43" t="s">
        <v>276</v>
      </c>
      <c r="E219" s="43" t="s">
        <v>1485</v>
      </c>
      <c r="F219" s="43" t="s">
        <v>1486</v>
      </c>
      <c r="G219" s="43" t="s">
        <v>1482</v>
      </c>
      <c r="H219" s="43" t="s">
        <v>218</v>
      </c>
      <c r="I219" s="43" t="s">
        <v>1483</v>
      </c>
      <c r="J219" s="44" t="s">
        <v>1488</v>
      </c>
    </row>
    <row r="220" spans="1:10" ht="30.6" x14ac:dyDescent="0.5">
      <c r="A220" s="45" t="s">
        <v>285</v>
      </c>
      <c r="B220" s="45"/>
      <c r="C220" s="45" t="s">
        <v>2225</v>
      </c>
      <c r="D220" s="51">
        <v>32325000078660</v>
      </c>
      <c r="E220" s="45" t="s">
        <v>1492</v>
      </c>
      <c r="F220" s="45" t="s">
        <v>2226</v>
      </c>
      <c r="G220" s="46">
        <v>12</v>
      </c>
      <c r="H220" s="45" t="s">
        <v>1490</v>
      </c>
      <c r="I220" s="50">
        <v>44988</v>
      </c>
      <c r="J220" s="47">
        <v>12</v>
      </c>
    </row>
    <row r="221" spans="1:10" x14ac:dyDescent="0.5">
      <c r="A221" s="48" t="s">
        <v>224</v>
      </c>
      <c r="B221" s="48"/>
      <c r="C221" s="48"/>
      <c r="D221" s="48"/>
      <c r="E221" s="48"/>
      <c r="F221" s="48"/>
      <c r="G221" s="48"/>
      <c r="H221" s="48"/>
      <c r="I221" s="48"/>
      <c r="J221" s="49">
        <v>12</v>
      </c>
    </row>
    <row r="225" spans="1:10" ht="10.5" customHeight="1" x14ac:dyDescent="0.5">
      <c r="A225" s="67" t="s">
        <v>216</v>
      </c>
      <c r="B225" s="67"/>
      <c r="C225" s="67"/>
      <c r="D225" s="67"/>
      <c r="E225" s="67"/>
      <c r="F225" s="67"/>
      <c r="G225" s="67"/>
      <c r="H225" s="67"/>
      <c r="I225" s="67"/>
      <c r="J225" s="67"/>
    </row>
    <row r="226" spans="1:10" ht="10.5" customHeight="1" x14ac:dyDescent="0.5">
      <c r="A226" s="68" t="s">
        <v>3937</v>
      </c>
      <c r="B226" s="68"/>
      <c r="C226" s="68"/>
      <c r="D226" s="68"/>
      <c r="E226" s="68"/>
      <c r="F226" s="68"/>
      <c r="G226" s="68"/>
      <c r="H226" s="68"/>
      <c r="I226" s="68"/>
      <c r="J226" s="68"/>
    </row>
    <row r="228" spans="1:10" ht="30.6" x14ac:dyDescent="0.5">
      <c r="A228" s="43" t="s">
        <v>3006</v>
      </c>
      <c r="B228" s="43" t="s">
        <v>1481</v>
      </c>
      <c r="C228" s="43" t="s">
        <v>1484</v>
      </c>
      <c r="D228" s="43" t="s">
        <v>276</v>
      </c>
      <c r="E228" s="43" t="s">
        <v>1485</v>
      </c>
      <c r="F228" s="43" t="s">
        <v>1486</v>
      </c>
      <c r="G228" s="43" t="s">
        <v>1482</v>
      </c>
      <c r="H228" s="43" t="s">
        <v>218</v>
      </c>
      <c r="I228" s="43" t="s">
        <v>1483</v>
      </c>
      <c r="J228" s="44" t="s">
        <v>1488</v>
      </c>
    </row>
    <row r="229" spans="1:10" ht="61.2" x14ac:dyDescent="0.5">
      <c r="A229" s="45" t="s">
        <v>3938</v>
      </c>
      <c r="B229" s="45"/>
      <c r="C229" s="45" t="s">
        <v>1598</v>
      </c>
      <c r="D229" s="51">
        <v>31613005460160</v>
      </c>
      <c r="E229" s="45" t="s">
        <v>1534</v>
      </c>
      <c r="F229" s="45" t="s">
        <v>1599</v>
      </c>
      <c r="G229" s="46">
        <v>72</v>
      </c>
      <c r="H229" s="45" t="s">
        <v>1490</v>
      </c>
      <c r="I229" s="50">
        <v>44988</v>
      </c>
      <c r="J229" s="47">
        <v>72</v>
      </c>
    </row>
    <row r="230" spans="1:10" ht="40.799999999999997" x14ac:dyDescent="0.5">
      <c r="A230" s="45" t="s">
        <v>325</v>
      </c>
      <c r="B230" s="45"/>
      <c r="C230" s="45" t="s">
        <v>1792</v>
      </c>
      <c r="D230" s="51">
        <v>31613003944413</v>
      </c>
      <c r="E230" s="45" t="s">
        <v>1534</v>
      </c>
      <c r="F230" s="45" t="s">
        <v>1565</v>
      </c>
      <c r="G230" s="46">
        <v>69</v>
      </c>
      <c r="H230" s="45" t="s">
        <v>1490</v>
      </c>
      <c r="I230" s="50">
        <v>44981</v>
      </c>
      <c r="J230" s="47">
        <v>69</v>
      </c>
    </row>
    <row r="231" spans="1:10" x14ac:dyDescent="0.5">
      <c r="A231" s="48" t="s">
        <v>224</v>
      </c>
      <c r="B231" s="48"/>
      <c r="C231" s="48"/>
      <c r="D231" s="48"/>
      <c r="E231" s="48"/>
      <c r="F231" s="48"/>
      <c r="G231" s="48"/>
      <c r="H231" s="48"/>
      <c r="I231" s="48"/>
      <c r="J231" s="49">
        <v>141</v>
      </c>
    </row>
    <row r="235" spans="1:10" ht="10.5" customHeight="1" x14ac:dyDescent="0.5">
      <c r="A235" s="67" t="s">
        <v>216</v>
      </c>
      <c r="B235" s="67"/>
      <c r="C235" s="67"/>
      <c r="D235" s="67"/>
      <c r="E235" s="67"/>
      <c r="F235" s="67"/>
      <c r="G235" s="67"/>
      <c r="H235" s="67"/>
      <c r="I235" s="67"/>
      <c r="J235" s="67"/>
    </row>
    <row r="236" spans="1:10" ht="10.5" customHeight="1" x14ac:dyDescent="0.5">
      <c r="A236" s="68" t="s">
        <v>3939</v>
      </c>
      <c r="B236" s="68"/>
      <c r="C236" s="68"/>
      <c r="D236" s="68"/>
      <c r="E236" s="68"/>
      <c r="F236" s="68"/>
      <c r="G236" s="68"/>
      <c r="H236" s="68"/>
      <c r="I236" s="68"/>
      <c r="J236" s="68"/>
    </row>
    <row r="238" spans="1:10" ht="30.6" x14ac:dyDescent="0.5">
      <c r="A238" s="43" t="s">
        <v>3006</v>
      </c>
      <c r="B238" s="43" t="s">
        <v>1481</v>
      </c>
      <c r="C238" s="43" t="s">
        <v>1484</v>
      </c>
      <c r="D238" s="43" t="s">
        <v>276</v>
      </c>
      <c r="E238" s="43" t="s">
        <v>1485</v>
      </c>
      <c r="F238" s="43" t="s">
        <v>1486</v>
      </c>
      <c r="G238" s="43" t="s">
        <v>1482</v>
      </c>
      <c r="H238" s="43" t="s">
        <v>218</v>
      </c>
      <c r="I238" s="43" t="s">
        <v>1483</v>
      </c>
      <c r="J238" s="44" t="s">
        <v>1488</v>
      </c>
    </row>
    <row r="239" spans="1:10" ht="51" x14ac:dyDescent="0.5">
      <c r="A239" s="45" t="s">
        <v>439</v>
      </c>
      <c r="B239" s="45"/>
      <c r="C239" s="45" t="s">
        <v>1878</v>
      </c>
      <c r="D239" s="51">
        <v>31539000094763</v>
      </c>
      <c r="E239" s="45" t="s">
        <v>1492</v>
      </c>
      <c r="F239" s="45" t="s">
        <v>1731</v>
      </c>
      <c r="G239" s="46">
        <v>5</v>
      </c>
      <c r="H239" s="45" t="s">
        <v>1490</v>
      </c>
      <c r="I239" s="50">
        <v>44939</v>
      </c>
      <c r="J239" s="47">
        <v>5</v>
      </c>
    </row>
    <row r="240" spans="1:10" ht="40.799999999999997" x14ac:dyDescent="0.5">
      <c r="A240" s="45" t="s">
        <v>381</v>
      </c>
      <c r="B240" s="45"/>
      <c r="C240" s="45" t="s">
        <v>2337</v>
      </c>
      <c r="D240" s="51">
        <v>31539002736544</v>
      </c>
      <c r="E240" s="45" t="s">
        <v>1715</v>
      </c>
      <c r="F240" s="45" t="s">
        <v>1716</v>
      </c>
      <c r="G240" s="46">
        <v>13</v>
      </c>
      <c r="H240" s="45" t="s">
        <v>1490</v>
      </c>
      <c r="I240" s="50">
        <v>44939</v>
      </c>
      <c r="J240" s="47">
        <v>13</v>
      </c>
    </row>
    <row r="241" spans="1:10" ht="40.799999999999997" x14ac:dyDescent="0.5">
      <c r="A241" s="45" t="s">
        <v>282</v>
      </c>
      <c r="B241" s="45"/>
      <c r="C241" s="45" t="s">
        <v>2838</v>
      </c>
      <c r="D241" s="51">
        <v>31539002171338</v>
      </c>
      <c r="E241" s="45" t="s">
        <v>1492</v>
      </c>
      <c r="F241" s="45" t="s">
        <v>1685</v>
      </c>
      <c r="G241" s="46">
        <v>23</v>
      </c>
      <c r="H241" s="45" t="s">
        <v>1490</v>
      </c>
      <c r="I241" s="50">
        <v>45009</v>
      </c>
      <c r="J241" s="47">
        <v>23</v>
      </c>
    </row>
    <row r="242" spans="1:10" ht="51" x14ac:dyDescent="0.5">
      <c r="A242" s="45" t="s">
        <v>450</v>
      </c>
      <c r="B242" s="45"/>
      <c r="C242" s="45" t="s">
        <v>2954</v>
      </c>
      <c r="D242" s="51">
        <v>31539002412005</v>
      </c>
      <c r="E242" s="45" t="s">
        <v>1492</v>
      </c>
      <c r="F242" s="45" t="s">
        <v>2132</v>
      </c>
      <c r="G242" s="46">
        <v>10</v>
      </c>
      <c r="H242" s="45" t="s">
        <v>1490</v>
      </c>
      <c r="I242" s="50">
        <v>44960</v>
      </c>
      <c r="J242" s="47">
        <v>10</v>
      </c>
    </row>
    <row r="243" spans="1:10" ht="30.6" x14ac:dyDescent="0.5">
      <c r="A243" s="45" t="s">
        <v>319</v>
      </c>
      <c r="B243" s="45"/>
      <c r="C243" s="45" t="s">
        <v>2984</v>
      </c>
      <c r="D243" s="51">
        <v>31539002594174</v>
      </c>
      <c r="E243" s="45" t="s">
        <v>1492</v>
      </c>
      <c r="F243" s="45" t="s">
        <v>1977</v>
      </c>
      <c r="G243" s="46">
        <v>17</v>
      </c>
      <c r="H243" s="45" t="s">
        <v>1490</v>
      </c>
      <c r="I243" s="50">
        <v>44946</v>
      </c>
      <c r="J243" s="47">
        <v>17</v>
      </c>
    </row>
    <row r="244" spans="1:10" x14ac:dyDescent="0.5">
      <c r="A244" s="48" t="s">
        <v>224</v>
      </c>
      <c r="B244" s="48"/>
      <c r="C244" s="48"/>
      <c r="D244" s="48"/>
      <c r="E244" s="48"/>
      <c r="F244" s="48"/>
      <c r="G244" s="48"/>
      <c r="H244" s="48"/>
      <c r="I244" s="48"/>
      <c r="J244" s="49">
        <v>68</v>
      </c>
    </row>
    <row r="248" spans="1:10" ht="10.5" customHeight="1" x14ac:dyDescent="0.5">
      <c r="A248" s="67" t="s">
        <v>216</v>
      </c>
      <c r="B248" s="67"/>
      <c r="C248" s="67"/>
      <c r="D248" s="67"/>
      <c r="E248" s="67"/>
      <c r="F248" s="67"/>
      <c r="G248" s="67"/>
      <c r="H248" s="67"/>
      <c r="I248" s="67"/>
      <c r="J248" s="67"/>
    </row>
    <row r="249" spans="1:10" ht="10.5" customHeight="1" x14ac:dyDescent="0.5">
      <c r="A249" s="68" t="s">
        <v>3940</v>
      </c>
      <c r="B249" s="68"/>
      <c r="C249" s="68"/>
      <c r="D249" s="68"/>
      <c r="E249" s="68"/>
      <c r="F249" s="68"/>
      <c r="G249" s="68"/>
      <c r="H249" s="68"/>
      <c r="I249" s="68"/>
      <c r="J249" s="68"/>
    </row>
    <row r="251" spans="1:10" ht="30.6" x14ac:dyDescent="0.5">
      <c r="A251" s="43" t="s">
        <v>3006</v>
      </c>
      <c r="B251" s="43" t="s">
        <v>1481</v>
      </c>
      <c r="C251" s="43" t="s">
        <v>1484</v>
      </c>
      <c r="D251" s="43" t="s">
        <v>276</v>
      </c>
      <c r="E251" s="43" t="s">
        <v>1485</v>
      </c>
      <c r="F251" s="43" t="s">
        <v>1486</v>
      </c>
      <c r="G251" s="43" t="s">
        <v>1482</v>
      </c>
      <c r="H251" s="43" t="s">
        <v>218</v>
      </c>
      <c r="I251" s="43" t="s">
        <v>1483</v>
      </c>
      <c r="J251" s="44" t="s">
        <v>1488</v>
      </c>
    </row>
    <row r="252" spans="1:10" ht="30.6" x14ac:dyDescent="0.5">
      <c r="A252" s="45" t="s">
        <v>225</v>
      </c>
      <c r="B252" s="45"/>
      <c r="C252" s="45" t="s">
        <v>1538</v>
      </c>
      <c r="D252" s="51">
        <v>31942004286270</v>
      </c>
      <c r="E252" s="45" t="s">
        <v>1492</v>
      </c>
      <c r="F252" s="45" t="s">
        <v>1539</v>
      </c>
      <c r="G252" s="46">
        <v>17</v>
      </c>
      <c r="H252" s="45" t="s">
        <v>1490</v>
      </c>
      <c r="I252" s="50">
        <v>44967</v>
      </c>
      <c r="J252" s="47">
        <v>17</v>
      </c>
    </row>
    <row r="253" spans="1:10" ht="40.799999999999997" x14ac:dyDescent="0.5">
      <c r="A253" s="45" t="s">
        <v>253</v>
      </c>
      <c r="B253" s="45"/>
      <c r="C253" s="45" t="s">
        <v>1605</v>
      </c>
      <c r="D253" s="51">
        <v>31942004230674</v>
      </c>
      <c r="E253" s="45" t="s">
        <v>1534</v>
      </c>
      <c r="F253" s="45" t="s">
        <v>1606</v>
      </c>
      <c r="G253" s="46">
        <v>4</v>
      </c>
      <c r="H253" s="45" t="s">
        <v>1490</v>
      </c>
      <c r="I253" s="50">
        <v>44953</v>
      </c>
      <c r="J253" s="47">
        <v>4</v>
      </c>
    </row>
    <row r="254" spans="1:10" ht="30.6" x14ac:dyDescent="0.5">
      <c r="A254" s="45" t="s">
        <v>388</v>
      </c>
      <c r="B254" s="45"/>
      <c r="C254" s="45" t="s">
        <v>1699</v>
      </c>
      <c r="D254" s="51">
        <v>31942002463327</v>
      </c>
      <c r="E254" s="45" t="s">
        <v>1492</v>
      </c>
      <c r="F254" s="45" t="s">
        <v>1700</v>
      </c>
      <c r="G254" s="46">
        <v>15</v>
      </c>
      <c r="H254" s="45" t="s">
        <v>1490</v>
      </c>
      <c r="I254" s="50">
        <v>45002</v>
      </c>
      <c r="J254" s="47">
        <v>15</v>
      </c>
    </row>
    <row r="255" spans="1:10" ht="20.399999999999999" x14ac:dyDescent="0.5">
      <c r="A255" s="65" t="s">
        <v>374</v>
      </c>
      <c r="B255" s="65"/>
      <c r="C255" s="45" t="s">
        <v>2676</v>
      </c>
      <c r="D255" s="51">
        <v>31942000928503</v>
      </c>
      <c r="E255" s="45" t="s">
        <v>1492</v>
      </c>
      <c r="F255" s="45" t="s">
        <v>2666</v>
      </c>
      <c r="G255" s="46">
        <v>16</v>
      </c>
      <c r="H255" s="45" t="s">
        <v>1490</v>
      </c>
      <c r="I255" s="50">
        <v>44974</v>
      </c>
      <c r="J255" s="47">
        <v>16</v>
      </c>
    </row>
    <row r="256" spans="1:10" ht="51" x14ac:dyDescent="0.5">
      <c r="A256" s="65"/>
      <c r="B256" s="65"/>
      <c r="C256" s="45" t="s">
        <v>2674</v>
      </c>
      <c r="D256" s="51">
        <v>31942000773966</v>
      </c>
      <c r="E256" s="45" t="s">
        <v>1492</v>
      </c>
      <c r="F256" s="45" t="s">
        <v>2666</v>
      </c>
      <c r="G256" s="46">
        <v>4</v>
      </c>
      <c r="H256" s="45" t="s">
        <v>1490</v>
      </c>
      <c r="I256" s="50">
        <v>44974</v>
      </c>
      <c r="J256" s="47">
        <v>4</v>
      </c>
    </row>
    <row r="257" spans="1:10" ht="20.399999999999999" x14ac:dyDescent="0.5">
      <c r="A257" s="65" t="s">
        <v>357</v>
      </c>
      <c r="B257" s="45"/>
      <c r="C257" s="45" t="s">
        <v>2973</v>
      </c>
      <c r="D257" s="51">
        <v>31942004331233</v>
      </c>
      <c r="E257" s="45" t="s">
        <v>1492</v>
      </c>
      <c r="F257" s="45" t="s">
        <v>1613</v>
      </c>
      <c r="G257" s="46">
        <v>26</v>
      </c>
      <c r="H257" s="45" t="s">
        <v>1490</v>
      </c>
      <c r="I257" s="50">
        <v>44939</v>
      </c>
      <c r="J257" s="47">
        <v>26</v>
      </c>
    </row>
    <row r="258" spans="1:10" ht="30.6" x14ac:dyDescent="0.5">
      <c r="A258" s="65"/>
      <c r="B258" s="45"/>
      <c r="C258" s="45" t="s">
        <v>2975</v>
      </c>
      <c r="D258" s="51">
        <v>31942002358568</v>
      </c>
      <c r="E258" s="45" t="s">
        <v>1492</v>
      </c>
      <c r="F258" s="45" t="s">
        <v>1606</v>
      </c>
      <c r="G258" s="46">
        <v>19</v>
      </c>
      <c r="H258" s="45" t="s">
        <v>1490</v>
      </c>
      <c r="I258" s="50">
        <v>44953</v>
      </c>
      <c r="J258" s="47">
        <v>19</v>
      </c>
    </row>
    <row r="259" spans="1:10" x14ac:dyDescent="0.5">
      <c r="A259" s="48" t="s">
        <v>224</v>
      </c>
      <c r="B259" s="48"/>
      <c r="C259" s="48"/>
      <c r="D259" s="48"/>
      <c r="E259" s="48"/>
      <c r="F259" s="48"/>
      <c r="G259" s="48"/>
      <c r="H259" s="48"/>
      <c r="I259" s="48"/>
      <c r="J259" s="49">
        <v>101</v>
      </c>
    </row>
    <row r="263" spans="1:10" ht="10.5" customHeight="1" x14ac:dyDescent="0.5">
      <c r="A263" s="67" t="s">
        <v>216</v>
      </c>
      <c r="B263" s="67"/>
      <c r="C263" s="67"/>
      <c r="D263" s="67"/>
      <c r="E263" s="67"/>
      <c r="F263" s="67"/>
      <c r="G263" s="67"/>
      <c r="H263" s="67"/>
      <c r="I263" s="67"/>
      <c r="J263" s="67"/>
    </row>
    <row r="264" spans="1:10" ht="10.5" customHeight="1" x14ac:dyDescent="0.5">
      <c r="A264" s="68" t="s">
        <v>3941</v>
      </c>
      <c r="B264" s="68"/>
      <c r="C264" s="68"/>
      <c r="D264" s="68"/>
      <c r="E264" s="68"/>
      <c r="F264" s="68"/>
      <c r="G264" s="68"/>
      <c r="H264" s="68"/>
      <c r="I264" s="68"/>
      <c r="J264" s="68"/>
    </row>
    <row r="266" spans="1:10" ht="30.6" x14ac:dyDescent="0.5">
      <c r="A266" s="43" t="s">
        <v>3006</v>
      </c>
      <c r="B266" s="43" t="s">
        <v>1481</v>
      </c>
      <c r="C266" s="43" t="s">
        <v>1484</v>
      </c>
      <c r="D266" s="43" t="s">
        <v>276</v>
      </c>
      <c r="E266" s="43" t="s">
        <v>1485</v>
      </c>
      <c r="F266" s="43" t="s">
        <v>1486</v>
      </c>
      <c r="G266" s="43" t="s">
        <v>1482</v>
      </c>
      <c r="H266" s="43" t="s">
        <v>218</v>
      </c>
      <c r="I266" s="43" t="s">
        <v>1483</v>
      </c>
      <c r="J266" s="44" t="s">
        <v>1488</v>
      </c>
    </row>
    <row r="267" spans="1:10" ht="30.6" x14ac:dyDescent="0.5">
      <c r="A267" s="45" t="s">
        <v>499</v>
      </c>
      <c r="B267" s="45"/>
      <c r="C267" s="45" t="s">
        <v>2331</v>
      </c>
      <c r="D267" s="51">
        <v>31737000694570</v>
      </c>
      <c r="E267" s="45" t="s">
        <v>1492</v>
      </c>
      <c r="F267" s="45" t="s">
        <v>1899</v>
      </c>
      <c r="G267" s="46">
        <v>35</v>
      </c>
      <c r="H267" s="45" t="s">
        <v>1490</v>
      </c>
      <c r="I267" s="50">
        <v>44932</v>
      </c>
      <c r="J267" s="47">
        <v>35</v>
      </c>
    </row>
    <row r="268" spans="1:10" ht="40.799999999999997" x14ac:dyDescent="0.5">
      <c r="A268" s="45" t="s">
        <v>412</v>
      </c>
      <c r="B268" s="45"/>
      <c r="C268" s="45" t="s">
        <v>2340</v>
      </c>
      <c r="D268" s="51">
        <v>31737001401538</v>
      </c>
      <c r="E268" s="45" t="s">
        <v>1492</v>
      </c>
      <c r="F268" s="45" t="s">
        <v>2154</v>
      </c>
      <c r="G268" s="46">
        <v>15</v>
      </c>
      <c r="H268" s="45" t="s">
        <v>1490</v>
      </c>
      <c r="I268" s="50">
        <v>44960</v>
      </c>
      <c r="J268" s="47">
        <v>15</v>
      </c>
    </row>
    <row r="269" spans="1:10" ht="30.6" x14ac:dyDescent="0.5">
      <c r="A269" s="65" t="s">
        <v>251</v>
      </c>
      <c r="B269" s="45"/>
      <c r="C269" s="45" t="s">
        <v>2466</v>
      </c>
      <c r="D269" s="51">
        <v>31737001491729</v>
      </c>
      <c r="E269" s="45" t="s">
        <v>1534</v>
      </c>
      <c r="F269" s="45" t="s">
        <v>2418</v>
      </c>
      <c r="G269" s="46">
        <v>9</v>
      </c>
      <c r="H269" s="45" t="s">
        <v>1490</v>
      </c>
      <c r="I269" s="50">
        <v>44932</v>
      </c>
      <c r="J269" s="47">
        <v>9</v>
      </c>
    </row>
    <row r="270" spans="1:10" ht="20.399999999999999" x14ac:dyDescent="0.5">
      <c r="A270" s="65"/>
      <c r="B270" s="45"/>
      <c r="C270" s="45" t="s">
        <v>2468</v>
      </c>
      <c r="D270" s="51">
        <v>31737001717701</v>
      </c>
      <c r="E270" s="45" t="s">
        <v>1492</v>
      </c>
      <c r="F270" s="45" t="s">
        <v>1958</v>
      </c>
      <c r="G270" s="46">
        <v>16</v>
      </c>
      <c r="H270" s="45" t="s">
        <v>1490</v>
      </c>
      <c r="I270" s="50">
        <v>44953</v>
      </c>
      <c r="J270" s="47">
        <v>16</v>
      </c>
    </row>
    <row r="271" spans="1:10" x14ac:dyDescent="0.5">
      <c r="A271" s="48" t="s">
        <v>224</v>
      </c>
      <c r="B271" s="48"/>
      <c r="C271" s="48"/>
      <c r="D271" s="48"/>
      <c r="E271" s="48"/>
      <c r="F271" s="48"/>
      <c r="G271" s="48"/>
      <c r="H271" s="48"/>
      <c r="I271" s="48"/>
      <c r="J271" s="49">
        <v>75</v>
      </c>
    </row>
    <row r="275" spans="1:10" ht="10.5" customHeight="1" x14ac:dyDescent="0.5">
      <c r="A275" s="67" t="s">
        <v>216</v>
      </c>
      <c r="B275" s="67"/>
      <c r="C275" s="67"/>
      <c r="D275" s="67"/>
      <c r="E275" s="67"/>
      <c r="F275" s="67"/>
      <c r="G275" s="67"/>
      <c r="H275" s="67"/>
      <c r="I275" s="67"/>
      <c r="J275" s="67"/>
    </row>
    <row r="276" spans="1:10" ht="10.5" customHeight="1" x14ac:dyDescent="0.5">
      <c r="A276" s="68" t="s">
        <v>3942</v>
      </c>
      <c r="B276" s="68"/>
      <c r="C276" s="68"/>
      <c r="D276" s="68"/>
      <c r="E276" s="68"/>
      <c r="F276" s="68"/>
      <c r="G276" s="68"/>
      <c r="H276" s="68"/>
      <c r="I276" s="68"/>
      <c r="J276" s="68"/>
    </row>
    <row r="278" spans="1:10" ht="30.6" x14ac:dyDescent="0.5">
      <c r="A278" s="43" t="s">
        <v>3006</v>
      </c>
      <c r="B278" s="43" t="s">
        <v>1481</v>
      </c>
      <c r="C278" s="43" t="s">
        <v>1484</v>
      </c>
      <c r="D278" s="43" t="s">
        <v>276</v>
      </c>
      <c r="E278" s="43" t="s">
        <v>1485</v>
      </c>
      <c r="F278" s="43" t="s">
        <v>1486</v>
      </c>
      <c r="G278" s="43" t="s">
        <v>1482</v>
      </c>
      <c r="H278" s="43" t="s">
        <v>218</v>
      </c>
      <c r="I278" s="43" t="s">
        <v>1483</v>
      </c>
      <c r="J278" s="44" t="s">
        <v>1488</v>
      </c>
    </row>
    <row r="279" spans="1:10" ht="30.6" x14ac:dyDescent="0.5">
      <c r="A279" s="45" t="s">
        <v>225</v>
      </c>
      <c r="B279" s="45"/>
      <c r="C279" s="45" t="s">
        <v>1542</v>
      </c>
      <c r="D279" s="51">
        <v>31011001909217</v>
      </c>
      <c r="E279" s="45" t="s">
        <v>1543</v>
      </c>
      <c r="F279" s="45" t="s">
        <v>1544</v>
      </c>
      <c r="G279" s="46">
        <v>15</v>
      </c>
      <c r="H279" s="45" t="s">
        <v>1490</v>
      </c>
      <c r="I279" s="50">
        <v>44988</v>
      </c>
      <c r="J279" s="47">
        <v>15</v>
      </c>
    </row>
    <row r="280" spans="1:10" ht="40.799999999999997" x14ac:dyDescent="0.5">
      <c r="A280" s="45" t="s">
        <v>243</v>
      </c>
      <c r="B280" s="45"/>
      <c r="C280" s="45" t="s">
        <v>2213</v>
      </c>
      <c r="D280" s="51">
        <v>31011002134641</v>
      </c>
      <c r="E280" s="45" t="s">
        <v>1492</v>
      </c>
      <c r="F280" s="45" t="s">
        <v>1655</v>
      </c>
      <c r="G280" s="46">
        <v>15</v>
      </c>
      <c r="H280" s="45" t="s">
        <v>1490</v>
      </c>
      <c r="I280" s="50">
        <v>44967</v>
      </c>
      <c r="J280" s="47">
        <v>15</v>
      </c>
    </row>
    <row r="281" spans="1:10" ht="30.6" x14ac:dyDescent="0.5">
      <c r="A281" s="45" t="s">
        <v>228</v>
      </c>
      <c r="B281" s="45"/>
      <c r="C281" s="45" t="s">
        <v>2400</v>
      </c>
      <c r="D281" s="51">
        <v>31011002578169</v>
      </c>
      <c r="E281" s="45" t="s">
        <v>1640</v>
      </c>
      <c r="F281" s="45" t="s">
        <v>2070</v>
      </c>
      <c r="G281" s="46">
        <v>30</v>
      </c>
      <c r="H281" s="45" t="s">
        <v>1490</v>
      </c>
      <c r="I281" s="50">
        <v>44967</v>
      </c>
      <c r="J281" s="47">
        <v>30</v>
      </c>
    </row>
    <row r="282" spans="1:10" ht="20.399999999999999" x14ac:dyDescent="0.5">
      <c r="A282" s="65" t="s">
        <v>261</v>
      </c>
      <c r="B282" s="65"/>
      <c r="C282" s="45" t="s">
        <v>2769</v>
      </c>
      <c r="D282" s="51">
        <v>31011002560506</v>
      </c>
      <c r="E282" s="45" t="s">
        <v>1492</v>
      </c>
      <c r="F282" s="45" t="s">
        <v>1655</v>
      </c>
      <c r="G282" s="46">
        <v>5</v>
      </c>
      <c r="H282" s="45" t="s">
        <v>1490</v>
      </c>
      <c r="I282" s="50">
        <v>44967</v>
      </c>
      <c r="J282" s="47">
        <v>5</v>
      </c>
    </row>
    <row r="283" spans="1:10" ht="30.6" x14ac:dyDescent="0.5">
      <c r="A283" s="65"/>
      <c r="B283" s="65"/>
      <c r="C283" s="45" t="s">
        <v>2771</v>
      </c>
      <c r="D283" s="51">
        <v>31011002230498</v>
      </c>
      <c r="E283" s="45" t="s">
        <v>1492</v>
      </c>
      <c r="F283" s="45" t="s">
        <v>1655</v>
      </c>
      <c r="G283" s="46">
        <v>10</v>
      </c>
      <c r="H283" s="45" t="s">
        <v>1490</v>
      </c>
      <c r="I283" s="50">
        <v>44967</v>
      </c>
      <c r="J283" s="47">
        <v>10</v>
      </c>
    </row>
    <row r="284" spans="1:10" x14ac:dyDescent="0.5">
      <c r="A284" s="48" t="s">
        <v>224</v>
      </c>
      <c r="B284" s="48"/>
      <c r="C284" s="48"/>
      <c r="D284" s="48"/>
      <c r="E284" s="48"/>
      <c r="F284" s="48"/>
      <c r="G284" s="48"/>
      <c r="H284" s="48"/>
      <c r="I284" s="48"/>
      <c r="J284" s="49">
        <v>75</v>
      </c>
    </row>
    <row r="288" spans="1:10" ht="10.5" customHeight="1" x14ac:dyDescent="0.5">
      <c r="A288" s="67" t="s">
        <v>216</v>
      </c>
      <c r="B288" s="67"/>
      <c r="C288" s="67"/>
      <c r="D288" s="67"/>
      <c r="E288" s="67"/>
      <c r="F288" s="67"/>
      <c r="G288" s="67"/>
      <c r="H288" s="67"/>
      <c r="I288" s="67"/>
      <c r="J288" s="67"/>
    </row>
    <row r="289" spans="1:10" ht="10.5" customHeight="1" x14ac:dyDescent="0.5">
      <c r="A289" s="68" t="s">
        <v>3943</v>
      </c>
      <c r="B289" s="68"/>
      <c r="C289" s="68"/>
      <c r="D289" s="68"/>
      <c r="E289" s="68"/>
      <c r="F289" s="68"/>
      <c r="G289" s="68"/>
      <c r="H289" s="68"/>
      <c r="I289" s="68"/>
      <c r="J289" s="68"/>
    </row>
    <row r="291" spans="1:10" ht="30.6" x14ac:dyDescent="0.5">
      <c r="A291" s="43" t="s">
        <v>3006</v>
      </c>
      <c r="B291" s="43" t="s">
        <v>1481</v>
      </c>
      <c r="C291" s="43" t="s">
        <v>1484</v>
      </c>
      <c r="D291" s="43" t="s">
        <v>276</v>
      </c>
      <c r="E291" s="43" t="s">
        <v>1485</v>
      </c>
      <c r="F291" s="43" t="s">
        <v>1486</v>
      </c>
      <c r="G291" s="43" t="s">
        <v>1482</v>
      </c>
      <c r="H291" s="43" t="s">
        <v>218</v>
      </c>
      <c r="I291" s="43" t="s">
        <v>1483</v>
      </c>
      <c r="J291" s="44" t="s">
        <v>1488</v>
      </c>
    </row>
    <row r="292" spans="1:10" ht="51" x14ac:dyDescent="0.5">
      <c r="A292" s="45" t="s">
        <v>374</v>
      </c>
      <c r="B292" s="45"/>
      <c r="C292" s="45" t="s">
        <v>2679</v>
      </c>
      <c r="D292" s="51">
        <v>31319005979171</v>
      </c>
      <c r="E292" s="45" t="s">
        <v>1492</v>
      </c>
      <c r="F292" s="45" t="s">
        <v>1529</v>
      </c>
      <c r="G292" s="46">
        <v>53.97</v>
      </c>
      <c r="H292" s="45" t="s">
        <v>1490</v>
      </c>
      <c r="I292" s="50">
        <v>45002</v>
      </c>
      <c r="J292" s="47">
        <v>53.97</v>
      </c>
    </row>
    <row r="293" spans="1:10" ht="40.799999999999997" x14ac:dyDescent="0.5">
      <c r="A293" s="45" t="s">
        <v>282</v>
      </c>
      <c r="B293" s="45"/>
      <c r="C293" s="45" t="s">
        <v>2840</v>
      </c>
      <c r="D293" s="51">
        <v>31319006243254</v>
      </c>
      <c r="E293" s="45" t="s">
        <v>1492</v>
      </c>
      <c r="F293" s="45" t="s">
        <v>1544</v>
      </c>
      <c r="G293" s="46">
        <v>11.29</v>
      </c>
      <c r="H293" s="45" t="s">
        <v>1490</v>
      </c>
      <c r="I293" s="50">
        <v>44988</v>
      </c>
      <c r="J293" s="47">
        <v>11.29</v>
      </c>
    </row>
    <row r="294" spans="1:10" x14ac:dyDescent="0.5">
      <c r="A294" s="48" t="s">
        <v>224</v>
      </c>
      <c r="B294" s="48"/>
      <c r="C294" s="48"/>
      <c r="D294" s="48"/>
      <c r="E294" s="48"/>
      <c r="F294" s="48"/>
      <c r="G294" s="48"/>
      <c r="H294" s="48"/>
      <c r="I294" s="48"/>
      <c r="J294" s="49">
        <v>65.260000000000005</v>
      </c>
    </row>
    <row r="298" spans="1:10" ht="10.5" customHeight="1" x14ac:dyDescent="0.5">
      <c r="A298" s="67" t="s">
        <v>216</v>
      </c>
      <c r="B298" s="67"/>
      <c r="C298" s="67"/>
      <c r="D298" s="67"/>
      <c r="E298" s="67"/>
      <c r="F298" s="67"/>
      <c r="G298" s="67"/>
      <c r="H298" s="67"/>
      <c r="I298" s="67"/>
      <c r="J298" s="67"/>
    </row>
    <row r="299" spans="1:10" ht="10.5" customHeight="1" x14ac:dyDescent="0.5">
      <c r="A299" s="68" t="s">
        <v>3944</v>
      </c>
      <c r="B299" s="68"/>
      <c r="C299" s="68"/>
      <c r="D299" s="68"/>
      <c r="E299" s="68"/>
      <c r="F299" s="68"/>
      <c r="G299" s="68"/>
      <c r="H299" s="68"/>
      <c r="I299" s="68"/>
      <c r="J299" s="68"/>
    </row>
    <row r="301" spans="1:10" ht="30.6" x14ac:dyDescent="0.5">
      <c r="A301" s="43" t="s">
        <v>3006</v>
      </c>
      <c r="B301" s="43" t="s">
        <v>1481</v>
      </c>
      <c r="C301" s="43" t="s">
        <v>1484</v>
      </c>
      <c r="D301" s="43" t="s">
        <v>276</v>
      </c>
      <c r="E301" s="43" t="s">
        <v>1485</v>
      </c>
      <c r="F301" s="43" t="s">
        <v>1486</v>
      </c>
      <c r="G301" s="43" t="s">
        <v>1482</v>
      </c>
      <c r="H301" s="43" t="s">
        <v>218</v>
      </c>
      <c r="I301" s="43" t="s">
        <v>1483</v>
      </c>
      <c r="J301" s="44" t="s">
        <v>1488</v>
      </c>
    </row>
    <row r="302" spans="1:10" ht="40.799999999999997" x14ac:dyDescent="0.5">
      <c r="A302" s="45" t="s">
        <v>461</v>
      </c>
      <c r="B302" s="45"/>
      <c r="C302" s="45" t="s">
        <v>1688</v>
      </c>
      <c r="D302" s="51">
        <v>31886002195852</v>
      </c>
      <c r="E302" s="45" t="s">
        <v>1492</v>
      </c>
      <c r="F302" s="45" t="s">
        <v>1689</v>
      </c>
      <c r="G302" s="46">
        <v>9</v>
      </c>
      <c r="H302" s="45" t="s">
        <v>1490</v>
      </c>
      <c r="I302" s="50">
        <v>44995</v>
      </c>
      <c r="J302" s="47">
        <v>9</v>
      </c>
    </row>
    <row r="303" spans="1:10" ht="20.399999999999999" x14ac:dyDescent="0.5">
      <c r="A303" s="65" t="s">
        <v>3050</v>
      </c>
      <c r="B303" s="65"/>
      <c r="C303" s="45" t="s">
        <v>2343</v>
      </c>
      <c r="D303" s="51">
        <v>31886001564165</v>
      </c>
      <c r="E303" s="45" t="s">
        <v>1492</v>
      </c>
      <c r="F303" s="45" t="s">
        <v>1649</v>
      </c>
      <c r="G303" s="46">
        <v>14</v>
      </c>
      <c r="H303" s="45" t="s">
        <v>1490</v>
      </c>
      <c r="I303" s="50">
        <v>44946</v>
      </c>
      <c r="J303" s="47">
        <v>14</v>
      </c>
    </row>
    <row r="304" spans="1:10" ht="20.399999999999999" x14ac:dyDescent="0.5">
      <c r="A304" s="65"/>
      <c r="B304" s="65"/>
      <c r="C304" s="45" t="s">
        <v>2345</v>
      </c>
      <c r="D304" s="51">
        <v>31886001708002</v>
      </c>
      <c r="E304" s="45" t="s">
        <v>1492</v>
      </c>
      <c r="F304" s="45" t="s">
        <v>1580</v>
      </c>
      <c r="G304" s="46">
        <v>24</v>
      </c>
      <c r="H304" s="45" t="s">
        <v>1490</v>
      </c>
      <c r="I304" s="50">
        <v>44967</v>
      </c>
      <c r="J304" s="47">
        <v>24</v>
      </c>
    </row>
    <row r="305" spans="1:10" ht="30.6" x14ac:dyDescent="0.5">
      <c r="A305" s="65" t="s">
        <v>333</v>
      </c>
      <c r="B305" s="65"/>
      <c r="C305" s="45" t="s">
        <v>2921</v>
      </c>
      <c r="D305" s="51">
        <v>31886001876361</v>
      </c>
      <c r="E305" s="45" t="s">
        <v>1492</v>
      </c>
      <c r="F305" s="45" t="s">
        <v>1525</v>
      </c>
      <c r="G305" s="46">
        <v>35</v>
      </c>
      <c r="H305" s="45" t="s">
        <v>1490</v>
      </c>
      <c r="I305" s="50">
        <v>44939</v>
      </c>
      <c r="J305" s="47">
        <v>35</v>
      </c>
    </row>
    <row r="306" spans="1:10" ht="20.399999999999999" x14ac:dyDescent="0.5">
      <c r="A306" s="65"/>
      <c r="B306" s="65"/>
      <c r="C306" s="45" t="s">
        <v>2823</v>
      </c>
      <c r="D306" s="51">
        <v>31886001714943</v>
      </c>
      <c r="E306" s="45" t="s">
        <v>1492</v>
      </c>
      <c r="F306" s="45" t="s">
        <v>1525</v>
      </c>
      <c r="G306" s="46">
        <v>15</v>
      </c>
      <c r="H306" s="45" t="s">
        <v>1490</v>
      </c>
      <c r="I306" s="50">
        <v>44939</v>
      </c>
      <c r="J306" s="47">
        <v>15</v>
      </c>
    </row>
    <row r="307" spans="1:10" ht="30.6" x14ac:dyDescent="0.5">
      <c r="A307" s="45" t="s">
        <v>319</v>
      </c>
      <c r="B307" s="45"/>
      <c r="C307" s="45" t="s">
        <v>2986</v>
      </c>
      <c r="D307" s="51">
        <v>31886002282619</v>
      </c>
      <c r="E307" s="45" t="s">
        <v>1492</v>
      </c>
      <c r="F307" s="45" t="s">
        <v>1977</v>
      </c>
      <c r="G307" s="46">
        <v>7</v>
      </c>
      <c r="H307" s="45" t="s">
        <v>1490</v>
      </c>
      <c r="I307" s="50">
        <v>44946</v>
      </c>
      <c r="J307" s="47">
        <v>7</v>
      </c>
    </row>
    <row r="308" spans="1:10" x14ac:dyDescent="0.5">
      <c r="A308" s="48" t="s">
        <v>224</v>
      </c>
      <c r="B308" s="48"/>
      <c r="C308" s="48"/>
      <c r="D308" s="48"/>
      <c r="E308" s="48"/>
      <c r="F308" s="48"/>
      <c r="G308" s="48"/>
      <c r="H308" s="48"/>
      <c r="I308" s="48"/>
      <c r="J308" s="49">
        <v>104</v>
      </c>
    </row>
    <row r="312" spans="1:10" ht="10.5" customHeight="1" x14ac:dyDescent="0.5">
      <c r="A312" s="67" t="s">
        <v>216</v>
      </c>
      <c r="B312" s="67"/>
      <c r="C312" s="67"/>
      <c r="D312" s="67"/>
      <c r="E312" s="67"/>
      <c r="F312" s="67"/>
      <c r="G312" s="67"/>
      <c r="H312" s="67"/>
      <c r="I312" s="67"/>
      <c r="J312" s="67"/>
    </row>
    <row r="313" spans="1:10" ht="10.5" customHeight="1" x14ac:dyDescent="0.5">
      <c r="A313" s="68" t="s">
        <v>3945</v>
      </c>
      <c r="B313" s="68"/>
      <c r="C313" s="68"/>
      <c r="D313" s="68"/>
      <c r="E313" s="68"/>
      <c r="F313" s="68"/>
      <c r="G313" s="68"/>
      <c r="H313" s="68"/>
      <c r="I313" s="68"/>
      <c r="J313" s="68"/>
    </row>
    <row r="315" spans="1:10" ht="30.6" x14ac:dyDescent="0.5">
      <c r="A315" s="43" t="s">
        <v>3006</v>
      </c>
      <c r="B315" s="43" t="s">
        <v>1481</v>
      </c>
      <c r="C315" s="43" t="s">
        <v>1484</v>
      </c>
      <c r="D315" s="43" t="s">
        <v>276</v>
      </c>
      <c r="E315" s="43" t="s">
        <v>1485</v>
      </c>
      <c r="F315" s="43" t="s">
        <v>1486</v>
      </c>
      <c r="G315" s="43" t="s">
        <v>1482</v>
      </c>
      <c r="H315" s="43" t="s">
        <v>218</v>
      </c>
      <c r="I315" s="43" t="s">
        <v>1483</v>
      </c>
      <c r="J315" s="44" t="s">
        <v>1488</v>
      </c>
    </row>
    <row r="316" spans="1:10" ht="30.6" x14ac:dyDescent="0.5">
      <c r="A316" s="45" t="s">
        <v>336</v>
      </c>
      <c r="B316" s="45"/>
      <c r="C316" s="45" t="s">
        <v>1648</v>
      </c>
      <c r="D316" s="51">
        <v>37651000896107</v>
      </c>
      <c r="E316" s="45" t="s">
        <v>1492</v>
      </c>
      <c r="F316" s="45" t="s">
        <v>1649</v>
      </c>
      <c r="G316" s="46">
        <v>18</v>
      </c>
      <c r="H316" s="45" t="s">
        <v>1490</v>
      </c>
      <c r="I316" s="50">
        <v>44946</v>
      </c>
      <c r="J316" s="47">
        <v>18</v>
      </c>
    </row>
    <row r="317" spans="1:10" ht="40.799999999999997" x14ac:dyDescent="0.5">
      <c r="A317" s="45" t="s">
        <v>282</v>
      </c>
      <c r="B317" s="45"/>
      <c r="C317" s="45" t="s">
        <v>2842</v>
      </c>
      <c r="D317" s="51">
        <v>37651000446135</v>
      </c>
      <c r="E317" s="45" t="s">
        <v>1492</v>
      </c>
      <c r="F317" s="45" t="s">
        <v>2843</v>
      </c>
      <c r="G317" s="46">
        <v>23</v>
      </c>
      <c r="H317" s="45" t="s">
        <v>1490</v>
      </c>
      <c r="I317" s="50">
        <v>44953</v>
      </c>
      <c r="J317" s="47">
        <v>23</v>
      </c>
    </row>
    <row r="318" spans="1:10" x14ac:dyDescent="0.5">
      <c r="A318" s="48" t="s">
        <v>224</v>
      </c>
      <c r="B318" s="48"/>
      <c r="C318" s="48"/>
      <c r="D318" s="48"/>
      <c r="E318" s="48"/>
      <c r="F318" s="48"/>
      <c r="G318" s="48"/>
      <c r="H318" s="48"/>
      <c r="I318" s="48"/>
      <c r="J318" s="49">
        <v>41</v>
      </c>
    </row>
    <row r="322" spans="1:10" ht="10.5" customHeight="1" x14ac:dyDescent="0.5">
      <c r="A322" s="67" t="s">
        <v>216</v>
      </c>
      <c r="B322" s="67"/>
      <c r="C322" s="67"/>
      <c r="D322" s="67"/>
      <c r="E322" s="67"/>
      <c r="F322" s="67"/>
      <c r="G322" s="67"/>
      <c r="H322" s="67"/>
      <c r="I322" s="67"/>
      <c r="J322" s="67"/>
    </row>
    <row r="323" spans="1:10" ht="10.5" customHeight="1" x14ac:dyDescent="0.5">
      <c r="A323" s="68" t="s">
        <v>3946</v>
      </c>
      <c r="B323" s="68"/>
      <c r="C323" s="68"/>
      <c r="D323" s="68"/>
      <c r="E323" s="68"/>
      <c r="F323" s="68"/>
      <c r="G323" s="68"/>
      <c r="H323" s="68"/>
      <c r="I323" s="68"/>
      <c r="J323" s="68"/>
    </row>
    <row r="325" spans="1:10" ht="30.6" x14ac:dyDescent="0.5">
      <c r="A325" s="43" t="s">
        <v>3006</v>
      </c>
      <c r="B325" s="43" t="s">
        <v>1481</v>
      </c>
      <c r="C325" s="43" t="s">
        <v>1484</v>
      </c>
      <c r="D325" s="43" t="s">
        <v>276</v>
      </c>
      <c r="E325" s="43" t="s">
        <v>1485</v>
      </c>
      <c r="F325" s="43" t="s">
        <v>1486</v>
      </c>
      <c r="G325" s="43" t="s">
        <v>1482</v>
      </c>
      <c r="H325" s="43" t="s">
        <v>218</v>
      </c>
      <c r="I325" s="43" t="s">
        <v>1483</v>
      </c>
      <c r="J325" s="44" t="s">
        <v>1488</v>
      </c>
    </row>
    <row r="326" spans="1:10" ht="40.799999999999997" x14ac:dyDescent="0.5">
      <c r="A326" s="45" t="s">
        <v>309</v>
      </c>
      <c r="B326" s="45"/>
      <c r="C326" s="45" t="s">
        <v>1823</v>
      </c>
      <c r="D326" s="51">
        <v>31191012836003</v>
      </c>
      <c r="E326" s="45" t="s">
        <v>1492</v>
      </c>
      <c r="F326" s="45" t="s">
        <v>1811</v>
      </c>
      <c r="G326" s="46">
        <v>7.99</v>
      </c>
      <c r="H326" s="45" t="s">
        <v>1490</v>
      </c>
      <c r="I326" s="50">
        <v>44974</v>
      </c>
      <c r="J326" s="47">
        <v>7.99</v>
      </c>
    </row>
    <row r="327" spans="1:10" ht="30.6" x14ac:dyDescent="0.5">
      <c r="A327" s="65" t="s">
        <v>3947</v>
      </c>
      <c r="B327" s="45" t="s">
        <v>215</v>
      </c>
      <c r="C327" s="45" t="s">
        <v>1954</v>
      </c>
      <c r="D327" s="51">
        <v>31191009936931</v>
      </c>
      <c r="E327" s="45" t="s">
        <v>1492</v>
      </c>
      <c r="F327" s="45" t="s">
        <v>1955</v>
      </c>
      <c r="G327" s="46">
        <v>10</v>
      </c>
      <c r="H327" s="45" t="s">
        <v>1490</v>
      </c>
      <c r="I327" s="50">
        <v>45009</v>
      </c>
      <c r="J327" s="47">
        <v>10</v>
      </c>
    </row>
    <row r="328" spans="1:10" ht="20.399999999999999" x14ac:dyDescent="0.5">
      <c r="A328" s="65"/>
      <c r="B328" s="65" t="s">
        <v>480</v>
      </c>
      <c r="C328" s="45" t="s">
        <v>1984</v>
      </c>
      <c r="D328" s="51">
        <v>31191013106224</v>
      </c>
      <c r="E328" s="45" t="s">
        <v>1985</v>
      </c>
      <c r="F328" s="45" t="s">
        <v>1649</v>
      </c>
      <c r="G328" s="46">
        <v>24.99</v>
      </c>
      <c r="H328" s="45" t="s">
        <v>1490</v>
      </c>
      <c r="I328" s="50">
        <v>44946</v>
      </c>
      <c r="J328" s="47">
        <v>24.99</v>
      </c>
    </row>
    <row r="329" spans="1:10" ht="20.399999999999999" x14ac:dyDescent="0.5">
      <c r="A329" s="65"/>
      <c r="B329" s="65"/>
      <c r="C329" s="45" t="s">
        <v>1962</v>
      </c>
      <c r="D329" s="51">
        <v>31191010123941</v>
      </c>
      <c r="E329" s="45" t="s">
        <v>1631</v>
      </c>
      <c r="F329" s="45" t="s">
        <v>1891</v>
      </c>
      <c r="G329" s="46">
        <v>10</v>
      </c>
      <c r="H329" s="45" t="s">
        <v>1490</v>
      </c>
      <c r="I329" s="50">
        <v>44946</v>
      </c>
      <c r="J329" s="47">
        <v>10</v>
      </c>
    </row>
    <row r="330" spans="1:10" ht="20.399999999999999" x14ac:dyDescent="0.5">
      <c r="A330" s="65"/>
      <c r="B330" s="65"/>
      <c r="C330" s="45" t="s">
        <v>1994</v>
      </c>
      <c r="D330" s="51">
        <v>31191010401628</v>
      </c>
      <c r="E330" s="45" t="s">
        <v>1988</v>
      </c>
      <c r="F330" s="45" t="s">
        <v>1728</v>
      </c>
      <c r="G330" s="46">
        <v>30</v>
      </c>
      <c r="H330" s="45" t="s">
        <v>1490</v>
      </c>
      <c r="I330" s="50">
        <v>44946</v>
      </c>
      <c r="J330" s="47">
        <v>30</v>
      </c>
    </row>
    <row r="331" spans="1:10" ht="20.399999999999999" x14ac:dyDescent="0.5">
      <c r="A331" s="65"/>
      <c r="B331" s="65"/>
      <c r="C331" s="45" t="s">
        <v>1992</v>
      </c>
      <c r="D331" s="51">
        <v>31191008715252</v>
      </c>
      <c r="E331" s="45" t="s">
        <v>1631</v>
      </c>
      <c r="F331" s="45" t="s">
        <v>1891</v>
      </c>
      <c r="G331" s="46">
        <v>29</v>
      </c>
      <c r="H331" s="45" t="s">
        <v>1490</v>
      </c>
      <c r="I331" s="50">
        <v>44946</v>
      </c>
      <c r="J331" s="47">
        <v>29</v>
      </c>
    </row>
    <row r="332" spans="1:10" ht="20.399999999999999" x14ac:dyDescent="0.5">
      <c r="A332" s="65"/>
      <c r="B332" s="65"/>
      <c r="C332" s="45" t="s">
        <v>1979</v>
      </c>
      <c r="D332" s="51">
        <v>31191010541043</v>
      </c>
      <c r="E332" s="45" t="s">
        <v>1631</v>
      </c>
      <c r="F332" s="45" t="s">
        <v>1891</v>
      </c>
      <c r="G332" s="46">
        <v>20</v>
      </c>
      <c r="H332" s="45" t="s">
        <v>1490</v>
      </c>
      <c r="I332" s="50">
        <v>44946</v>
      </c>
      <c r="J332" s="47">
        <v>20</v>
      </c>
    </row>
    <row r="333" spans="1:10" ht="20.399999999999999" x14ac:dyDescent="0.5">
      <c r="A333" s="65"/>
      <c r="B333" s="65"/>
      <c r="C333" s="45" t="s">
        <v>1998</v>
      </c>
      <c r="D333" s="51">
        <v>31191011958329</v>
      </c>
      <c r="E333" s="45" t="s">
        <v>1988</v>
      </c>
      <c r="F333" s="45" t="s">
        <v>1728</v>
      </c>
      <c r="G333" s="46">
        <v>45.99</v>
      </c>
      <c r="H333" s="45" t="s">
        <v>1490</v>
      </c>
      <c r="I333" s="50">
        <v>44946</v>
      </c>
      <c r="J333" s="47">
        <v>45.99</v>
      </c>
    </row>
    <row r="334" spans="1:10" ht="30.6" x14ac:dyDescent="0.5">
      <c r="A334" s="65"/>
      <c r="B334" s="65"/>
      <c r="C334" s="45" t="s">
        <v>1974</v>
      </c>
      <c r="D334" s="51">
        <v>31191010032183</v>
      </c>
      <c r="E334" s="45" t="s">
        <v>1631</v>
      </c>
      <c r="F334" s="45" t="s">
        <v>1606</v>
      </c>
      <c r="G334" s="46">
        <v>19</v>
      </c>
      <c r="H334" s="45" t="s">
        <v>1490</v>
      </c>
      <c r="I334" s="50">
        <v>44953</v>
      </c>
      <c r="J334" s="47">
        <v>19</v>
      </c>
    </row>
    <row r="335" spans="1:10" ht="51" x14ac:dyDescent="0.5">
      <c r="A335" s="65"/>
      <c r="B335" s="65"/>
      <c r="C335" s="45" t="s">
        <v>1981</v>
      </c>
      <c r="D335" s="51">
        <v>31191013101225</v>
      </c>
      <c r="E335" s="45" t="s">
        <v>1982</v>
      </c>
      <c r="F335" s="45" t="s">
        <v>1904</v>
      </c>
      <c r="G335" s="46">
        <v>22.99</v>
      </c>
      <c r="H335" s="45" t="s">
        <v>1490</v>
      </c>
      <c r="I335" s="50">
        <v>44953</v>
      </c>
      <c r="J335" s="47">
        <v>22.99</v>
      </c>
    </row>
    <row r="336" spans="1:10" ht="20.399999999999999" x14ac:dyDescent="0.5">
      <c r="A336" s="65"/>
      <c r="B336" s="65"/>
      <c r="C336" s="45" t="s">
        <v>1957</v>
      </c>
      <c r="D336" s="51">
        <v>31191004297198</v>
      </c>
      <c r="E336" s="45" t="s">
        <v>1551</v>
      </c>
      <c r="F336" s="45" t="s">
        <v>1958</v>
      </c>
      <c r="G336" s="46">
        <v>6</v>
      </c>
      <c r="H336" s="45" t="s">
        <v>1490</v>
      </c>
      <c r="I336" s="50">
        <v>44953</v>
      </c>
      <c r="J336" s="47">
        <v>6</v>
      </c>
    </row>
    <row r="337" spans="1:10" ht="61.2" x14ac:dyDescent="0.5">
      <c r="A337" s="65"/>
      <c r="B337" s="65"/>
      <c r="C337" s="45" t="s">
        <v>1966</v>
      </c>
      <c r="D337" s="51">
        <v>31191013021555</v>
      </c>
      <c r="E337" s="45" t="s">
        <v>1715</v>
      </c>
      <c r="F337" s="45" t="s">
        <v>1525</v>
      </c>
      <c r="G337" s="46">
        <v>16.95</v>
      </c>
      <c r="H337" s="45" t="s">
        <v>1490</v>
      </c>
      <c r="I337" s="50">
        <v>44939</v>
      </c>
      <c r="J337" s="47">
        <v>16.95</v>
      </c>
    </row>
    <row r="338" spans="1:10" ht="81.599999999999994" x14ac:dyDescent="0.5">
      <c r="A338" s="65"/>
      <c r="B338" s="65"/>
      <c r="C338" s="45" t="s">
        <v>1968</v>
      </c>
      <c r="D338" s="51">
        <v>31191013021571</v>
      </c>
      <c r="E338" s="45" t="s">
        <v>1715</v>
      </c>
      <c r="F338" s="45" t="s">
        <v>1525</v>
      </c>
      <c r="G338" s="46">
        <v>16.95</v>
      </c>
      <c r="H338" s="45" t="s">
        <v>1490</v>
      </c>
      <c r="I338" s="50">
        <v>44939</v>
      </c>
      <c r="J338" s="47">
        <v>16.95</v>
      </c>
    </row>
    <row r="339" spans="1:10" ht="30.6" x14ac:dyDescent="0.5">
      <c r="A339" s="65"/>
      <c r="B339" s="65"/>
      <c r="C339" s="45" t="s">
        <v>1996</v>
      </c>
      <c r="D339" s="51">
        <v>31191008851156</v>
      </c>
      <c r="E339" s="45" t="s">
        <v>1492</v>
      </c>
      <c r="F339" s="45" t="s">
        <v>1958</v>
      </c>
      <c r="G339" s="46">
        <v>40</v>
      </c>
      <c r="H339" s="45" t="s">
        <v>1490</v>
      </c>
      <c r="I339" s="50">
        <v>44953</v>
      </c>
      <c r="J339" s="47">
        <v>40</v>
      </c>
    </row>
    <row r="340" spans="1:10" ht="40.799999999999997" x14ac:dyDescent="0.5">
      <c r="A340" s="65"/>
      <c r="B340" s="65"/>
      <c r="C340" s="45" t="s">
        <v>1960</v>
      </c>
      <c r="D340" s="51">
        <v>31191010887404</v>
      </c>
      <c r="E340" s="45" t="s">
        <v>1492</v>
      </c>
      <c r="F340" s="45" t="s">
        <v>1525</v>
      </c>
      <c r="G340" s="46">
        <v>9</v>
      </c>
      <c r="H340" s="45" t="s">
        <v>1490</v>
      </c>
      <c r="I340" s="50">
        <v>44939</v>
      </c>
      <c r="J340" s="47">
        <v>9</v>
      </c>
    </row>
    <row r="341" spans="1:10" ht="40.799999999999997" x14ac:dyDescent="0.5">
      <c r="A341" s="65"/>
      <c r="B341" s="65"/>
      <c r="C341" s="45" t="s">
        <v>1990</v>
      </c>
      <c r="D341" s="51">
        <v>31191012822433</v>
      </c>
      <c r="E341" s="45" t="s">
        <v>1715</v>
      </c>
      <c r="F341" s="45" t="s">
        <v>1891</v>
      </c>
      <c r="G341" s="46">
        <v>28</v>
      </c>
      <c r="H341" s="45" t="s">
        <v>1490</v>
      </c>
      <c r="I341" s="50">
        <v>44946</v>
      </c>
      <c r="J341" s="47">
        <v>28</v>
      </c>
    </row>
    <row r="342" spans="1:10" ht="30.6" x14ac:dyDescent="0.5">
      <c r="A342" s="65"/>
      <c r="B342" s="65"/>
      <c r="C342" s="45" t="s">
        <v>1970</v>
      </c>
      <c r="D342" s="51">
        <v>31191013021936</v>
      </c>
      <c r="E342" s="45" t="s">
        <v>1715</v>
      </c>
      <c r="F342" s="45" t="s">
        <v>1525</v>
      </c>
      <c r="G342" s="46">
        <v>16.989999999999998</v>
      </c>
      <c r="H342" s="45" t="s">
        <v>1490</v>
      </c>
      <c r="I342" s="50">
        <v>44939</v>
      </c>
      <c r="J342" s="47">
        <v>16.989999999999998</v>
      </c>
    </row>
    <row r="343" spans="1:10" ht="40.799999999999997" x14ac:dyDescent="0.5">
      <c r="A343" s="65"/>
      <c r="B343" s="65"/>
      <c r="C343" s="45" t="s">
        <v>1972</v>
      </c>
      <c r="D343" s="51">
        <v>31191013021951</v>
      </c>
      <c r="E343" s="45" t="s">
        <v>1715</v>
      </c>
      <c r="F343" s="45" t="s">
        <v>1525</v>
      </c>
      <c r="G343" s="46">
        <v>16.989999999999998</v>
      </c>
      <c r="H343" s="45" t="s">
        <v>1490</v>
      </c>
      <c r="I343" s="50">
        <v>44939</v>
      </c>
      <c r="J343" s="47">
        <v>16.989999999999998</v>
      </c>
    </row>
    <row r="344" spans="1:10" ht="30.6" x14ac:dyDescent="0.5">
      <c r="A344" s="65"/>
      <c r="B344" s="65"/>
      <c r="C344" s="45" t="s">
        <v>1964</v>
      </c>
      <c r="D344" s="51">
        <v>31191013021944</v>
      </c>
      <c r="E344" s="45" t="s">
        <v>1715</v>
      </c>
      <c r="F344" s="45" t="s">
        <v>1525</v>
      </c>
      <c r="G344" s="46">
        <v>12.99</v>
      </c>
      <c r="H344" s="45" t="s">
        <v>1490</v>
      </c>
      <c r="I344" s="50">
        <v>44939</v>
      </c>
      <c r="J344" s="47">
        <v>12.99</v>
      </c>
    </row>
    <row r="345" spans="1:10" ht="20.399999999999999" x14ac:dyDescent="0.5">
      <c r="A345" s="65"/>
      <c r="B345" s="65"/>
      <c r="C345" s="45" t="s">
        <v>1987</v>
      </c>
      <c r="D345" s="51">
        <v>31191010190130</v>
      </c>
      <c r="E345" s="45" t="s">
        <v>1988</v>
      </c>
      <c r="F345" s="45" t="s">
        <v>1728</v>
      </c>
      <c r="G345" s="46">
        <v>27</v>
      </c>
      <c r="H345" s="45" t="s">
        <v>1490</v>
      </c>
      <c r="I345" s="50">
        <v>44946</v>
      </c>
      <c r="J345" s="47">
        <v>27</v>
      </c>
    </row>
    <row r="346" spans="1:10" ht="30.6" x14ac:dyDescent="0.5">
      <c r="A346" s="65"/>
      <c r="B346" s="65"/>
      <c r="C346" s="45" t="s">
        <v>1976</v>
      </c>
      <c r="D346" s="51">
        <v>31191011277753</v>
      </c>
      <c r="E346" s="45" t="s">
        <v>1631</v>
      </c>
      <c r="F346" s="45" t="s">
        <v>1977</v>
      </c>
      <c r="G346" s="46">
        <v>19.989999999999998</v>
      </c>
      <c r="H346" s="45" t="s">
        <v>1490</v>
      </c>
      <c r="I346" s="50">
        <v>44946</v>
      </c>
      <c r="J346" s="47">
        <v>19.989999999999998</v>
      </c>
    </row>
    <row r="347" spans="1:10" ht="51" x14ac:dyDescent="0.5">
      <c r="A347" s="45" t="s">
        <v>476</v>
      </c>
      <c r="B347" s="45"/>
      <c r="C347" s="45" t="s">
        <v>2348</v>
      </c>
      <c r="D347" s="51">
        <v>31191009631979</v>
      </c>
      <c r="E347" s="45" t="s">
        <v>1492</v>
      </c>
      <c r="F347" s="45" t="s">
        <v>1602</v>
      </c>
      <c r="G347" s="46">
        <v>25</v>
      </c>
      <c r="H347" s="45" t="s">
        <v>1490</v>
      </c>
      <c r="I347" s="50">
        <v>44981</v>
      </c>
      <c r="J347" s="47">
        <v>25</v>
      </c>
    </row>
    <row r="348" spans="1:10" ht="20.399999999999999" x14ac:dyDescent="0.5">
      <c r="A348" s="65" t="s">
        <v>247</v>
      </c>
      <c r="B348" s="65"/>
      <c r="C348" s="45" t="s">
        <v>2361</v>
      </c>
      <c r="D348" s="51">
        <v>31191011212149</v>
      </c>
      <c r="E348" s="45" t="s">
        <v>1492</v>
      </c>
      <c r="F348" s="45" t="s">
        <v>1535</v>
      </c>
      <c r="G348" s="46">
        <v>18</v>
      </c>
      <c r="H348" s="45" t="s">
        <v>1490</v>
      </c>
      <c r="I348" s="50">
        <v>44939</v>
      </c>
      <c r="J348" s="47">
        <v>18</v>
      </c>
    </row>
    <row r="349" spans="1:10" ht="30.6" x14ac:dyDescent="0.5">
      <c r="A349" s="65"/>
      <c r="B349" s="65"/>
      <c r="C349" s="45" t="s">
        <v>2358</v>
      </c>
      <c r="D349" s="51">
        <v>31191012968822</v>
      </c>
      <c r="E349" s="45" t="s">
        <v>2359</v>
      </c>
      <c r="F349" s="45" t="s">
        <v>1609</v>
      </c>
      <c r="G349" s="46">
        <v>15.99</v>
      </c>
      <c r="H349" s="45" t="s">
        <v>1490</v>
      </c>
      <c r="I349" s="50">
        <v>44932</v>
      </c>
      <c r="J349" s="47">
        <v>15.99</v>
      </c>
    </row>
    <row r="350" spans="1:10" ht="30.6" x14ac:dyDescent="0.5">
      <c r="A350" s="65" t="s">
        <v>251</v>
      </c>
      <c r="B350" s="45"/>
      <c r="C350" s="45" t="s">
        <v>2470</v>
      </c>
      <c r="D350" s="51">
        <v>31191012721072</v>
      </c>
      <c r="E350" s="45" t="s">
        <v>1492</v>
      </c>
      <c r="F350" s="45" t="s">
        <v>1525</v>
      </c>
      <c r="G350" s="46">
        <v>15.99</v>
      </c>
      <c r="H350" s="45" t="s">
        <v>1490</v>
      </c>
      <c r="I350" s="50">
        <v>44939</v>
      </c>
      <c r="J350" s="47">
        <v>15.99</v>
      </c>
    </row>
    <row r="351" spans="1:10" ht="20.399999999999999" x14ac:dyDescent="0.5">
      <c r="A351" s="65"/>
      <c r="B351" s="45"/>
      <c r="C351" s="45" t="s">
        <v>2472</v>
      </c>
      <c r="D351" s="51">
        <v>31191010213742</v>
      </c>
      <c r="E351" s="45" t="s">
        <v>1492</v>
      </c>
      <c r="F351" s="45" t="s">
        <v>1632</v>
      </c>
      <c r="G351" s="46">
        <v>16</v>
      </c>
      <c r="H351" s="45" t="s">
        <v>1490</v>
      </c>
      <c r="I351" s="50">
        <v>45002</v>
      </c>
      <c r="J351" s="47">
        <v>16</v>
      </c>
    </row>
    <row r="352" spans="1:10" ht="30.6" x14ac:dyDescent="0.5">
      <c r="A352" s="45" t="s">
        <v>374</v>
      </c>
      <c r="B352" s="45"/>
      <c r="C352" s="45" t="s">
        <v>2681</v>
      </c>
      <c r="D352" s="51">
        <v>31191012720926</v>
      </c>
      <c r="E352" s="45" t="s">
        <v>1492</v>
      </c>
      <c r="F352" s="45" t="s">
        <v>2666</v>
      </c>
      <c r="G352" s="46">
        <v>17</v>
      </c>
      <c r="H352" s="45" t="s">
        <v>1490</v>
      </c>
      <c r="I352" s="50">
        <v>44974</v>
      </c>
      <c r="J352" s="47">
        <v>17</v>
      </c>
    </row>
    <row r="353" spans="1:10" ht="40.799999999999997" x14ac:dyDescent="0.5">
      <c r="A353" s="45" t="s">
        <v>261</v>
      </c>
      <c r="B353" s="45"/>
      <c r="C353" s="45" t="s">
        <v>2773</v>
      </c>
      <c r="D353" s="51">
        <v>31191012722492</v>
      </c>
      <c r="E353" s="45" t="s">
        <v>1492</v>
      </c>
      <c r="F353" s="45" t="s">
        <v>1658</v>
      </c>
      <c r="G353" s="46">
        <v>17</v>
      </c>
      <c r="H353" s="45" t="s">
        <v>1490</v>
      </c>
      <c r="I353" s="50">
        <v>45009</v>
      </c>
      <c r="J353" s="47">
        <v>17</v>
      </c>
    </row>
    <row r="354" spans="1:10" ht="71.400000000000006" x14ac:dyDescent="0.5">
      <c r="A354" s="45" t="s">
        <v>333</v>
      </c>
      <c r="B354" s="45"/>
      <c r="C354" s="45" t="s">
        <v>2923</v>
      </c>
      <c r="D354" s="51">
        <v>31191010244580</v>
      </c>
      <c r="E354" s="45" t="s">
        <v>1492</v>
      </c>
      <c r="F354" s="45" t="s">
        <v>1649</v>
      </c>
      <c r="G354" s="46">
        <v>25</v>
      </c>
      <c r="H354" s="45" t="s">
        <v>1490</v>
      </c>
      <c r="I354" s="50">
        <v>44946</v>
      </c>
      <c r="J354" s="47">
        <v>25</v>
      </c>
    </row>
    <row r="355" spans="1:10" x14ac:dyDescent="0.5">
      <c r="A355" s="48" t="s">
        <v>224</v>
      </c>
      <c r="B355" s="48"/>
      <c r="C355" s="48"/>
      <c r="D355" s="48"/>
      <c r="E355" s="48"/>
      <c r="F355" s="48"/>
      <c r="G355" s="48"/>
      <c r="H355" s="48"/>
      <c r="I355" s="48"/>
      <c r="J355" s="49">
        <v>580.79999999999995</v>
      </c>
    </row>
    <row r="359" spans="1:10" ht="10.5" customHeight="1" x14ac:dyDescent="0.5">
      <c r="A359" s="67" t="s">
        <v>216</v>
      </c>
      <c r="B359" s="67"/>
      <c r="C359" s="67"/>
      <c r="D359" s="67"/>
      <c r="E359" s="67"/>
      <c r="F359" s="67"/>
      <c r="G359" s="67"/>
      <c r="H359" s="67"/>
      <c r="I359" s="67"/>
      <c r="J359" s="67"/>
    </row>
    <row r="360" spans="1:10" ht="10.5" customHeight="1" x14ac:dyDescent="0.5">
      <c r="A360" s="68" t="s">
        <v>3948</v>
      </c>
      <c r="B360" s="68"/>
      <c r="C360" s="68"/>
      <c r="D360" s="68"/>
      <c r="E360" s="68"/>
      <c r="F360" s="68"/>
      <c r="G360" s="68"/>
      <c r="H360" s="68"/>
      <c r="I360" s="68"/>
      <c r="J360" s="68"/>
    </row>
    <row r="362" spans="1:10" ht="30.6" x14ac:dyDescent="0.5">
      <c r="A362" s="43" t="s">
        <v>3006</v>
      </c>
      <c r="B362" s="43" t="s">
        <v>1481</v>
      </c>
      <c r="C362" s="43" t="s">
        <v>1484</v>
      </c>
      <c r="D362" s="43" t="s">
        <v>276</v>
      </c>
      <c r="E362" s="43" t="s">
        <v>1485</v>
      </c>
      <c r="F362" s="43" t="s">
        <v>1486</v>
      </c>
      <c r="G362" s="43" t="s">
        <v>1482</v>
      </c>
      <c r="H362" s="43" t="s">
        <v>218</v>
      </c>
      <c r="I362" s="43" t="s">
        <v>1483</v>
      </c>
      <c r="J362" s="44" t="s">
        <v>1488</v>
      </c>
    </row>
    <row r="363" spans="1:10" ht="30.6" x14ac:dyDescent="0.5">
      <c r="A363" s="45" t="s">
        <v>374</v>
      </c>
      <c r="B363" s="45"/>
      <c r="C363" s="45" t="s">
        <v>2684</v>
      </c>
      <c r="D363" s="51">
        <v>31146003319294</v>
      </c>
      <c r="E363" s="45" t="s">
        <v>1492</v>
      </c>
      <c r="F363" s="45" t="s">
        <v>2012</v>
      </c>
      <c r="G363" s="46">
        <v>15</v>
      </c>
      <c r="H363" s="45" t="s">
        <v>1490</v>
      </c>
      <c r="I363" s="50">
        <v>44967</v>
      </c>
      <c r="J363" s="47">
        <v>15</v>
      </c>
    </row>
    <row r="364" spans="1:10" x14ac:dyDescent="0.5">
      <c r="A364" s="48" t="s">
        <v>224</v>
      </c>
      <c r="B364" s="48"/>
      <c r="C364" s="48"/>
      <c r="D364" s="48"/>
      <c r="E364" s="48"/>
      <c r="F364" s="48"/>
      <c r="G364" s="48"/>
      <c r="H364" s="48"/>
      <c r="I364" s="48"/>
      <c r="J364" s="49">
        <v>15</v>
      </c>
    </row>
    <row r="368" spans="1:10" ht="10.5" customHeight="1" x14ac:dyDescent="0.5">
      <c r="A368" s="67" t="s">
        <v>216</v>
      </c>
      <c r="B368" s="67"/>
      <c r="C368" s="67"/>
      <c r="D368" s="67"/>
      <c r="E368" s="67"/>
      <c r="F368" s="67"/>
      <c r="G368" s="67"/>
      <c r="H368" s="67"/>
      <c r="I368" s="67"/>
      <c r="J368" s="67"/>
    </row>
    <row r="369" spans="1:10" ht="10.5" customHeight="1" x14ac:dyDescent="0.5">
      <c r="A369" s="68" t="s">
        <v>3949</v>
      </c>
      <c r="B369" s="68"/>
      <c r="C369" s="68"/>
      <c r="D369" s="68"/>
      <c r="E369" s="68"/>
      <c r="F369" s="68"/>
      <c r="G369" s="68"/>
      <c r="H369" s="68"/>
      <c r="I369" s="68"/>
      <c r="J369" s="68"/>
    </row>
    <row r="371" spans="1:10" ht="30.6" x14ac:dyDescent="0.5">
      <c r="A371" s="43" t="s">
        <v>3006</v>
      </c>
      <c r="B371" s="43" t="s">
        <v>1481</v>
      </c>
      <c r="C371" s="43" t="s">
        <v>1484</v>
      </c>
      <c r="D371" s="43" t="s">
        <v>276</v>
      </c>
      <c r="E371" s="43" t="s">
        <v>1485</v>
      </c>
      <c r="F371" s="43" t="s">
        <v>1486</v>
      </c>
      <c r="G371" s="43" t="s">
        <v>1482</v>
      </c>
      <c r="H371" s="43" t="s">
        <v>218</v>
      </c>
      <c r="I371" s="43" t="s">
        <v>1483</v>
      </c>
      <c r="J371" s="44" t="s">
        <v>1488</v>
      </c>
    </row>
    <row r="372" spans="1:10" ht="40.799999999999997" x14ac:dyDescent="0.5">
      <c r="A372" s="45" t="s">
        <v>251</v>
      </c>
      <c r="B372" s="45"/>
      <c r="C372" s="45" t="s">
        <v>2475</v>
      </c>
      <c r="D372" s="51">
        <v>31208003043322</v>
      </c>
      <c r="E372" s="45" t="s">
        <v>1492</v>
      </c>
      <c r="F372" s="45" t="s">
        <v>1952</v>
      </c>
      <c r="G372" s="46">
        <v>21</v>
      </c>
      <c r="H372" s="45" t="s">
        <v>1490</v>
      </c>
      <c r="I372" s="50">
        <v>45016</v>
      </c>
      <c r="J372" s="47">
        <v>21</v>
      </c>
    </row>
    <row r="373" spans="1:10" ht="30.6" x14ac:dyDescent="0.5">
      <c r="A373" s="45" t="s">
        <v>374</v>
      </c>
      <c r="B373" s="45"/>
      <c r="C373" s="45" t="s">
        <v>2686</v>
      </c>
      <c r="D373" s="51">
        <v>31208002433862</v>
      </c>
      <c r="E373" s="45" t="s">
        <v>1492</v>
      </c>
      <c r="F373" s="45" t="s">
        <v>1515</v>
      </c>
      <c r="G373" s="46">
        <v>15</v>
      </c>
      <c r="H373" s="45" t="s">
        <v>1490</v>
      </c>
      <c r="I373" s="50">
        <v>44939</v>
      </c>
      <c r="J373" s="47">
        <v>15</v>
      </c>
    </row>
    <row r="374" spans="1:10" ht="40.799999999999997" x14ac:dyDescent="0.5">
      <c r="A374" s="45" t="s">
        <v>354</v>
      </c>
      <c r="B374" s="45"/>
      <c r="C374" s="45" t="s">
        <v>2821</v>
      </c>
      <c r="D374" s="51">
        <v>31208003544394</v>
      </c>
      <c r="E374" s="45" t="s">
        <v>1912</v>
      </c>
      <c r="F374" s="45" t="s">
        <v>1649</v>
      </c>
      <c r="G374" s="46">
        <v>27</v>
      </c>
      <c r="H374" s="45" t="s">
        <v>1490</v>
      </c>
      <c r="I374" s="50">
        <v>44946</v>
      </c>
      <c r="J374" s="47">
        <v>27</v>
      </c>
    </row>
    <row r="375" spans="1:10" x14ac:dyDescent="0.5">
      <c r="A375" s="48" t="s">
        <v>224</v>
      </c>
      <c r="B375" s="48"/>
      <c r="C375" s="48"/>
      <c r="D375" s="48"/>
      <c r="E375" s="48"/>
      <c r="F375" s="48"/>
      <c r="G375" s="48"/>
      <c r="H375" s="48"/>
      <c r="I375" s="48"/>
      <c r="J375" s="49">
        <v>63</v>
      </c>
    </row>
    <row r="379" spans="1:10" ht="10.5" customHeight="1" x14ac:dyDescent="0.5">
      <c r="A379" s="67" t="s">
        <v>216</v>
      </c>
      <c r="B379" s="67"/>
      <c r="C379" s="67"/>
      <c r="D379" s="67"/>
      <c r="E379" s="67"/>
      <c r="F379" s="67"/>
      <c r="G379" s="67"/>
      <c r="H379" s="67"/>
      <c r="I379" s="67"/>
      <c r="J379" s="67"/>
    </row>
    <row r="380" spans="1:10" ht="10.5" customHeight="1" x14ac:dyDescent="0.5">
      <c r="A380" s="68" t="s">
        <v>3950</v>
      </c>
      <c r="B380" s="68"/>
      <c r="C380" s="68"/>
      <c r="D380" s="68"/>
      <c r="E380" s="68"/>
      <c r="F380" s="68"/>
      <c r="G380" s="68"/>
      <c r="H380" s="68"/>
      <c r="I380" s="68"/>
      <c r="J380" s="68"/>
    </row>
    <row r="382" spans="1:10" ht="30.6" x14ac:dyDescent="0.5">
      <c r="A382" s="43" t="s">
        <v>3006</v>
      </c>
      <c r="B382" s="43" t="s">
        <v>1481</v>
      </c>
      <c r="C382" s="43" t="s">
        <v>1484</v>
      </c>
      <c r="D382" s="43" t="s">
        <v>276</v>
      </c>
      <c r="E382" s="43" t="s">
        <v>1485</v>
      </c>
      <c r="F382" s="43" t="s">
        <v>1486</v>
      </c>
      <c r="G382" s="43" t="s">
        <v>1482</v>
      </c>
      <c r="H382" s="43" t="s">
        <v>218</v>
      </c>
      <c r="I382" s="43" t="s">
        <v>1483</v>
      </c>
      <c r="J382" s="44" t="s">
        <v>1488</v>
      </c>
    </row>
    <row r="383" spans="1:10" ht="30.6" x14ac:dyDescent="0.5">
      <c r="A383" s="45" t="s">
        <v>225</v>
      </c>
      <c r="B383" s="45"/>
      <c r="C383" s="45" t="s">
        <v>1547</v>
      </c>
      <c r="D383" s="51">
        <v>31134004910956</v>
      </c>
      <c r="E383" s="45" t="s">
        <v>1534</v>
      </c>
      <c r="F383" s="45" t="s">
        <v>1535</v>
      </c>
      <c r="G383" s="46">
        <v>17</v>
      </c>
      <c r="H383" s="45" t="s">
        <v>1490</v>
      </c>
      <c r="I383" s="50">
        <v>44939</v>
      </c>
      <c r="J383" s="47">
        <v>17</v>
      </c>
    </row>
    <row r="384" spans="1:10" ht="20.399999999999999" x14ac:dyDescent="0.5">
      <c r="A384" s="65" t="s">
        <v>3947</v>
      </c>
      <c r="B384" s="65" t="s">
        <v>481</v>
      </c>
      <c r="C384" s="45" t="s">
        <v>2014</v>
      </c>
      <c r="D384" s="51">
        <v>31134002105674</v>
      </c>
      <c r="E384" s="45" t="s">
        <v>1492</v>
      </c>
      <c r="F384" s="45" t="s">
        <v>2012</v>
      </c>
      <c r="G384" s="46">
        <v>23</v>
      </c>
      <c r="H384" s="45" t="s">
        <v>1490</v>
      </c>
      <c r="I384" s="50">
        <v>44967</v>
      </c>
      <c r="J384" s="47">
        <v>23</v>
      </c>
    </row>
    <row r="385" spans="1:10" ht="51" x14ac:dyDescent="0.5">
      <c r="A385" s="65"/>
      <c r="B385" s="65"/>
      <c r="C385" s="45" t="s">
        <v>2011</v>
      </c>
      <c r="D385" s="51">
        <v>31134002104156</v>
      </c>
      <c r="E385" s="45" t="s">
        <v>1492</v>
      </c>
      <c r="F385" s="45" t="s">
        <v>2012</v>
      </c>
      <c r="G385" s="46">
        <v>22</v>
      </c>
      <c r="H385" s="45" t="s">
        <v>1490</v>
      </c>
      <c r="I385" s="50">
        <v>44967</v>
      </c>
      <c r="J385" s="47">
        <v>22</v>
      </c>
    </row>
    <row r="386" spans="1:10" ht="30.6" x14ac:dyDescent="0.5">
      <c r="A386" s="65" t="s">
        <v>251</v>
      </c>
      <c r="B386" s="45"/>
      <c r="C386" s="45" t="s">
        <v>2477</v>
      </c>
      <c r="D386" s="51">
        <v>31134005334701</v>
      </c>
      <c r="E386" s="45" t="s">
        <v>1715</v>
      </c>
      <c r="F386" s="45" t="s">
        <v>1617</v>
      </c>
      <c r="G386" s="46">
        <v>30</v>
      </c>
      <c r="H386" s="45" t="s">
        <v>1490</v>
      </c>
      <c r="I386" s="50">
        <v>44995</v>
      </c>
      <c r="J386" s="47">
        <v>30</v>
      </c>
    </row>
    <row r="387" spans="1:10" ht="20.399999999999999" x14ac:dyDescent="0.5">
      <c r="A387" s="65"/>
      <c r="B387" s="65"/>
      <c r="C387" s="45" t="s">
        <v>2487</v>
      </c>
      <c r="D387" s="51">
        <v>31134002988475</v>
      </c>
      <c r="E387" s="45" t="s">
        <v>1492</v>
      </c>
      <c r="F387" s="45" t="s">
        <v>2226</v>
      </c>
      <c r="G387" s="46">
        <v>40</v>
      </c>
      <c r="H387" s="45" t="s">
        <v>1490</v>
      </c>
      <c r="I387" s="50">
        <v>44988</v>
      </c>
      <c r="J387" s="47">
        <v>40</v>
      </c>
    </row>
    <row r="388" spans="1:10" ht="30.6" x14ac:dyDescent="0.5">
      <c r="A388" s="65"/>
      <c r="B388" s="65"/>
      <c r="C388" s="45" t="s">
        <v>2479</v>
      </c>
      <c r="D388" s="51">
        <v>31134004909693</v>
      </c>
      <c r="E388" s="45" t="s">
        <v>1534</v>
      </c>
      <c r="F388" s="45" t="s">
        <v>2437</v>
      </c>
      <c r="G388" s="46">
        <v>17</v>
      </c>
      <c r="H388" s="45" t="s">
        <v>1490</v>
      </c>
      <c r="I388" s="50">
        <v>44995</v>
      </c>
      <c r="J388" s="47">
        <v>17</v>
      </c>
    </row>
    <row r="389" spans="1:10" ht="30.6" x14ac:dyDescent="0.5">
      <c r="A389" s="65"/>
      <c r="B389" s="65"/>
      <c r="C389" s="45" t="s">
        <v>2481</v>
      </c>
      <c r="D389" s="51">
        <v>31134002073237</v>
      </c>
      <c r="E389" s="45" t="s">
        <v>1492</v>
      </c>
      <c r="F389" s="45" t="s">
        <v>1575</v>
      </c>
      <c r="G389" s="46">
        <v>22</v>
      </c>
      <c r="H389" s="45" t="s">
        <v>1490</v>
      </c>
      <c r="I389" s="50">
        <v>44995</v>
      </c>
      <c r="J389" s="47">
        <v>22</v>
      </c>
    </row>
    <row r="390" spans="1:10" ht="30.6" x14ac:dyDescent="0.5">
      <c r="A390" s="65"/>
      <c r="B390" s="65"/>
      <c r="C390" s="45" t="s">
        <v>2483</v>
      </c>
      <c r="D390" s="51">
        <v>31134003766649</v>
      </c>
      <c r="E390" s="45" t="s">
        <v>1492</v>
      </c>
      <c r="F390" s="45" t="s">
        <v>1557</v>
      </c>
      <c r="G390" s="46">
        <v>26</v>
      </c>
      <c r="H390" s="45" t="s">
        <v>1490</v>
      </c>
      <c r="I390" s="50">
        <v>45002</v>
      </c>
      <c r="J390" s="47">
        <v>26</v>
      </c>
    </row>
    <row r="391" spans="1:10" ht="30.6" x14ac:dyDescent="0.5">
      <c r="A391" s="65"/>
      <c r="B391" s="65"/>
      <c r="C391" s="45" t="s">
        <v>2485</v>
      </c>
      <c r="D391" s="51">
        <v>31134002995363</v>
      </c>
      <c r="E391" s="45" t="s">
        <v>1492</v>
      </c>
      <c r="F391" s="45" t="s">
        <v>1557</v>
      </c>
      <c r="G391" s="46">
        <v>26</v>
      </c>
      <c r="H391" s="45" t="s">
        <v>1490</v>
      </c>
      <c r="I391" s="50">
        <v>45002</v>
      </c>
      <c r="J391" s="47">
        <v>26</v>
      </c>
    </row>
    <row r="392" spans="1:10" ht="30.6" x14ac:dyDescent="0.5">
      <c r="A392" s="45" t="s">
        <v>374</v>
      </c>
      <c r="B392" s="45"/>
      <c r="C392" s="45" t="s">
        <v>2688</v>
      </c>
      <c r="D392" s="51">
        <v>31134004230835</v>
      </c>
      <c r="E392" s="45" t="s">
        <v>1534</v>
      </c>
      <c r="F392" s="45" t="s">
        <v>2666</v>
      </c>
      <c r="G392" s="46">
        <v>18</v>
      </c>
      <c r="H392" s="45" t="s">
        <v>1490</v>
      </c>
      <c r="I392" s="50">
        <v>44974</v>
      </c>
      <c r="J392" s="47">
        <v>18</v>
      </c>
    </row>
    <row r="393" spans="1:10" ht="40.799999999999997" x14ac:dyDescent="0.5">
      <c r="A393" s="45" t="s">
        <v>287</v>
      </c>
      <c r="B393" s="45"/>
      <c r="C393" s="45" t="s">
        <v>2936</v>
      </c>
      <c r="D393" s="51">
        <v>31134005160940</v>
      </c>
      <c r="E393" s="45" t="s">
        <v>1492</v>
      </c>
      <c r="F393" s="45" t="s">
        <v>1575</v>
      </c>
      <c r="G393" s="46">
        <v>18</v>
      </c>
      <c r="H393" s="45" t="s">
        <v>1490</v>
      </c>
      <c r="I393" s="50">
        <v>44995</v>
      </c>
      <c r="J393" s="47">
        <v>18</v>
      </c>
    </row>
    <row r="394" spans="1:10" x14ac:dyDescent="0.5">
      <c r="A394" s="48" t="s">
        <v>224</v>
      </c>
      <c r="B394" s="48"/>
      <c r="C394" s="48"/>
      <c r="D394" s="48"/>
      <c r="E394" s="48"/>
      <c r="F394" s="48"/>
      <c r="G394" s="48"/>
      <c r="H394" s="48"/>
      <c r="I394" s="48"/>
      <c r="J394" s="49">
        <v>259</v>
      </c>
    </row>
    <row r="398" spans="1:10" ht="10.5" customHeight="1" x14ac:dyDescent="0.5">
      <c r="A398" s="67" t="s">
        <v>216</v>
      </c>
      <c r="B398" s="67"/>
      <c r="C398" s="67"/>
      <c r="D398" s="67"/>
      <c r="E398" s="67"/>
      <c r="F398" s="67"/>
      <c r="G398" s="67"/>
      <c r="H398" s="67"/>
      <c r="I398" s="67"/>
      <c r="J398" s="67"/>
    </row>
    <row r="399" spans="1:10" ht="10.5" customHeight="1" x14ac:dyDescent="0.5">
      <c r="A399" s="68" t="s">
        <v>3951</v>
      </c>
      <c r="B399" s="68"/>
      <c r="C399" s="68"/>
      <c r="D399" s="68"/>
      <c r="E399" s="68"/>
      <c r="F399" s="68"/>
      <c r="G399" s="68"/>
      <c r="H399" s="68"/>
      <c r="I399" s="68"/>
      <c r="J399" s="68"/>
    </row>
    <row r="401" spans="1:10" ht="30.6" x14ac:dyDescent="0.5">
      <c r="A401" s="43" t="s">
        <v>3006</v>
      </c>
      <c r="B401" s="43" t="s">
        <v>1481</v>
      </c>
      <c r="C401" s="43" t="s">
        <v>1484</v>
      </c>
      <c r="D401" s="43" t="s">
        <v>276</v>
      </c>
      <c r="E401" s="43" t="s">
        <v>1485</v>
      </c>
      <c r="F401" s="43" t="s">
        <v>1486</v>
      </c>
      <c r="G401" s="43" t="s">
        <v>1482</v>
      </c>
      <c r="H401" s="43" t="s">
        <v>218</v>
      </c>
      <c r="I401" s="43" t="s">
        <v>1483</v>
      </c>
      <c r="J401" s="44" t="s">
        <v>1488</v>
      </c>
    </row>
    <row r="402" spans="1:10" ht="30.6" x14ac:dyDescent="0.5">
      <c r="A402" s="45" t="s">
        <v>332</v>
      </c>
      <c r="B402" s="45"/>
      <c r="C402" s="45" t="s">
        <v>1594</v>
      </c>
      <c r="D402" s="51">
        <v>32778001231979</v>
      </c>
      <c r="E402" s="45" t="s">
        <v>1492</v>
      </c>
      <c r="F402" s="45" t="s">
        <v>1493</v>
      </c>
      <c r="G402" s="46">
        <v>21</v>
      </c>
      <c r="H402" s="45" t="s">
        <v>1490</v>
      </c>
      <c r="I402" s="50">
        <v>44974</v>
      </c>
      <c r="J402" s="47">
        <v>21</v>
      </c>
    </row>
    <row r="403" spans="1:10" x14ac:dyDescent="0.5">
      <c r="A403" s="48" t="s">
        <v>224</v>
      </c>
      <c r="B403" s="48"/>
      <c r="C403" s="48"/>
      <c r="D403" s="48"/>
      <c r="E403" s="48"/>
      <c r="F403" s="48"/>
      <c r="G403" s="48"/>
      <c r="H403" s="48"/>
      <c r="I403" s="48"/>
      <c r="J403" s="49">
        <v>21</v>
      </c>
    </row>
    <row r="407" spans="1:10" ht="10.5" customHeight="1" x14ac:dyDescent="0.5">
      <c r="A407" s="67" t="s">
        <v>216</v>
      </c>
      <c r="B407" s="67"/>
      <c r="C407" s="67"/>
      <c r="D407" s="67"/>
      <c r="E407" s="67"/>
      <c r="F407" s="67"/>
      <c r="G407" s="67"/>
      <c r="H407" s="67"/>
      <c r="I407" s="67"/>
      <c r="J407" s="67"/>
    </row>
    <row r="408" spans="1:10" ht="10.5" customHeight="1" x14ac:dyDescent="0.5">
      <c r="A408" s="68" t="s">
        <v>3952</v>
      </c>
      <c r="B408" s="68"/>
      <c r="C408" s="68"/>
      <c r="D408" s="68"/>
      <c r="E408" s="68"/>
      <c r="F408" s="68"/>
      <c r="G408" s="68"/>
      <c r="H408" s="68"/>
      <c r="I408" s="68"/>
      <c r="J408" s="68"/>
    </row>
    <row r="410" spans="1:10" ht="30.6" x14ac:dyDescent="0.5">
      <c r="A410" s="43" t="s">
        <v>3006</v>
      </c>
      <c r="B410" s="43" t="s">
        <v>1481</v>
      </c>
      <c r="C410" s="43" t="s">
        <v>1484</v>
      </c>
      <c r="D410" s="43" t="s">
        <v>276</v>
      </c>
      <c r="E410" s="43" t="s">
        <v>1485</v>
      </c>
      <c r="F410" s="43" t="s">
        <v>1486</v>
      </c>
      <c r="G410" s="43" t="s">
        <v>1482</v>
      </c>
      <c r="H410" s="43" t="s">
        <v>218</v>
      </c>
      <c r="I410" s="43" t="s">
        <v>1483</v>
      </c>
      <c r="J410" s="44" t="s">
        <v>1488</v>
      </c>
    </row>
    <row r="411" spans="1:10" ht="61.2" x14ac:dyDescent="0.5">
      <c r="A411" s="45" t="s">
        <v>336</v>
      </c>
      <c r="B411" s="45"/>
      <c r="C411" s="45" t="s">
        <v>1652</v>
      </c>
      <c r="D411" s="51">
        <v>31249003294432</v>
      </c>
      <c r="E411" s="45" t="s">
        <v>1492</v>
      </c>
      <c r="F411" s="45" t="s">
        <v>1606</v>
      </c>
      <c r="G411" s="46">
        <v>10</v>
      </c>
      <c r="H411" s="45" t="s">
        <v>1490</v>
      </c>
      <c r="I411" s="50">
        <v>44953</v>
      </c>
      <c r="J411" s="47">
        <v>10</v>
      </c>
    </row>
    <row r="412" spans="1:10" ht="40.799999999999997" x14ac:dyDescent="0.5">
      <c r="A412" s="45" t="s">
        <v>350</v>
      </c>
      <c r="B412" s="45"/>
      <c r="C412" s="45" t="s">
        <v>1940</v>
      </c>
      <c r="D412" s="51">
        <v>31249002973085</v>
      </c>
      <c r="E412" s="45" t="s">
        <v>1492</v>
      </c>
      <c r="F412" s="45" t="s">
        <v>1667</v>
      </c>
      <c r="G412" s="46">
        <v>19</v>
      </c>
      <c r="H412" s="45" t="s">
        <v>1490</v>
      </c>
      <c r="I412" s="50">
        <v>44946</v>
      </c>
      <c r="J412" s="47">
        <v>19</v>
      </c>
    </row>
    <row r="413" spans="1:10" ht="30.6" x14ac:dyDescent="0.5">
      <c r="A413" s="45" t="s">
        <v>374</v>
      </c>
      <c r="B413" s="45"/>
      <c r="C413" s="45" t="s">
        <v>2690</v>
      </c>
      <c r="D413" s="51">
        <v>31249003304413</v>
      </c>
      <c r="E413" s="45" t="s">
        <v>1492</v>
      </c>
      <c r="F413" s="45" t="s">
        <v>1602</v>
      </c>
      <c r="G413" s="46">
        <v>28</v>
      </c>
      <c r="H413" s="45" t="s">
        <v>1490</v>
      </c>
      <c r="I413" s="50">
        <v>44981</v>
      </c>
      <c r="J413" s="47">
        <v>28</v>
      </c>
    </row>
    <row r="414" spans="1:10" x14ac:dyDescent="0.5">
      <c r="A414" s="48" t="s">
        <v>224</v>
      </c>
      <c r="B414" s="48"/>
      <c r="C414" s="48"/>
      <c r="D414" s="48"/>
      <c r="E414" s="48"/>
      <c r="F414" s="48"/>
      <c r="G414" s="48"/>
      <c r="H414" s="48"/>
      <c r="I414" s="48"/>
      <c r="J414" s="49">
        <v>57</v>
      </c>
    </row>
    <row r="418" spans="1:10" ht="10.5" customHeight="1" x14ac:dyDescent="0.5">
      <c r="A418" s="67" t="s">
        <v>216</v>
      </c>
      <c r="B418" s="67"/>
      <c r="C418" s="67"/>
      <c r="D418" s="67"/>
      <c r="E418" s="67"/>
      <c r="F418" s="67"/>
      <c r="G418" s="67"/>
      <c r="H418" s="67"/>
      <c r="I418" s="67"/>
      <c r="J418" s="67"/>
    </row>
    <row r="419" spans="1:10" ht="10.5" customHeight="1" x14ac:dyDescent="0.5">
      <c r="A419" s="68" t="s">
        <v>3953</v>
      </c>
      <c r="B419" s="68"/>
      <c r="C419" s="68"/>
      <c r="D419" s="68"/>
      <c r="E419" s="68"/>
      <c r="F419" s="68"/>
      <c r="G419" s="68"/>
      <c r="H419" s="68"/>
      <c r="I419" s="68"/>
      <c r="J419" s="68"/>
    </row>
    <row r="421" spans="1:10" ht="30.6" x14ac:dyDescent="0.5">
      <c r="A421" s="43" t="s">
        <v>3006</v>
      </c>
      <c r="B421" s="43" t="s">
        <v>1481</v>
      </c>
      <c r="C421" s="43" t="s">
        <v>1484</v>
      </c>
      <c r="D421" s="43" t="s">
        <v>276</v>
      </c>
      <c r="E421" s="43" t="s">
        <v>1485</v>
      </c>
      <c r="F421" s="43" t="s">
        <v>1486</v>
      </c>
      <c r="G421" s="43" t="s">
        <v>1482</v>
      </c>
      <c r="H421" s="43" t="s">
        <v>218</v>
      </c>
      <c r="I421" s="43" t="s">
        <v>1483</v>
      </c>
      <c r="J421" s="44" t="s">
        <v>1488</v>
      </c>
    </row>
    <row r="422" spans="1:10" ht="51" x14ac:dyDescent="0.5">
      <c r="A422" s="45" t="s">
        <v>300</v>
      </c>
      <c r="B422" s="45"/>
      <c r="C422" s="45" t="s">
        <v>1907</v>
      </c>
      <c r="D422" s="51">
        <v>31316000654288</v>
      </c>
      <c r="E422" s="45" t="s">
        <v>1492</v>
      </c>
      <c r="F422" s="45" t="s">
        <v>1655</v>
      </c>
      <c r="G422" s="46">
        <v>5.99</v>
      </c>
      <c r="H422" s="45" t="s">
        <v>1490</v>
      </c>
      <c r="I422" s="50">
        <v>44967</v>
      </c>
      <c r="J422" s="47">
        <v>5.99</v>
      </c>
    </row>
    <row r="423" spans="1:10" x14ac:dyDescent="0.5">
      <c r="A423" s="48" t="s">
        <v>224</v>
      </c>
      <c r="B423" s="48"/>
      <c r="C423" s="48"/>
      <c r="D423" s="48"/>
      <c r="E423" s="48"/>
      <c r="F423" s="48"/>
      <c r="G423" s="48"/>
      <c r="H423" s="48"/>
      <c r="I423" s="48"/>
      <c r="J423" s="49">
        <v>5.99</v>
      </c>
    </row>
    <row r="427" spans="1:10" ht="10.5" customHeight="1" x14ac:dyDescent="0.5">
      <c r="A427" s="67" t="s">
        <v>216</v>
      </c>
      <c r="B427" s="67"/>
      <c r="C427" s="67"/>
      <c r="D427" s="67"/>
      <c r="E427" s="67"/>
      <c r="F427" s="67"/>
      <c r="G427" s="67"/>
      <c r="H427" s="67"/>
      <c r="I427" s="67"/>
      <c r="J427" s="67"/>
    </row>
    <row r="428" spans="1:10" ht="10.5" customHeight="1" x14ac:dyDescent="0.5">
      <c r="A428" s="68" t="s">
        <v>3954</v>
      </c>
      <c r="B428" s="68"/>
      <c r="C428" s="68"/>
      <c r="D428" s="68"/>
      <c r="E428" s="68"/>
      <c r="F428" s="68"/>
      <c r="G428" s="68"/>
      <c r="H428" s="68"/>
      <c r="I428" s="68"/>
      <c r="J428" s="68"/>
    </row>
    <row r="430" spans="1:10" ht="30.6" x14ac:dyDescent="0.5">
      <c r="A430" s="43" t="s">
        <v>3006</v>
      </c>
      <c r="B430" s="43" t="s">
        <v>1481</v>
      </c>
      <c r="C430" s="43" t="s">
        <v>1484</v>
      </c>
      <c r="D430" s="43" t="s">
        <v>276</v>
      </c>
      <c r="E430" s="43" t="s">
        <v>1485</v>
      </c>
      <c r="F430" s="43" t="s">
        <v>1486</v>
      </c>
      <c r="G430" s="43" t="s">
        <v>1482</v>
      </c>
      <c r="H430" s="43" t="s">
        <v>218</v>
      </c>
      <c r="I430" s="43" t="s">
        <v>1483</v>
      </c>
      <c r="J430" s="44" t="s">
        <v>1488</v>
      </c>
    </row>
    <row r="431" spans="1:10" ht="20.399999999999999" x14ac:dyDescent="0.5">
      <c r="A431" s="65" t="s">
        <v>475</v>
      </c>
      <c r="B431" s="65"/>
      <c r="C431" s="45" t="s">
        <v>2319</v>
      </c>
      <c r="D431" s="51">
        <v>32026002202247</v>
      </c>
      <c r="E431" s="45" t="s">
        <v>1492</v>
      </c>
      <c r="F431" s="45" t="s">
        <v>2247</v>
      </c>
      <c r="G431" s="46">
        <v>27</v>
      </c>
      <c r="H431" s="45" t="s">
        <v>1490</v>
      </c>
      <c r="I431" s="50">
        <v>45009</v>
      </c>
      <c r="J431" s="47">
        <v>27</v>
      </c>
    </row>
    <row r="432" spans="1:10" ht="20.399999999999999" x14ac:dyDescent="0.5">
      <c r="A432" s="65"/>
      <c r="B432" s="65"/>
      <c r="C432" s="45" t="s">
        <v>2317</v>
      </c>
      <c r="D432" s="51">
        <v>32026001943122</v>
      </c>
      <c r="E432" s="45" t="s">
        <v>1492</v>
      </c>
      <c r="F432" s="45" t="s">
        <v>2247</v>
      </c>
      <c r="G432" s="46">
        <v>17</v>
      </c>
      <c r="H432" s="45" t="s">
        <v>1490</v>
      </c>
      <c r="I432" s="50">
        <v>45009</v>
      </c>
      <c r="J432" s="47">
        <v>17</v>
      </c>
    </row>
    <row r="433" spans="1:10" ht="40.799999999999997" x14ac:dyDescent="0.5">
      <c r="A433" s="65" t="s">
        <v>251</v>
      </c>
      <c r="B433" s="45"/>
      <c r="C433" s="45" t="s">
        <v>2489</v>
      </c>
      <c r="D433" s="51">
        <v>32026002690144</v>
      </c>
      <c r="E433" s="45" t="s">
        <v>1492</v>
      </c>
      <c r="F433" s="45" t="s">
        <v>1552</v>
      </c>
      <c r="G433" s="46">
        <v>20</v>
      </c>
      <c r="H433" s="45" t="s">
        <v>1490</v>
      </c>
      <c r="I433" s="50">
        <v>45016</v>
      </c>
      <c r="J433" s="47">
        <v>20</v>
      </c>
    </row>
    <row r="434" spans="1:10" ht="20.399999999999999" x14ac:dyDescent="0.5">
      <c r="A434" s="65"/>
      <c r="B434" s="45"/>
      <c r="C434" s="45" t="s">
        <v>2491</v>
      </c>
      <c r="D434" s="51">
        <v>32026002507124</v>
      </c>
      <c r="E434" s="45" t="s">
        <v>1492</v>
      </c>
      <c r="F434" s="45" t="s">
        <v>2492</v>
      </c>
      <c r="G434" s="46">
        <v>16</v>
      </c>
      <c r="H434" s="45" t="s">
        <v>1490</v>
      </c>
      <c r="I434" s="50">
        <v>44981</v>
      </c>
      <c r="J434" s="47">
        <v>16</v>
      </c>
    </row>
    <row r="435" spans="1:10" ht="40.799999999999997" x14ac:dyDescent="0.5">
      <c r="A435" s="65"/>
      <c r="B435" s="65"/>
      <c r="C435" s="45" t="s">
        <v>2494</v>
      </c>
      <c r="D435" s="51">
        <v>32026002543673</v>
      </c>
      <c r="E435" s="45" t="s">
        <v>1492</v>
      </c>
      <c r="F435" s="45" t="s">
        <v>1575</v>
      </c>
      <c r="G435" s="46">
        <v>15</v>
      </c>
      <c r="H435" s="45" t="s">
        <v>1490</v>
      </c>
      <c r="I435" s="50">
        <v>44995</v>
      </c>
      <c r="J435" s="47">
        <v>15</v>
      </c>
    </row>
    <row r="436" spans="1:10" ht="20.399999999999999" x14ac:dyDescent="0.5">
      <c r="A436" s="65"/>
      <c r="B436" s="65"/>
      <c r="C436" s="45" t="s">
        <v>2436</v>
      </c>
      <c r="D436" s="51">
        <v>32026002493291</v>
      </c>
      <c r="E436" s="45" t="s">
        <v>1492</v>
      </c>
      <c r="F436" s="45" t="s">
        <v>2226</v>
      </c>
      <c r="G436" s="46">
        <v>17</v>
      </c>
      <c r="H436" s="45" t="s">
        <v>1490</v>
      </c>
      <c r="I436" s="50">
        <v>44988</v>
      </c>
      <c r="J436" s="47">
        <v>17</v>
      </c>
    </row>
    <row r="437" spans="1:10" ht="30.6" x14ac:dyDescent="0.5">
      <c r="A437" s="45" t="s">
        <v>374</v>
      </c>
      <c r="B437" s="45"/>
      <c r="C437" s="45" t="s">
        <v>2692</v>
      </c>
      <c r="D437" s="51">
        <v>32026002806583</v>
      </c>
      <c r="E437" s="45" t="s">
        <v>1492</v>
      </c>
      <c r="F437" s="45" t="s">
        <v>2666</v>
      </c>
      <c r="G437" s="46">
        <v>17</v>
      </c>
      <c r="H437" s="45" t="s">
        <v>1490</v>
      </c>
      <c r="I437" s="50">
        <v>44974</v>
      </c>
      <c r="J437" s="47">
        <v>17</v>
      </c>
    </row>
    <row r="438" spans="1:10" ht="40.799999999999997" x14ac:dyDescent="0.5">
      <c r="A438" s="45" t="s">
        <v>287</v>
      </c>
      <c r="B438" s="45"/>
      <c r="C438" s="45" t="s">
        <v>2938</v>
      </c>
      <c r="D438" s="51">
        <v>32026001566782</v>
      </c>
      <c r="E438" s="45" t="s">
        <v>1492</v>
      </c>
      <c r="F438" s="45" t="s">
        <v>1575</v>
      </c>
      <c r="G438" s="46">
        <v>20</v>
      </c>
      <c r="H438" s="45" t="s">
        <v>1490</v>
      </c>
      <c r="I438" s="50">
        <v>44995</v>
      </c>
      <c r="J438" s="47">
        <v>20</v>
      </c>
    </row>
    <row r="439" spans="1:10" x14ac:dyDescent="0.5">
      <c r="A439" s="48" t="s">
        <v>224</v>
      </c>
      <c r="B439" s="48"/>
      <c r="C439" s="48"/>
      <c r="D439" s="48"/>
      <c r="E439" s="48"/>
      <c r="F439" s="48"/>
      <c r="G439" s="48"/>
      <c r="H439" s="48"/>
      <c r="I439" s="48"/>
      <c r="J439" s="49">
        <v>149</v>
      </c>
    </row>
    <row r="443" spans="1:10" ht="10.5" customHeight="1" x14ac:dyDescent="0.5">
      <c r="A443" s="67" t="s">
        <v>216</v>
      </c>
      <c r="B443" s="67"/>
      <c r="C443" s="67"/>
      <c r="D443" s="67"/>
      <c r="E443" s="67"/>
      <c r="F443" s="67"/>
      <c r="G443" s="67"/>
      <c r="H443" s="67"/>
      <c r="I443" s="67"/>
      <c r="J443" s="67"/>
    </row>
    <row r="444" spans="1:10" ht="10.5" customHeight="1" x14ac:dyDescent="0.5">
      <c r="A444" s="68" t="s">
        <v>3955</v>
      </c>
      <c r="B444" s="68"/>
      <c r="C444" s="68"/>
      <c r="D444" s="68"/>
      <c r="E444" s="68"/>
      <c r="F444" s="68"/>
      <c r="G444" s="68"/>
      <c r="H444" s="68"/>
      <c r="I444" s="68"/>
      <c r="J444" s="68"/>
    </row>
    <row r="446" spans="1:10" ht="30.6" x14ac:dyDescent="0.5">
      <c r="A446" s="43" t="s">
        <v>3006</v>
      </c>
      <c r="B446" s="43" t="s">
        <v>1481</v>
      </c>
      <c r="C446" s="43" t="s">
        <v>1484</v>
      </c>
      <c r="D446" s="43" t="s">
        <v>276</v>
      </c>
      <c r="E446" s="43" t="s">
        <v>1485</v>
      </c>
      <c r="F446" s="43" t="s">
        <v>1486</v>
      </c>
      <c r="G446" s="43" t="s">
        <v>1482</v>
      </c>
      <c r="H446" s="43" t="s">
        <v>218</v>
      </c>
      <c r="I446" s="43" t="s">
        <v>1483</v>
      </c>
      <c r="J446" s="44" t="s">
        <v>1488</v>
      </c>
    </row>
    <row r="447" spans="1:10" ht="30.6" x14ac:dyDescent="0.5">
      <c r="A447" s="45" t="s">
        <v>278</v>
      </c>
      <c r="B447" s="45"/>
      <c r="C447" s="45" t="s">
        <v>1776</v>
      </c>
      <c r="D447" s="51">
        <v>31203003866186</v>
      </c>
      <c r="E447" s="45" t="s">
        <v>1492</v>
      </c>
      <c r="F447" s="45" t="s">
        <v>1728</v>
      </c>
      <c r="G447" s="46">
        <v>25</v>
      </c>
      <c r="H447" s="45" t="s">
        <v>1490</v>
      </c>
      <c r="I447" s="50">
        <v>44946</v>
      </c>
      <c r="J447" s="47">
        <v>25</v>
      </c>
    </row>
    <row r="448" spans="1:10" ht="30.6" x14ac:dyDescent="0.5">
      <c r="A448" s="45" t="s">
        <v>254</v>
      </c>
      <c r="B448" s="45"/>
      <c r="C448" s="45" t="s">
        <v>1782</v>
      </c>
      <c r="D448" s="51">
        <v>31203003801878</v>
      </c>
      <c r="E448" s="45" t="s">
        <v>1492</v>
      </c>
      <c r="F448" s="45" t="s">
        <v>1768</v>
      </c>
      <c r="G448" s="46">
        <v>16</v>
      </c>
      <c r="H448" s="45" t="s">
        <v>1490</v>
      </c>
      <c r="I448" s="50">
        <v>44953</v>
      </c>
      <c r="J448" s="47">
        <v>16</v>
      </c>
    </row>
    <row r="449" spans="1:10" ht="40.799999999999997" x14ac:dyDescent="0.5">
      <c r="A449" s="45" t="s">
        <v>246</v>
      </c>
      <c r="B449" s="45"/>
      <c r="C449" s="45" t="s">
        <v>2229</v>
      </c>
      <c r="D449" s="51">
        <v>31203003872127</v>
      </c>
      <c r="E449" s="45" t="s">
        <v>1492</v>
      </c>
      <c r="F449" s="45" t="s">
        <v>2070</v>
      </c>
      <c r="G449" s="46">
        <v>38</v>
      </c>
      <c r="H449" s="45" t="s">
        <v>1490</v>
      </c>
      <c r="I449" s="50">
        <v>44967</v>
      </c>
      <c r="J449" s="47">
        <v>38</v>
      </c>
    </row>
    <row r="450" spans="1:10" ht="51" x14ac:dyDescent="0.5">
      <c r="A450" s="45" t="s">
        <v>476</v>
      </c>
      <c r="B450" s="45"/>
      <c r="C450" s="45" t="s">
        <v>2350</v>
      </c>
      <c r="D450" s="51">
        <v>31203002213489</v>
      </c>
      <c r="E450" s="45" t="s">
        <v>1492</v>
      </c>
      <c r="F450" s="45" t="s">
        <v>2351</v>
      </c>
      <c r="G450" s="46">
        <v>20</v>
      </c>
      <c r="H450" s="45" t="s">
        <v>1490</v>
      </c>
      <c r="I450" s="50">
        <v>44960</v>
      </c>
      <c r="J450" s="47">
        <v>20</v>
      </c>
    </row>
    <row r="451" spans="1:10" ht="20.399999999999999" x14ac:dyDescent="0.5">
      <c r="A451" s="65" t="s">
        <v>251</v>
      </c>
      <c r="B451" s="45"/>
      <c r="C451" s="45" t="s">
        <v>2402</v>
      </c>
      <c r="D451" s="51">
        <v>31203003379347</v>
      </c>
      <c r="E451" s="45" t="s">
        <v>1492</v>
      </c>
      <c r="F451" s="45" t="s">
        <v>1958</v>
      </c>
      <c r="G451" s="46">
        <v>16</v>
      </c>
      <c r="H451" s="45" t="s">
        <v>1490</v>
      </c>
      <c r="I451" s="50">
        <v>44953</v>
      </c>
      <c r="J451" s="47">
        <v>16</v>
      </c>
    </row>
    <row r="452" spans="1:10" ht="20.399999999999999" x14ac:dyDescent="0.5">
      <c r="A452" s="65"/>
      <c r="B452" s="45"/>
      <c r="C452" s="45" t="s">
        <v>2498</v>
      </c>
      <c r="D452" s="51">
        <v>31203002182627</v>
      </c>
      <c r="E452" s="45" t="s">
        <v>1492</v>
      </c>
      <c r="F452" s="45" t="s">
        <v>1658</v>
      </c>
      <c r="G452" s="46">
        <v>15</v>
      </c>
      <c r="H452" s="45" t="s">
        <v>1490</v>
      </c>
      <c r="I452" s="50">
        <v>45009</v>
      </c>
      <c r="J452" s="47">
        <v>15</v>
      </c>
    </row>
    <row r="453" spans="1:10" ht="30.6" x14ac:dyDescent="0.5">
      <c r="A453" s="65" t="s">
        <v>374</v>
      </c>
      <c r="B453" s="65"/>
      <c r="C453" s="45" t="s">
        <v>2696</v>
      </c>
      <c r="D453" s="51">
        <v>31203002126822</v>
      </c>
      <c r="E453" s="45" t="s">
        <v>1492</v>
      </c>
      <c r="F453" s="45" t="s">
        <v>2666</v>
      </c>
      <c r="G453" s="46">
        <v>20</v>
      </c>
      <c r="H453" s="45" t="s">
        <v>1490</v>
      </c>
      <c r="I453" s="50">
        <v>44974</v>
      </c>
      <c r="J453" s="47">
        <v>20</v>
      </c>
    </row>
    <row r="454" spans="1:10" ht="30.6" x14ac:dyDescent="0.5">
      <c r="A454" s="65"/>
      <c r="B454" s="65"/>
      <c r="C454" s="45" t="s">
        <v>2698</v>
      </c>
      <c r="D454" s="51">
        <v>31203003310573</v>
      </c>
      <c r="E454" s="45" t="s">
        <v>1492</v>
      </c>
      <c r="F454" s="45" t="s">
        <v>2666</v>
      </c>
      <c r="G454" s="46">
        <v>30</v>
      </c>
      <c r="H454" s="45" t="s">
        <v>1490</v>
      </c>
      <c r="I454" s="50">
        <v>44974</v>
      </c>
      <c r="J454" s="47">
        <v>30</v>
      </c>
    </row>
    <row r="455" spans="1:10" ht="20.399999999999999" x14ac:dyDescent="0.5">
      <c r="A455" s="65"/>
      <c r="B455" s="65"/>
      <c r="C455" s="45" t="s">
        <v>2694</v>
      </c>
      <c r="D455" s="51">
        <v>31203003803866</v>
      </c>
      <c r="E455" s="45" t="s">
        <v>1492</v>
      </c>
      <c r="F455" s="45" t="s">
        <v>2666</v>
      </c>
      <c r="G455" s="46">
        <v>17</v>
      </c>
      <c r="H455" s="45" t="s">
        <v>1490</v>
      </c>
      <c r="I455" s="50">
        <v>44974</v>
      </c>
      <c r="J455" s="47">
        <v>17</v>
      </c>
    </row>
    <row r="456" spans="1:10" x14ac:dyDescent="0.5">
      <c r="A456" s="48" t="s">
        <v>224</v>
      </c>
      <c r="B456" s="48"/>
      <c r="C456" s="48"/>
      <c r="D456" s="48"/>
      <c r="E456" s="48"/>
      <c r="F456" s="48"/>
      <c r="G456" s="48"/>
      <c r="H456" s="48"/>
      <c r="I456" s="48"/>
      <c r="J456" s="49">
        <v>197</v>
      </c>
    </row>
    <row r="460" spans="1:10" ht="10.5" customHeight="1" x14ac:dyDescent="0.5">
      <c r="A460" s="67" t="s">
        <v>216</v>
      </c>
      <c r="B460" s="67"/>
      <c r="C460" s="67"/>
      <c r="D460" s="67"/>
      <c r="E460" s="67"/>
      <c r="F460" s="67"/>
      <c r="G460" s="67"/>
      <c r="H460" s="67"/>
      <c r="I460" s="67"/>
      <c r="J460" s="67"/>
    </row>
    <row r="461" spans="1:10" ht="10.5" customHeight="1" x14ac:dyDescent="0.5">
      <c r="A461" s="68" t="s">
        <v>3956</v>
      </c>
      <c r="B461" s="68"/>
      <c r="C461" s="68"/>
      <c r="D461" s="68"/>
      <c r="E461" s="68"/>
      <c r="F461" s="68"/>
      <c r="G461" s="68"/>
      <c r="H461" s="68"/>
      <c r="I461" s="68"/>
      <c r="J461" s="68"/>
    </row>
    <row r="463" spans="1:10" ht="30.6" x14ac:dyDescent="0.5">
      <c r="A463" s="43" t="s">
        <v>3006</v>
      </c>
      <c r="B463" s="43" t="s">
        <v>1481</v>
      </c>
      <c r="C463" s="43" t="s">
        <v>1484</v>
      </c>
      <c r="D463" s="43" t="s">
        <v>276</v>
      </c>
      <c r="E463" s="43" t="s">
        <v>1485</v>
      </c>
      <c r="F463" s="43" t="s">
        <v>1486</v>
      </c>
      <c r="G463" s="43" t="s">
        <v>1482</v>
      </c>
      <c r="H463" s="43" t="s">
        <v>218</v>
      </c>
      <c r="I463" s="43" t="s">
        <v>1483</v>
      </c>
      <c r="J463" s="44" t="s">
        <v>1488</v>
      </c>
    </row>
    <row r="464" spans="1:10" ht="40.799999999999997" x14ac:dyDescent="0.5">
      <c r="A464" s="45" t="s">
        <v>406</v>
      </c>
      <c r="B464" s="45"/>
      <c r="C464" s="45" t="s">
        <v>1574</v>
      </c>
      <c r="D464" s="51">
        <v>31322007638258</v>
      </c>
      <c r="E464" s="45" t="s">
        <v>1492</v>
      </c>
      <c r="F464" s="45" t="s">
        <v>1575</v>
      </c>
      <c r="G464" s="46">
        <v>19.95</v>
      </c>
      <c r="H464" s="45" t="s">
        <v>1490</v>
      </c>
      <c r="I464" s="50">
        <v>44995</v>
      </c>
      <c r="J464" s="47">
        <v>19.95</v>
      </c>
    </row>
    <row r="465" spans="1:10" ht="61.2" x14ac:dyDescent="0.5">
      <c r="A465" s="45" t="s">
        <v>253</v>
      </c>
      <c r="B465" s="45"/>
      <c r="C465" s="45" t="s">
        <v>1608</v>
      </c>
      <c r="D465" s="51">
        <v>31322007789770</v>
      </c>
      <c r="E465" s="45" t="s">
        <v>1492</v>
      </c>
      <c r="F465" s="45" t="s">
        <v>1609</v>
      </c>
      <c r="G465" s="46">
        <v>12.99</v>
      </c>
      <c r="H465" s="45" t="s">
        <v>1490</v>
      </c>
      <c r="I465" s="50">
        <v>44932</v>
      </c>
      <c r="J465" s="47">
        <v>12.99</v>
      </c>
    </row>
    <row r="466" spans="1:10" ht="30.6" x14ac:dyDescent="0.5">
      <c r="A466" s="45" t="s">
        <v>259</v>
      </c>
      <c r="B466" s="45"/>
      <c r="C466" s="45" t="s">
        <v>1755</v>
      </c>
      <c r="D466" s="51">
        <v>31322007527188</v>
      </c>
      <c r="E466" s="45" t="s">
        <v>1492</v>
      </c>
      <c r="F466" s="45" t="s">
        <v>1756</v>
      </c>
      <c r="G466" s="46">
        <v>10.199999999999999</v>
      </c>
      <c r="H466" s="45" t="s">
        <v>1490</v>
      </c>
      <c r="I466" s="50">
        <v>45002</v>
      </c>
      <c r="J466" s="47">
        <v>10.199999999999999</v>
      </c>
    </row>
    <row r="467" spans="1:10" ht="40.799999999999997" x14ac:dyDescent="0.5">
      <c r="A467" s="45" t="s">
        <v>311</v>
      </c>
      <c r="B467" s="45"/>
      <c r="C467" s="45" t="s">
        <v>1856</v>
      </c>
      <c r="D467" s="51">
        <v>31322005545497</v>
      </c>
      <c r="E467" s="45" t="s">
        <v>1492</v>
      </c>
      <c r="F467" s="45" t="s">
        <v>1857</v>
      </c>
      <c r="G467" s="46">
        <v>2.59</v>
      </c>
      <c r="H467" s="45" t="s">
        <v>1490</v>
      </c>
      <c r="I467" s="50">
        <v>44995</v>
      </c>
      <c r="J467" s="47">
        <v>2.59</v>
      </c>
    </row>
    <row r="468" spans="1:10" ht="61.2" x14ac:dyDescent="0.5">
      <c r="A468" s="65" t="s">
        <v>3947</v>
      </c>
      <c r="B468" s="45" t="s">
        <v>87</v>
      </c>
      <c r="C468" s="45" t="s">
        <v>2016</v>
      </c>
      <c r="D468" s="51">
        <v>31322007822282</v>
      </c>
      <c r="E468" s="45" t="s">
        <v>1524</v>
      </c>
      <c r="F468" s="45" t="s">
        <v>1498</v>
      </c>
      <c r="G468" s="46">
        <v>26.24</v>
      </c>
      <c r="H468" s="45" t="s">
        <v>1490</v>
      </c>
      <c r="I468" s="50">
        <v>44960</v>
      </c>
      <c r="J468" s="47">
        <v>26.24</v>
      </c>
    </row>
    <row r="469" spans="1:10" ht="20.399999999999999" x14ac:dyDescent="0.5">
      <c r="A469" s="65"/>
      <c r="B469" s="65" t="s">
        <v>1473</v>
      </c>
      <c r="C469" s="45" t="s">
        <v>2018</v>
      </c>
      <c r="D469" s="51">
        <v>31322006839840</v>
      </c>
      <c r="E469" s="45" t="s">
        <v>1492</v>
      </c>
      <c r="F469" s="45" t="s">
        <v>1831</v>
      </c>
      <c r="G469" s="46">
        <v>14.69</v>
      </c>
      <c r="H469" s="45" t="s">
        <v>1490</v>
      </c>
      <c r="I469" s="50">
        <v>44981</v>
      </c>
      <c r="J469" s="47">
        <v>14.69</v>
      </c>
    </row>
    <row r="470" spans="1:10" ht="20.399999999999999" x14ac:dyDescent="0.5">
      <c r="A470" s="65"/>
      <c r="B470" s="65"/>
      <c r="C470" s="45" t="s">
        <v>2022</v>
      </c>
      <c r="D470" s="51">
        <v>31322007981229</v>
      </c>
      <c r="E470" s="45" t="s">
        <v>1492</v>
      </c>
      <c r="F470" s="45" t="s">
        <v>1831</v>
      </c>
      <c r="G470" s="46">
        <v>23</v>
      </c>
      <c r="H470" s="45" t="s">
        <v>1490</v>
      </c>
      <c r="I470" s="50">
        <v>44981</v>
      </c>
      <c r="J470" s="47">
        <v>23</v>
      </c>
    </row>
    <row r="471" spans="1:10" ht="20.399999999999999" x14ac:dyDescent="0.5">
      <c r="A471" s="65"/>
      <c r="B471" s="65"/>
      <c r="C471" s="45" t="s">
        <v>2020</v>
      </c>
      <c r="D471" s="51">
        <v>31322006648811</v>
      </c>
      <c r="E471" s="45" t="s">
        <v>1492</v>
      </c>
      <c r="F471" s="45" t="s">
        <v>1520</v>
      </c>
      <c r="G471" s="46">
        <v>15.26</v>
      </c>
      <c r="H471" s="45" t="s">
        <v>1490</v>
      </c>
      <c r="I471" s="50">
        <v>44960</v>
      </c>
      <c r="J471" s="47">
        <v>15.26</v>
      </c>
    </row>
    <row r="472" spans="1:10" ht="51" x14ac:dyDescent="0.5">
      <c r="A472" s="45" t="s">
        <v>338</v>
      </c>
      <c r="B472" s="45"/>
      <c r="C472" s="45" t="s">
        <v>2139</v>
      </c>
      <c r="D472" s="51">
        <v>31322007974117</v>
      </c>
      <c r="E472" s="45" t="s">
        <v>1492</v>
      </c>
      <c r="F472" s="45" t="s">
        <v>2140</v>
      </c>
      <c r="G472" s="46">
        <v>26</v>
      </c>
      <c r="H472" s="45" t="s">
        <v>1490</v>
      </c>
      <c r="I472" s="50">
        <v>44960</v>
      </c>
      <c r="J472" s="47">
        <v>26</v>
      </c>
    </row>
    <row r="473" spans="1:10" ht="40.799999999999997" x14ac:dyDescent="0.5">
      <c r="A473" s="45" t="s">
        <v>475</v>
      </c>
      <c r="B473" s="45"/>
      <c r="C473" s="45" t="s">
        <v>2321</v>
      </c>
      <c r="D473" s="51">
        <v>31322005064929</v>
      </c>
      <c r="E473" s="45" t="s">
        <v>1492</v>
      </c>
      <c r="F473" s="45" t="s">
        <v>1565</v>
      </c>
      <c r="G473" s="46">
        <v>10.09</v>
      </c>
      <c r="H473" s="45" t="s">
        <v>1490</v>
      </c>
      <c r="I473" s="50">
        <v>44981</v>
      </c>
      <c r="J473" s="47">
        <v>10.09</v>
      </c>
    </row>
    <row r="474" spans="1:10" ht="20.399999999999999" x14ac:dyDescent="0.5">
      <c r="A474" s="65" t="s">
        <v>374</v>
      </c>
      <c r="B474" s="65"/>
      <c r="C474" s="45" t="s">
        <v>1735</v>
      </c>
      <c r="D474" s="51">
        <v>31322007856967</v>
      </c>
      <c r="E474" s="45" t="s">
        <v>1492</v>
      </c>
      <c r="F474" s="45" t="s">
        <v>1831</v>
      </c>
      <c r="G474" s="46">
        <v>26</v>
      </c>
      <c r="H474" s="45" t="s">
        <v>1490</v>
      </c>
      <c r="I474" s="50">
        <v>44981</v>
      </c>
      <c r="J474" s="47">
        <v>26</v>
      </c>
    </row>
    <row r="475" spans="1:10" ht="30.6" x14ac:dyDescent="0.5">
      <c r="A475" s="65"/>
      <c r="B475" s="65"/>
      <c r="C475" s="45" t="s">
        <v>1694</v>
      </c>
      <c r="D475" s="51">
        <v>31322006693114</v>
      </c>
      <c r="E475" s="45" t="s">
        <v>1492</v>
      </c>
      <c r="F475" s="45" t="s">
        <v>2012</v>
      </c>
      <c r="G475" s="46">
        <v>22.57</v>
      </c>
      <c r="H475" s="45" t="s">
        <v>1490</v>
      </c>
      <c r="I475" s="50">
        <v>44967</v>
      </c>
      <c r="J475" s="47">
        <v>22.57</v>
      </c>
    </row>
    <row r="476" spans="1:10" ht="30.6" x14ac:dyDescent="0.5">
      <c r="A476" s="45" t="s">
        <v>319</v>
      </c>
      <c r="B476" s="45"/>
      <c r="C476" s="45" t="s">
        <v>2988</v>
      </c>
      <c r="D476" s="51">
        <v>31322004989969</v>
      </c>
      <c r="E476" s="45" t="s">
        <v>1492</v>
      </c>
      <c r="F476" s="45" t="s">
        <v>1716</v>
      </c>
      <c r="G476" s="46">
        <v>18.82</v>
      </c>
      <c r="H476" s="45" t="s">
        <v>1490</v>
      </c>
      <c r="I476" s="50">
        <v>44939</v>
      </c>
      <c r="J476" s="47">
        <v>18.82</v>
      </c>
    </row>
    <row r="477" spans="1:10" x14ac:dyDescent="0.5">
      <c r="A477" s="48" t="s">
        <v>224</v>
      </c>
      <c r="B477" s="48"/>
      <c r="C477" s="48"/>
      <c r="D477" s="48"/>
      <c r="E477" s="48"/>
      <c r="F477" s="48"/>
      <c r="G477" s="48"/>
      <c r="H477" s="48"/>
      <c r="I477" s="48"/>
      <c r="J477" s="49">
        <v>228.4</v>
      </c>
    </row>
    <row r="481" spans="1:10" ht="10.5" customHeight="1" x14ac:dyDescent="0.5">
      <c r="A481" s="67" t="s">
        <v>216</v>
      </c>
      <c r="B481" s="67"/>
      <c r="C481" s="67"/>
      <c r="D481" s="67"/>
      <c r="E481" s="67"/>
      <c r="F481" s="67"/>
      <c r="G481" s="67"/>
      <c r="H481" s="67"/>
      <c r="I481" s="67"/>
      <c r="J481" s="67"/>
    </row>
    <row r="482" spans="1:10" ht="10.5" customHeight="1" x14ac:dyDescent="0.5">
      <c r="A482" s="68" t="s">
        <v>3957</v>
      </c>
      <c r="B482" s="68"/>
      <c r="C482" s="68"/>
      <c r="D482" s="68"/>
      <c r="E482" s="68"/>
      <c r="F482" s="68"/>
      <c r="G482" s="68"/>
      <c r="H482" s="68"/>
      <c r="I482" s="68"/>
      <c r="J482" s="68"/>
    </row>
    <row r="484" spans="1:10" ht="30.6" x14ac:dyDescent="0.5">
      <c r="A484" s="43" t="s">
        <v>3006</v>
      </c>
      <c r="B484" s="43" t="s">
        <v>1481</v>
      </c>
      <c r="C484" s="43" t="s">
        <v>1484</v>
      </c>
      <c r="D484" s="43" t="s">
        <v>276</v>
      </c>
      <c r="E484" s="43" t="s">
        <v>1485</v>
      </c>
      <c r="F484" s="43" t="s">
        <v>1486</v>
      </c>
      <c r="G484" s="43" t="s">
        <v>1482</v>
      </c>
      <c r="H484" s="43" t="s">
        <v>218</v>
      </c>
      <c r="I484" s="43" t="s">
        <v>1483</v>
      </c>
      <c r="J484" s="44" t="s">
        <v>1488</v>
      </c>
    </row>
    <row r="485" spans="1:10" ht="51" x14ac:dyDescent="0.5">
      <c r="A485" s="65" t="s">
        <v>229</v>
      </c>
      <c r="B485" s="65"/>
      <c r="C485" s="45" t="s">
        <v>1639</v>
      </c>
      <c r="D485" s="51">
        <v>31814003434757</v>
      </c>
      <c r="E485" s="45" t="s">
        <v>1640</v>
      </c>
      <c r="F485" s="45" t="s">
        <v>1632</v>
      </c>
      <c r="G485" s="46">
        <v>60</v>
      </c>
      <c r="H485" s="45" t="s">
        <v>1490</v>
      </c>
      <c r="I485" s="50">
        <v>45002</v>
      </c>
      <c r="J485" s="47">
        <v>60</v>
      </c>
    </row>
    <row r="486" spans="1:10" ht="30.6" x14ac:dyDescent="0.5">
      <c r="A486" s="65"/>
      <c r="B486" s="65"/>
      <c r="C486" s="45" t="s">
        <v>1642</v>
      </c>
      <c r="D486" s="51">
        <v>31814003598031</v>
      </c>
      <c r="E486" s="45" t="s">
        <v>1640</v>
      </c>
      <c r="F486" s="45" t="s">
        <v>1632</v>
      </c>
      <c r="G486" s="46">
        <v>60</v>
      </c>
      <c r="H486" s="45" t="s">
        <v>1490</v>
      </c>
      <c r="I486" s="50">
        <v>45002</v>
      </c>
      <c r="J486" s="47">
        <v>60</v>
      </c>
    </row>
    <row r="487" spans="1:10" ht="30.6" x14ac:dyDescent="0.5">
      <c r="A487" s="65"/>
      <c r="B487" s="65"/>
      <c r="C487" s="65" t="s">
        <v>1634</v>
      </c>
      <c r="D487" s="51">
        <v>31814002752951</v>
      </c>
      <c r="E487" s="45" t="s">
        <v>1589</v>
      </c>
      <c r="F487" s="45" t="s">
        <v>1632</v>
      </c>
      <c r="G487" s="46">
        <v>29</v>
      </c>
      <c r="H487" s="45" t="s">
        <v>1490</v>
      </c>
      <c r="I487" s="50">
        <v>45002</v>
      </c>
      <c r="J487" s="47">
        <v>29</v>
      </c>
    </row>
    <row r="488" spans="1:10" ht="30.6" x14ac:dyDescent="0.5">
      <c r="A488" s="65"/>
      <c r="B488" s="65"/>
      <c r="C488" s="65"/>
      <c r="D488" s="51">
        <v>31814003521280</v>
      </c>
      <c r="E488" s="45" t="s">
        <v>1589</v>
      </c>
      <c r="F488" s="45" t="s">
        <v>1632</v>
      </c>
      <c r="G488" s="46">
        <v>25</v>
      </c>
      <c r="H488" s="45" t="s">
        <v>1490</v>
      </c>
      <c r="I488" s="50">
        <v>45002</v>
      </c>
      <c r="J488" s="47">
        <v>25</v>
      </c>
    </row>
    <row r="489" spans="1:10" ht="20.399999999999999" x14ac:dyDescent="0.5">
      <c r="A489" s="65"/>
      <c r="B489" s="65"/>
      <c r="C489" s="45" t="s">
        <v>1637</v>
      </c>
      <c r="D489" s="51">
        <v>31814003433635</v>
      </c>
      <c r="E489" s="45" t="s">
        <v>1631</v>
      </c>
      <c r="F489" s="45" t="s">
        <v>1632</v>
      </c>
      <c r="G489" s="46">
        <v>30</v>
      </c>
      <c r="H489" s="45" t="s">
        <v>1490</v>
      </c>
      <c r="I489" s="50">
        <v>45002</v>
      </c>
      <c r="J489" s="47">
        <v>30</v>
      </c>
    </row>
    <row r="490" spans="1:10" ht="30.6" x14ac:dyDescent="0.5">
      <c r="A490" s="65"/>
      <c r="B490" s="65"/>
      <c r="C490" s="45" t="s">
        <v>1644</v>
      </c>
      <c r="D490" s="51">
        <v>31814003597843</v>
      </c>
      <c r="E490" s="45" t="s">
        <v>1640</v>
      </c>
      <c r="F490" s="45" t="s">
        <v>1632</v>
      </c>
      <c r="G490" s="46">
        <v>60</v>
      </c>
      <c r="H490" s="45" t="s">
        <v>1490</v>
      </c>
      <c r="I490" s="50">
        <v>45002</v>
      </c>
      <c r="J490" s="47">
        <v>60</v>
      </c>
    </row>
    <row r="491" spans="1:10" ht="20.399999999999999" x14ac:dyDescent="0.5">
      <c r="A491" s="65"/>
      <c r="B491" s="65"/>
      <c r="C491" s="45" t="s">
        <v>1630</v>
      </c>
      <c r="D491" s="51">
        <v>31814002015508</v>
      </c>
      <c r="E491" s="45" t="s">
        <v>1631</v>
      </c>
      <c r="F491" s="45" t="s">
        <v>1632</v>
      </c>
      <c r="G491" s="46">
        <v>20</v>
      </c>
      <c r="H491" s="45" t="s">
        <v>1490</v>
      </c>
      <c r="I491" s="50">
        <v>45002</v>
      </c>
      <c r="J491" s="47">
        <v>20</v>
      </c>
    </row>
    <row r="492" spans="1:10" ht="40.799999999999997" x14ac:dyDescent="0.5">
      <c r="A492" s="45" t="s">
        <v>251</v>
      </c>
      <c r="B492" s="45"/>
      <c r="C492" s="45" t="s">
        <v>2500</v>
      </c>
      <c r="D492" s="51">
        <v>31814002938410</v>
      </c>
      <c r="E492" s="45" t="s">
        <v>1492</v>
      </c>
      <c r="F492" s="45" t="s">
        <v>1609</v>
      </c>
      <c r="G492" s="46">
        <v>16</v>
      </c>
      <c r="H492" s="45" t="s">
        <v>1490</v>
      </c>
      <c r="I492" s="50">
        <v>44932</v>
      </c>
      <c r="J492" s="47">
        <v>16</v>
      </c>
    </row>
    <row r="493" spans="1:10" ht="20.399999999999999" x14ac:dyDescent="0.5">
      <c r="A493" s="65" t="s">
        <v>374</v>
      </c>
      <c r="B493" s="65"/>
      <c r="C493" s="45" t="s">
        <v>2702</v>
      </c>
      <c r="D493" s="51">
        <v>31814003233969</v>
      </c>
      <c r="E493" s="45" t="s">
        <v>1492</v>
      </c>
      <c r="F493" s="45" t="s">
        <v>2666</v>
      </c>
      <c r="G493" s="46">
        <v>25</v>
      </c>
      <c r="H493" s="45" t="s">
        <v>1490</v>
      </c>
      <c r="I493" s="50">
        <v>44974</v>
      </c>
      <c r="J493" s="47">
        <v>25</v>
      </c>
    </row>
    <row r="494" spans="1:10" ht="40.799999999999997" x14ac:dyDescent="0.5">
      <c r="A494" s="65"/>
      <c r="B494" s="65"/>
      <c r="C494" s="45" t="s">
        <v>2704</v>
      </c>
      <c r="D494" s="51">
        <v>31814003138986</v>
      </c>
      <c r="E494" s="45" t="s">
        <v>1492</v>
      </c>
      <c r="F494" s="45" t="s">
        <v>1831</v>
      </c>
      <c r="G494" s="46">
        <v>48</v>
      </c>
      <c r="H494" s="45" t="s">
        <v>1490</v>
      </c>
      <c r="I494" s="50">
        <v>44981</v>
      </c>
      <c r="J494" s="47">
        <v>48</v>
      </c>
    </row>
    <row r="495" spans="1:10" x14ac:dyDescent="0.5">
      <c r="A495" s="48" t="s">
        <v>224</v>
      </c>
      <c r="B495" s="48"/>
      <c r="C495" s="48"/>
      <c r="D495" s="48"/>
      <c r="E495" s="48"/>
      <c r="F495" s="48"/>
      <c r="G495" s="48"/>
      <c r="H495" s="48"/>
      <c r="I495" s="48"/>
      <c r="J495" s="49">
        <v>373</v>
      </c>
    </row>
    <row r="499" spans="1:10" ht="10.5" customHeight="1" x14ac:dyDescent="0.5">
      <c r="A499" s="67" t="s">
        <v>216</v>
      </c>
      <c r="B499" s="67"/>
      <c r="C499" s="67"/>
      <c r="D499" s="67"/>
      <c r="E499" s="67"/>
      <c r="F499" s="67"/>
      <c r="G499" s="67"/>
      <c r="H499" s="67"/>
      <c r="I499" s="67"/>
      <c r="J499" s="67"/>
    </row>
    <row r="500" spans="1:10" ht="10.5" customHeight="1" x14ac:dyDescent="0.5">
      <c r="A500" s="68" t="s">
        <v>3958</v>
      </c>
      <c r="B500" s="68"/>
      <c r="C500" s="68"/>
      <c r="D500" s="68"/>
      <c r="E500" s="68"/>
      <c r="F500" s="68"/>
      <c r="G500" s="68"/>
      <c r="H500" s="68"/>
      <c r="I500" s="68"/>
      <c r="J500" s="68"/>
    </row>
    <row r="502" spans="1:10" ht="30.6" x14ac:dyDescent="0.5">
      <c r="A502" s="43" t="s">
        <v>3006</v>
      </c>
      <c r="B502" s="43" t="s">
        <v>1481</v>
      </c>
      <c r="C502" s="43" t="s">
        <v>1484</v>
      </c>
      <c r="D502" s="43" t="s">
        <v>276</v>
      </c>
      <c r="E502" s="43" t="s">
        <v>1485</v>
      </c>
      <c r="F502" s="43" t="s">
        <v>1486</v>
      </c>
      <c r="G502" s="43" t="s">
        <v>1482</v>
      </c>
      <c r="H502" s="43" t="s">
        <v>218</v>
      </c>
      <c r="I502" s="43" t="s">
        <v>1483</v>
      </c>
      <c r="J502" s="44" t="s">
        <v>1488</v>
      </c>
    </row>
    <row r="503" spans="1:10" ht="40.799999999999997" x14ac:dyDescent="0.5">
      <c r="A503" s="45" t="s">
        <v>311</v>
      </c>
      <c r="B503" s="45"/>
      <c r="C503" s="45" t="s">
        <v>1860</v>
      </c>
      <c r="D503" s="51">
        <v>31402003347136</v>
      </c>
      <c r="E503" s="45" t="s">
        <v>1492</v>
      </c>
      <c r="F503" s="45" t="s">
        <v>1861</v>
      </c>
      <c r="G503" s="46">
        <v>6</v>
      </c>
      <c r="H503" s="45" t="s">
        <v>1490</v>
      </c>
      <c r="I503" s="50">
        <v>44967</v>
      </c>
      <c r="J503" s="47">
        <v>6</v>
      </c>
    </row>
    <row r="504" spans="1:10" ht="51" x14ac:dyDescent="0.5">
      <c r="A504" s="45" t="s">
        <v>338</v>
      </c>
      <c r="B504" s="45"/>
      <c r="C504" s="45" t="s">
        <v>2142</v>
      </c>
      <c r="D504" s="51">
        <v>31402003027274</v>
      </c>
      <c r="E504" s="45" t="s">
        <v>1492</v>
      </c>
      <c r="F504" s="45" t="s">
        <v>2143</v>
      </c>
      <c r="G504" s="46">
        <v>15</v>
      </c>
      <c r="H504" s="45" t="s">
        <v>1490</v>
      </c>
      <c r="I504" s="50">
        <v>44974</v>
      </c>
      <c r="J504" s="47">
        <v>15</v>
      </c>
    </row>
    <row r="505" spans="1:10" ht="40.799999999999997" x14ac:dyDescent="0.5">
      <c r="A505" s="45" t="s">
        <v>354</v>
      </c>
      <c r="B505" s="45"/>
      <c r="C505" s="45" t="s">
        <v>2823</v>
      </c>
      <c r="D505" s="51">
        <v>31402002895689</v>
      </c>
      <c r="E505" s="45" t="s">
        <v>1492</v>
      </c>
      <c r="F505" s="45" t="s">
        <v>2808</v>
      </c>
      <c r="G505" s="46">
        <v>11</v>
      </c>
      <c r="H505" s="45" t="s">
        <v>1490</v>
      </c>
      <c r="I505" s="50">
        <v>45009</v>
      </c>
      <c r="J505" s="47">
        <v>11</v>
      </c>
    </row>
    <row r="506" spans="1:10" ht="51" x14ac:dyDescent="0.5">
      <c r="A506" s="45" t="s">
        <v>450</v>
      </c>
      <c r="B506" s="45"/>
      <c r="C506" s="45" t="s">
        <v>2956</v>
      </c>
      <c r="D506" s="51">
        <v>31402003324895</v>
      </c>
      <c r="E506" s="45" t="s">
        <v>1912</v>
      </c>
      <c r="F506" s="45" t="s">
        <v>2132</v>
      </c>
      <c r="G506" s="46">
        <v>35</v>
      </c>
      <c r="H506" s="45" t="s">
        <v>1490</v>
      </c>
      <c r="I506" s="50">
        <v>44960</v>
      </c>
      <c r="J506" s="47">
        <v>35</v>
      </c>
    </row>
    <row r="507" spans="1:10" x14ac:dyDescent="0.5">
      <c r="A507" s="48" t="s">
        <v>224</v>
      </c>
      <c r="B507" s="48"/>
      <c r="C507" s="48"/>
      <c r="D507" s="48"/>
      <c r="E507" s="48"/>
      <c r="F507" s="48"/>
      <c r="G507" s="48"/>
      <c r="H507" s="48"/>
      <c r="I507" s="48"/>
      <c r="J507" s="49">
        <v>67</v>
      </c>
    </row>
    <row r="511" spans="1:10" ht="10.5" customHeight="1" x14ac:dyDescent="0.5">
      <c r="A511" s="67" t="s">
        <v>216</v>
      </c>
      <c r="B511" s="67"/>
      <c r="C511" s="67"/>
      <c r="D511" s="67"/>
      <c r="E511" s="67"/>
      <c r="F511" s="67"/>
      <c r="G511" s="67"/>
      <c r="H511" s="67"/>
      <c r="I511" s="67"/>
      <c r="J511" s="67"/>
    </row>
    <row r="512" spans="1:10" ht="10.5" customHeight="1" x14ac:dyDescent="0.5">
      <c r="A512" s="68" t="s">
        <v>3959</v>
      </c>
      <c r="B512" s="68"/>
      <c r="C512" s="68"/>
      <c r="D512" s="68"/>
      <c r="E512" s="68"/>
      <c r="F512" s="68"/>
      <c r="G512" s="68"/>
      <c r="H512" s="68"/>
      <c r="I512" s="68"/>
      <c r="J512" s="68"/>
    </row>
    <row r="514" spans="1:10" ht="30.6" x14ac:dyDescent="0.5">
      <c r="A514" s="43" t="s">
        <v>3006</v>
      </c>
      <c r="B514" s="43" t="s">
        <v>1481</v>
      </c>
      <c r="C514" s="43" t="s">
        <v>1484</v>
      </c>
      <c r="D514" s="43" t="s">
        <v>276</v>
      </c>
      <c r="E514" s="43" t="s">
        <v>1485</v>
      </c>
      <c r="F514" s="43" t="s">
        <v>1486</v>
      </c>
      <c r="G514" s="43" t="s">
        <v>1482</v>
      </c>
      <c r="H514" s="43" t="s">
        <v>218</v>
      </c>
      <c r="I514" s="43" t="s">
        <v>1483</v>
      </c>
      <c r="J514" s="44" t="s">
        <v>1488</v>
      </c>
    </row>
    <row r="515" spans="1:10" ht="40.799999999999997" x14ac:dyDescent="0.5">
      <c r="A515" s="45" t="s">
        <v>253</v>
      </c>
      <c r="B515" s="45"/>
      <c r="C515" s="45" t="s">
        <v>1612</v>
      </c>
      <c r="D515" s="51">
        <v>31385004640999</v>
      </c>
      <c r="E515" s="45" t="s">
        <v>1492</v>
      </c>
      <c r="F515" s="45" t="s">
        <v>1613</v>
      </c>
      <c r="G515" s="46">
        <v>18</v>
      </c>
      <c r="H515" s="45" t="s">
        <v>1490</v>
      </c>
      <c r="I515" s="50">
        <v>44939</v>
      </c>
      <c r="J515" s="47">
        <v>18</v>
      </c>
    </row>
    <row r="516" spans="1:10" ht="51" x14ac:dyDescent="0.5">
      <c r="A516" s="45" t="s">
        <v>439</v>
      </c>
      <c r="B516" s="45"/>
      <c r="C516" s="45" t="s">
        <v>1880</v>
      </c>
      <c r="D516" s="51">
        <v>31385004489363</v>
      </c>
      <c r="E516" s="45" t="s">
        <v>1492</v>
      </c>
      <c r="F516" s="45" t="s">
        <v>1731</v>
      </c>
      <c r="G516" s="46">
        <v>17</v>
      </c>
      <c r="H516" s="45" t="s">
        <v>1490</v>
      </c>
      <c r="I516" s="50">
        <v>44939</v>
      </c>
      <c r="J516" s="47">
        <v>17</v>
      </c>
    </row>
    <row r="517" spans="1:10" ht="51" x14ac:dyDescent="0.5">
      <c r="A517" s="45" t="s">
        <v>338</v>
      </c>
      <c r="B517" s="45"/>
      <c r="C517" s="45" t="s">
        <v>2145</v>
      </c>
      <c r="D517" s="51">
        <v>31385005082779</v>
      </c>
      <c r="E517" s="45" t="s">
        <v>1492</v>
      </c>
      <c r="F517" s="45" t="s">
        <v>2143</v>
      </c>
      <c r="G517" s="46">
        <v>7.2</v>
      </c>
      <c r="H517" s="45" t="s">
        <v>1490</v>
      </c>
      <c r="I517" s="50">
        <v>44974</v>
      </c>
      <c r="J517" s="47">
        <v>7.2</v>
      </c>
    </row>
    <row r="518" spans="1:10" ht="30.6" x14ac:dyDescent="0.5">
      <c r="A518" s="45" t="s">
        <v>228</v>
      </c>
      <c r="B518" s="45"/>
      <c r="C518" s="45" t="s">
        <v>2402</v>
      </c>
      <c r="D518" s="51">
        <v>31385004301253</v>
      </c>
      <c r="E518" s="45" t="s">
        <v>1492</v>
      </c>
      <c r="F518" s="45" t="s">
        <v>1899</v>
      </c>
      <c r="G518" s="46">
        <v>16</v>
      </c>
      <c r="H518" s="45" t="s">
        <v>1490</v>
      </c>
      <c r="I518" s="50">
        <v>44932</v>
      </c>
      <c r="J518" s="47">
        <v>16</v>
      </c>
    </row>
    <row r="519" spans="1:10" ht="40.799999999999997" x14ac:dyDescent="0.5">
      <c r="A519" s="45" t="s">
        <v>251</v>
      </c>
      <c r="B519" s="45"/>
      <c r="C519" s="45" t="s">
        <v>2502</v>
      </c>
      <c r="D519" s="51">
        <v>31385004937981</v>
      </c>
      <c r="E519" s="45" t="s">
        <v>1492</v>
      </c>
      <c r="F519" s="45" t="s">
        <v>1575</v>
      </c>
      <c r="G519" s="46">
        <v>18</v>
      </c>
      <c r="H519" s="45" t="s">
        <v>1490</v>
      </c>
      <c r="I519" s="50">
        <v>44995</v>
      </c>
      <c r="J519" s="47">
        <v>18</v>
      </c>
    </row>
    <row r="520" spans="1:10" x14ac:dyDescent="0.5">
      <c r="A520" s="48" t="s">
        <v>224</v>
      </c>
      <c r="B520" s="48"/>
      <c r="C520" s="48"/>
      <c r="D520" s="48"/>
      <c r="E520" s="48"/>
      <c r="F520" s="48"/>
      <c r="G520" s="48"/>
      <c r="H520" s="48"/>
      <c r="I520" s="48"/>
      <c r="J520" s="49">
        <v>76.2</v>
      </c>
    </row>
    <row r="524" spans="1:10" ht="10.5" customHeight="1" x14ac:dyDescent="0.5">
      <c r="A524" s="67" t="s">
        <v>216</v>
      </c>
      <c r="B524" s="67"/>
      <c r="C524" s="67"/>
      <c r="D524" s="67"/>
      <c r="E524" s="67"/>
      <c r="F524" s="67"/>
      <c r="G524" s="67"/>
      <c r="H524" s="67"/>
      <c r="I524" s="67"/>
      <c r="J524" s="67"/>
    </row>
    <row r="525" spans="1:10" ht="10.5" customHeight="1" x14ac:dyDescent="0.5">
      <c r="A525" s="68" t="s">
        <v>3960</v>
      </c>
      <c r="B525" s="68"/>
      <c r="C525" s="68"/>
      <c r="D525" s="68"/>
      <c r="E525" s="68"/>
      <c r="F525" s="68"/>
      <c r="G525" s="68"/>
      <c r="H525" s="68"/>
      <c r="I525" s="68"/>
      <c r="J525" s="68"/>
    </row>
    <row r="527" spans="1:10" ht="30.6" x14ac:dyDescent="0.5">
      <c r="A527" s="43" t="s">
        <v>3006</v>
      </c>
      <c r="B527" s="43" t="s">
        <v>1481</v>
      </c>
      <c r="C527" s="43" t="s">
        <v>1484</v>
      </c>
      <c r="D527" s="43" t="s">
        <v>276</v>
      </c>
      <c r="E527" s="43" t="s">
        <v>1485</v>
      </c>
      <c r="F527" s="43" t="s">
        <v>1486</v>
      </c>
      <c r="G527" s="43" t="s">
        <v>1482</v>
      </c>
      <c r="H527" s="43" t="s">
        <v>218</v>
      </c>
      <c r="I527" s="43" t="s">
        <v>1483</v>
      </c>
      <c r="J527" s="44" t="s">
        <v>1488</v>
      </c>
    </row>
    <row r="528" spans="1:10" ht="40.799999999999997" x14ac:dyDescent="0.5">
      <c r="A528" s="45" t="s">
        <v>297</v>
      </c>
      <c r="B528" s="45"/>
      <c r="C528" s="45" t="s">
        <v>1497</v>
      </c>
      <c r="D528" s="51">
        <v>30052005228049</v>
      </c>
      <c r="E528" s="45" t="s">
        <v>1492</v>
      </c>
      <c r="F528" s="45" t="s">
        <v>1498</v>
      </c>
      <c r="G528" s="46">
        <v>9.6</v>
      </c>
      <c r="H528" s="45" t="s">
        <v>1490</v>
      </c>
      <c r="I528" s="50">
        <v>44960</v>
      </c>
      <c r="J528" s="47">
        <v>9.6</v>
      </c>
    </row>
    <row r="529" spans="1:10" ht="40.799999999999997" x14ac:dyDescent="0.5">
      <c r="A529" s="45" t="s">
        <v>246</v>
      </c>
      <c r="B529" s="45"/>
      <c r="C529" s="45" t="s">
        <v>2231</v>
      </c>
      <c r="D529" s="51">
        <v>30052005852715</v>
      </c>
      <c r="E529" s="45" t="s">
        <v>1492</v>
      </c>
      <c r="F529" s="45" t="s">
        <v>2132</v>
      </c>
      <c r="G529" s="46">
        <v>15.95</v>
      </c>
      <c r="H529" s="45" t="s">
        <v>1490</v>
      </c>
      <c r="I529" s="50">
        <v>44960</v>
      </c>
      <c r="J529" s="47">
        <v>15.95</v>
      </c>
    </row>
    <row r="530" spans="1:10" ht="40.799999999999997" x14ac:dyDescent="0.5">
      <c r="A530" s="65" t="s">
        <v>282</v>
      </c>
      <c r="B530" s="65"/>
      <c r="C530" s="45" t="s">
        <v>2884</v>
      </c>
      <c r="D530" s="51">
        <v>30052006248988</v>
      </c>
      <c r="E530" s="45" t="s">
        <v>2846</v>
      </c>
      <c r="F530" s="45" t="s">
        <v>1685</v>
      </c>
      <c r="G530" s="46">
        <v>40.49</v>
      </c>
      <c r="H530" s="45" t="s">
        <v>1490</v>
      </c>
      <c r="I530" s="50">
        <v>45009</v>
      </c>
      <c r="J530" s="47">
        <v>40.49</v>
      </c>
    </row>
    <row r="531" spans="1:10" ht="40.799999999999997" x14ac:dyDescent="0.5">
      <c r="A531" s="65"/>
      <c r="B531" s="65"/>
      <c r="C531" s="45" t="s">
        <v>2864</v>
      </c>
      <c r="D531" s="51">
        <v>30052005401901</v>
      </c>
      <c r="E531" s="45" t="s">
        <v>2846</v>
      </c>
      <c r="F531" s="45" t="s">
        <v>1685</v>
      </c>
      <c r="G531" s="46">
        <v>35.99</v>
      </c>
      <c r="H531" s="45" t="s">
        <v>1490</v>
      </c>
      <c r="I531" s="50">
        <v>45009</v>
      </c>
      <c r="J531" s="47">
        <v>35.99</v>
      </c>
    </row>
    <row r="532" spans="1:10" ht="40.799999999999997" x14ac:dyDescent="0.5">
      <c r="A532" s="65"/>
      <c r="B532" s="65"/>
      <c r="C532" s="45" t="s">
        <v>2882</v>
      </c>
      <c r="D532" s="51">
        <v>30052006304849</v>
      </c>
      <c r="E532" s="45" t="s">
        <v>2846</v>
      </c>
      <c r="F532" s="45" t="s">
        <v>1857</v>
      </c>
      <c r="G532" s="46">
        <v>40.49</v>
      </c>
      <c r="H532" s="45" t="s">
        <v>1490</v>
      </c>
      <c r="I532" s="50">
        <v>44995</v>
      </c>
      <c r="J532" s="47">
        <v>40.49</v>
      </c>
    </row>
    <row r="533" spans="1:10" ht="30.6" x14ac:dyDescent="0.5">
      <c r="A533" s="65"/>
      <c r="B533" s="65"/>
      <c r="C533" s="45" t="s">
        <v>2866</v>
      </c>
      <c r="D533" s="51">
        <v>30052005402370</v>
      </c>
      <c r="E533" s="45" t="s">
        <v>2846</v>
      </c>
      <c r="F533" s="45" t="s">
        <v>1685</v>
      </c>
      <c r="G533" s="46">
        <v>35.99</v>
      </c>
      <c r="H533" s="45" t="s">
        <v>1490</v>
      </c>
      <c r="I533" s="50">
        <v>45009</v>
      </c>
      <c r="J533" s="47">
        <v>35.99</v>
      </c>
    </row>
    <row r="534" spans="1:10" ht="30.6" x14ac:dyDescent="0.5">
      <c r="A534" s="65"/>
      <c r="B534" s="65"/>
      <c r="C534" s="45" t="s">
        <v>2868</v>
      </c>
      <c r="D534" s="51">
        <v>30052005371971</v>
      </c>
      <c r="E534" s="45" t="s">
        <v>2846</v>
      </c>
      <c r="F534" s="45" t="s">
        <v>1685</v>
      </c>
      <c r="G534" s="46">
        <v>35.99</v>
      </c>
      <c r="H534" s="45" t="s">
        <v>1490</v>
      </c>
      <c r="I534" s="50">
        <v>45009</v>
      </c>
      <c r="J534" s="47">
        <v>35.99</v>
      </c>
    </row>
    <row r="535" spans="1:10" ht="30.6" x14ac:dyDescent="0.5">
      <c r="A535" s="65"/>
      <c r="B535" s="65"/>
      <c r="C535" s="45" t="s">
        <v>2856</v>
      </c>
      <c r="D535" s="51">
        <v>30052006252402</v>
      </c>
      <c r="E535" s="45" t="s">
        <v>2846</v>
      </c>
      <c r="F535" s="45" t="s">
        <v>1685</v>
      </c>
      <c r="G535" s="46">
        <v>33.74</v>
      </c>
      <c r="H535" s="45" t="s">
        <v>1490</v>
      </c>
      <c r="I535" s="50">
        <v>45009</v>
      </c>
      <c r="J535" s="47">
        <v>33.74</v>
      </c>
    </row>
    <row r="536" spans="1:10" ht="30.6" x14ac:dyDescent="0.5">
      <c r="A536" s="65"/>
      <c r="B536" s="65"/>
      <c r="C536" s="45" t="s">
        <v>2852</v>
      </c>
      <c r="D536" s="51">
        <v>30052006305531</v>
      </c>
      <c r="E536" s="45" t="s">
        <v>2846</v>
      </c>
      <c r="F536" s="45" t="s">
        <v>1685</v>
      </c>
      <c r="G536" s="46">
        <v>29.99</v>
      </c>
      <c r="H536" s="45" t="s">
        <v>1490</v>
      </c>
      <c r="I536" s="50">
        <v>45009</v>
      </c>
      <c r="J536" s="47">
        <v>29.99</v>
      </c>
    </row>
    <row r="537" spans="1:10" ht="30.6" x14ac:dyDescent="0.5">
      <c r="A537" s="65"/>
      <c r="B537" s="65"/>
      <c r="C537" s="45" t="s">
        <v>2870</v>
      </c>
      <c r="D537" s="51">
        <v>30052005402594</v>
      </c>
      <c r="E537" s="45" t="s">
        <v>2846</v>
      </c>
      <c r="F537" s="45" t="s">
        <v>1685</v>
      </c>
      <c r="G537" s="46">
        <v>35.99</v>
      </c>
      <c r="H537" s="45" t="s">
        <v>1490</v>
      </c>
      <c r="I537" s="50">
        <v>45009</v>
      </c>
      <c r="J537" s="47">
        <v>35.99</v>
      </c>
    </row>
    <row r="538" spans="1:10" ht="40.799999999999997" x14ac:dyDescent="0.5">
      <c r="A538" s="65"/>
      <c r="B538" s="65"/>
      <c r="C538" s="45" t="s">
        <v>2886</v>
      </c>
      <c r="D538" s="51">
        <v>30052006283977</v>
      </c>
      <c r="E538" s="45" t="s">
        <v>2846</v>
      </c>
      <c r="F538" s="45" t="s">
        <v>1685</v>
      </c>
      <c r="G538" s="46">
        <v>40.49</v>
      </c>
      <c r="H538" s="45" t="s">
        <v>1490</v>
      </c>
      <c r="I538" s="50">
        <v>45009</v>
      </c>
      <c r="J538" s="47">
        <v>40.49</v>
      </c>
    </row>
    <row r="539" spans="1:10" ht="40.799999999999997" x14ac:dyDescent="0.5">
      <c r="A539" s="65"/>
      <c r="B539" s="65"/>
      <c r="C539" s="45" t="s">
        <v>2862</v>
      </c>
      <c r="D539" s="51">
        <v>30052005312140</v>
      </c>
      <c r="E539" s="45" t="s">
        <v>2846</v>
      </c>
      <c r="F539" s="45" t="s">
        <v>1685</v>
      </c>
      <c r="G539" s="46">
        <v>34.39</v>
      </c>
      <c r="H539" s="45" t="s">
        <v>1490</v>
      </c>
      <c r="I539" s="50">
        <v>45009</v>
      </c>
      <c r="J539" s="47">
        <v>34.39</v>
      </c>
    </row>
    <row r="540" spans="1:10" ht="40.799999999999997" x14ac:dyDescent="0.5">
      <c r="A540" s="65"/>
      <c r="B540" s="65"/>
      <c r="C540" s="45" t="s">
        <v>2890</v>
      </c>
      <c r="D540" s="51">
        <v>30052005371864</v>
      </c>
      <c r="E540" s="45" t="s">
        <v>2846</v>
      </c>
      <c r="F540" s="45" t="s">
        <v>1685</v>
      </c>
      <c r="G540" s="46">
        <v>51.99</v>
      </c>
      <c r="H540" s="45" t="s">
        <v>1490</v>
      </c>
      <c r="I540" s="50">
        <v>45009</v>
      </c>
      <c r="J540" s="47">
        <v>51.99</v>
      </c>
    </row>
    <row r="541" spans="1:10" ht="40.799999999999997" x14ac:dyDescent="0.5">
      <c r="A541" s="65"/>
      <c r="B541" s="65"/>
      <c r="C541" s="45" t="s">
        <v>2892</v>
      </c>
      <c r="D541" s="51">
        <v>30052005312934</v>
      </c>
      <c r="E541" s="45" t="s">
        <v>2846</v>
      </c>
      <c r="F541" s="45" t="s">
        <v>1685</v>
      </c>
      <c r="G541" s="46">
        <v>51.99</v>
      </c>
      <c r="H541" s="45" t="s">
        <v>1490</v>
      </c>
      <c r="I541" s="50">
        <v>45009</v>
      </c>
      <c r="J541" s="47">
        <v>51.99</v>
      </c>
    </row>
    <row r="542" spans="1:10" ht="40.799999999999997" x14ac:dyDescent="0.5">
      <c r="A542" s="65"/>
      <c r="B542" s="65"/>
      <c r="C542" s="45" t="s">
        <v>2888</v>
      </c>
      <c r="D542" s="51">
        <v>30052006256718</v>
      </c>
      <c r="E542" s="45" t="s">
        <v>2846</v>
      </c>
      <c r="F542" s="45" t="s">
        <v>1685</v>
      </c>
      <c r="G542" s="46">
        <v>40.49</v>
      </c>
      <c r="H542" s="45" t="s">
        <v>1490</v>
      </c>
      <c r="I542" s="50">
        <v>45009</v>
      </c>
      <c r="J542" s="47">
        <v>40.49</v>
      </c>
    </row>
    <row r="543" spans="1:10" ht="51" x14ac:dyDescent="0.5">
      <c r="A543" s="65"/>
      <c r="B543" s="65"/>
      <c r="C543" s="45" t="s">
        <v>2854</v>
      </c>
      <c r="D543" s="51">
        <v>30052005376400</v>
      </c>
      <c r="E543" s="45" t="s">
        <v>2846</v>
      </c>
      <c r="F543" s="45" t="s">
        <v>1857</v>
      </c>
      <c r="G543" s="46">
        <v>31.99</v>
      </c>
      <c r="H543" s="45" t="s">
        <v>1490</v>
      </c>
      <c r="I543" s="50">
        <v>44995</v>
      </c>
      <c r="J543" s="47">
        <v>31.99</v>
      </c>
    </row>
    <row r="544" spans="1:10" ht="40.799999999999997" x14ac:dyDescent="0.5">
      <c r="A544" s="65"/>
      <c r="B544" s="65"/>
      <c r="C544" s="45" t="s">
        <v>2878</v>
      </c>
      <c r="D544" s="51">
        <v>30052005371088</v>
      </c>
      <c r="E544" s="45" t="s">
        <v>2846</v>
      </c>
      <c r="F544" s="45" t="s">
        <v>1857</v>
      </c>
      <c r="G544" s="46">
        <v>36.79</v>
      </c>
      <c r="H544" s="45" t="s">
        <v>1490</v>
      </c>
      <c r="I544" s="50">
        <v>44995</v>
      </c>
      <c r="J544" s="47">
        <v>36.79</v>
      </c>
    </row>
    <row r="545" spans="1:10" ht="51" x14ac:dyDescent="0.5">
      <c r="A545" s="65"/>
      <c r="B545" s="65"/>
      <c r="C545" s="45" t="s">
        <v>2880</v>
      </c>
      <c r="D545" s="51">
        <v>30052004805177</v>
      </c>
      <c r="E545" s="45" t="s">
        <v>2846</v>
      </c>
      <c r="F545" s="45" t="s">
        <v>1857</v>
      </c>
      <c r="G545" s="46">
        <v>36.79</v>
      </c>
      <c r="H545" s="45" t="s">
        <v>1490</v>
      </c>
      <c r="I545" s="50">
        <v>44995</v>
      </c>
      <c r="J545" s="47">
        <v>36.79</v>
      </c>
    </row>
    <row r="546" spans="1:10" ht="40.799999999999997" x14ac:dyDescent="0.5">
      <c r="A546" s="65"/>
      <c r="B546" s="65"/>
      <c r="C546" s="45" t="s">
        <v>2858</v>
      </c>
      <c r="D546" s="51">
        <v>30052006287721</v>
      </c>
      <c r="E546" s="45" t="s">
        <v>2846</v>
      </c>
      <c r="F546" s="45" t="s">
        <v>1685</v>
      </c>
      <c r="G546" s="46">
        <v>33.74</v>
      </c>
      <c r="H546" s="45" t="s">
        <v>1490</v>
      </c>
      <c r="I546" s="50">
        <v>45009</v>
      </c>
      <c r="J546" s="47">
        <v>33.74</v>
      </c>
    </row>
    <row r="547" spans="1:10" ht="40.799999999999997" x14ac:dyDescent="0.5">
      <c r="A547" s="65"/>
      <c r="B547" s="65"/>
      <c r="C547" s="45" t="s">
        <v>2872</v>
      </c>
      <c r="D547" s="51">
        <v>30052005340240</v>
      </c>
      <c r="E547" s="45" t="s">
        <v>2846</v>
      </c>
      <c r="F547" s="45" t="s">
        <v>1685</v>
      </c>
      <c r="G547" s="46">
        <v>35.99</v>
      </c>
      <c r="H547" s="45" t="s">
        <v>1490</v>
      </c>
      <c r="I547" s="50">
        <v>45009</v>
      </c>
      <c r="J547" s="47">
        <v>35.99</v>
      </c>
    </row>
    <row r="548" spans="1:10" ht="51" x14ac:dyDescent="0.5">
      <c r="A548" s="65"/>
      <c r="B548" s="65"/>
      <c r="C548" s="45" t="s">
        <v>2860</v>
      </c>
      <c r="D548" s="51">
        <v>30052006256320</v>
      </c>
      <c r="E548" s="45" t="s">
        <v>2846</v>
      </c>
      <c r="F548" s="45" t="s">
        <v>1685</v>
      </c>
      <c r="G548" s="46">
        <v>33.74</v>
      </c>
      <c r="H548" s="45" t="s">
        <v>1490</v>
      </c>
      <c r="I548" s="50">
        <v>45009</v>
      </c>
      <c r="J548" s="47">
        <v>33.74</v>
      </c>
    </row>
    <row r="549" spans="1:10" ht="51" x14ac:dyDescent="0.5">
      <c r="A549" s="65"/>
      <c r="B549" s="65"/>
      <c r="C549" s="45" t="s">
        <v>2874</v>
      </c>
      <c r="D549" s="51">
        <v>30052005376509</v>
      </c>
      <c r="E549" s="45" t="s">
        <v>2846</v>
      </c>
      <c r="F549" s="45" t="s">
        <v>1685</v>
      </c>
      <c r="G549" s="46">
        <v>35.99</v>
      </c>
      <c r="H549" s="45" t="s">
        <v>1490</v>
      </c>
      <c r="I549" s="50">
        <v>45009</v>
      </c>
      <c r="J549" s="47">
        <v>35.99</v>
      </c>
    </row>
    <row r="550" spans="1:10" ht="40.799999999999997" x14ac:dyDescent="0.5">
      <c r="A550" s="65"/>
      <c r="B550" s="65"/>
      <c r="C550" s="45" t="s">
        <v>2876</v>
      </c>
      <c r="D550" s="51">
        <v>30052005406264</v>
      </c>
      <c r="E550" s="45" t="s">
        <v>2846</v>
      </c>
      <c r="F550" s="45" t="s">
        <v>1685</v>
      </c>
      <c r="G550" s="46">
        <v>35.99</v>
      </c>
      <c r="H550" s="45" t="s">
        <v>1490</v>
      </c>
      <c r="I550" s="50">
        <v>45009</v>
      </c>
      <c r="J550" s="47">
        <v>35.99</v>
      </c>
    </row>
    <row r="551" spans="1:10" ht="61.2" x14ac:dyDescent="0.5">
      <c r="A551" s="65"/>
      <c r="B551" s="65"/>
      <c r="C551" s="45" t="s">
        <v>2848</v>
      </c>
      <c r="D551" s="51">
        <v>30052006306927</v>
      </c>
      <c r="E551" s="45" t="s">
        <v>2846</v>
      </c>
      <c r="F551" s="45" t="s">
        <v>1685</v>
      </c>
      <c r="G551" s="46">
        <v>28.49</v>
      </c>
      <c r="H551" s="45" t="s">
        <v>1490</v>
      </c>
      <c r="I551" s="50">
        <v>45009</v>
      </c>
      <c r="J551" s="47">
        <v>28.49</v>
      </c>
    </row>
    <row r="552" spans="1:10" ht="61.2" x14ac:dyDescent="0.5">
      <c r="A552" s="65"/>
      <c r="B552" s="65"/>
      <c r="C552" s="45" t="s">
        <v>2850</v>
      </c>
      <c r="D552" s="51">
        <v>30052006266451</v>
      </c>
      <c r="E552" s="45" t="s">
        <v>2846</v>
      </c>
      <c r="F552" s="45" t="s">
        <v>1685</v>
      </c>
      <c r="G552" s="46">
        <v>28.49</v>
      </c>
      <c r="H552" s="45" t="s">
        <v>1490</v>
      </c>
      <c r="I552" s="50">
        <v>45009</v>
      </c>
      <c r="J552" s="47">
        <v>28.49</v>
      </c>
    </row>
    <row r="553" spans="1:10" ht="40.799999999999997" x14ac:dyDescent="0.5">
      <c r="A553" s="65"/>
      <c r="B553" s="65"/>
      <c r="C553" s="45" t="s">
        <v>2845</v>
      </c>
      <c r="D553" s="51">
        <v>30052005333377</v>
      </c>
      <c r="E553" s="45" t="s">
        <v>2846</v>
      </c>
      <c r="F553" s="45" t="s">
        <v>1685</v>
      </c>
      <c r="G553" s="46">
        <v>23.99</v>
      </c>
      <c r="H553" s="45" t="s">
        <v>1490</v>
      </c>
      <c r="I553" s="50">
        <v>45009</v>
      </c>
      <c r="J553" s="47">
        <v>23.99</v>
      </c>
    </row>
    <row r="554" spans="1:10" ht="20.399999999999999" x14ac:dyDescent="0.5">
      <c r="A554" s="65"/>
      <c r="B554" s="45"/>
      <c r="C554" s="45" t="s">
        <v>2894</v>
      </c>
      <c r="D554" s="51">
        <v>30052006393339</v>
      </c>
      <c r="E554" s="45" t="s">
        <v>1492</v>
      </c>
      <c r="F554" s="45" t="s">
        <v>2895</v>
      </c>
      <c r="G554" s="46">
        <v>11.21</v>
      </c>
      <c r="H554" s="45" t="s">
        <v>1490</v>
      </c>
      <c r="I554" s="50">
        <v>44953</v>
      </c>
      <c r="J554" s="47">
        <v>11.21</v>
      </c>
    </row>
    <row r="555" spans="1:10" ht="20.399999999999999" x14ac:dyDescent="0.5">
      <c r="A555" s="65"/>
      <c r="B555" s="45"/>
      <c r="C555" s="45" t="s">
        <v>2897</v>
      </c>
      <c r="D555" s="51">
        <v>30052004762220</v>
      </c>
      <c r="E555" s="45" t="s">
        <v>2898</v>
      </c>
      <c r="F555" s="45" t="s">
        <v>1977</v>
      </c>
      <c r="G555" s="46">
        <v>11.99</v>
      </c>
      <c r="H555" s="45" t="s">
        <v>1490</v>
      </c>
      <c r="I555" s="50">
        <v>44946</v>
      </c>
      <c r="J555" s="47">
        <v>11.99</v>
      </c>
    </row>
    <row r="556" spans="1:10" x14ac:dyDescent="0.5">
      <c r="A556" s="48" t="s">
        <v>224</v>
      </c>
      <c r="B556" s="48"/>
      <c r="C556" s="48"/>
      <c r="D556" s="48"/>
      <c r="E556" s="48"/>
      <c r="F556" s="48"/>
      <c r="G556" s="48"/>
      <c r="H556" s="48"/>
      <c r="I556" s="48"/>
      <c r="J556" s="49">
        <v>918.76</v>
      </c>
    </row>
    <row r="560" spans="1:10" ht="10.5" customHeight="1" x14ac:dyDescent="0.5">
      <c r="A560" s="67" t="s">
        <v>216</v>
      </c>
      <c r="B560" s="67"/>
      <c r="C560" s="67"/>
      <c r="D560" s="67"/>
      <c r="E560" s="67"/>
      <c r="F560" s="67"/>
      <c r="G560" s="67"/>
      <c r="H560" s="67"/>
      <c r="I560" s="67"/>
      <c r="J560" s="67"/>
    </row>
    <row r="561" spans="1:10" ht="10.5" customHeight="1" x14ac:dyDescent="0.5">
      <c r="A561" s="68" t="s">
        <v>3961</v>
      </c>
      <c r="B561" s="68"/>
      <c r="C561" s="68"/>
      <c r="D561" s="68"/>
      <c r="E561" s="68"/>
      <c r="F561" s="68"/>
      <c r="G561" s="68"/>
      <c r="H561" s="68"/>
      <c r="I561" s="68"/>
      <c r="J561" s="68"/>
    </row>
    <row r="563" spans="1:10" ht="30.6" x14ac:dyDescent="0.5">
      <c r="A563" s="43" t="s">
        <v>3006</v>
      </c>
      <c r="B563" s="43" t="s">
        <v>1481</v>
      </c>
      <c r="C563" s="43" t="s">
        <v>1484</v>
      </c>
      <c r="D563" s="43" t="s">
        <v>276</v>
      </c>
      <c r="E563" s="43" t="s">
        <v>1485</v>
      </c>
      <c r="F563" s="43" t="s">
        <v>1486</v>
      </c>
      <c r="G563" s="43" t="s">
        <v>1482</v>
      </c>
      <c r="H563" s="43" t="s">
        <v>218</v>
      </c>
      <c r="I563" s="43" t="s">
        <v>1483</v>
      </c>
      <c r="J563" s="44" t="s">
        <v>1488</v>
      </c>
    </row>
    <row r="564" spans="1:10" ht="30.6" x14ac:dyDescent="0.5">
      <c r="A564" s="45" t="s">
        <v>248</v>
      </c>
      <c r="B564" s="45"/>
      <c r="C564" s="45" t="s">
        <v>2303</v>
      </c>
      <c r="D564" s="51">
        <v>31136002844939</v>
      </c>
      <c r="E564" s="45" t="s">
        <v>1524</v>
      </c>
      <c r="F564" s="45" t="s">
        <v>1728</v>
      </c>
      <c r="G564" s="46">
        <v>23</v>
      </c>
      <c r="H564" s="45" t="s">
        <v>1490</v>
      </c>
      <c r="I564" s="50">
        <v>44946</v>
      </c>
      <c r="J564" s="47">
        <v>23</v>
      </c>
    </row>
    <row r="565" spans="1:10" ht="51" x14ac:dyDescent="0.5">
      <c r="A565" s="45" t="s">
        <v>374</v>
      </c>
      <c r="B565" s="45"/>
      <c r="C565" s="45" t="s">
        <v>2706</v>
      </c>
      <c r="D565" s="51">
        <v>31136001726657</v>
      </c>
      <c r="E565" s="45" t="s">
        <v>1492</v>
      </c>
      <c r="F565" s="45" t="s">
        <v>2666</v>
      </c>
      <c r="G565" s="46">
        <v>13</v>
      </c>
      <c r="H565" s="45" t="s">
        <v>1490</v>
      </c>
      <c r="I565" s="50">
        <v>44974</v>
      </c>
      <c r="J565" s="47">
        <v>13</v>
      </c>
    </row>
    <row r="566" spans="1:10" x14ac:dyDescent="0.5">
      <c r="A566" s="48" t="s">
        <v>224</v>
      </c>
      <c r="B566" s="48"/>
      <c r="C566" s="48"/>
      <c r="D566" s="48"/>
      <c r="E566" s="48"/>
      <c r="F566" s="48"/>
      <c r="G566" s="48"/>
      <c r="H566" s="48"/>
      <c r="I566" s="48"/>
      <c r="J566" s="49">
        <v>36</v>
      </c>
    </row>
    <row r="570" spans="1:10" ht="10.5" customHeight="1" x14ac:dyDescent="0.5">
      <c r="A570" s="67" t="s">
        <v>216</v>
      </c>
      <c r="B570" s="67"/>
      <c r="C570" s="67"/>
      <c r="D570" s="67"/>
      <c r="E570" s="67"/>
      <c r="F570" s="67"/>
      <c r="G570" s="67"/>
      <c r="H570" s="67"/>
      <c r="I570" s="67"/>
      <c r="J570" s="67"/>
    </row>
    <row r="571" spans="1:10" ht="10.5" customHeight="1" x14ac:dyDescent="0.5">
      <c r="A571" s="68" t="s">
        <v>3962</v>
      </c>
      <c r="B571" s="68"/>
      <c r="C571" s="68"/>
      <c r="D571" s="68"/>
      <c r="E571" s="68"/>
      <c r="F571" s="68"/>
      <c r="G571" s="68"/>
      <c r="H571" s="68"/>
      <c r="I571" s="68"/>
      <c r="J571" s="68"/>
    </row>
    <row r="573" spans="1:10" ht="30.6" x14ac:dyDescent="0.5">
      <c r="A573" s="43" t="s">
        <v>3006</v>
      </c>
      <c r="B573" s="43" t="s">
        <v>1481</v>
      </c>
      <c r="C573" s="43" t="s">
        <v>1484</v>
      </c>
      <c r="D573" s="43" t="s">
        <v>276</v>
      </c>
      <c r="E573" s="43" t="s">
        <v>1485</v>
      </c>
      <c r="F573" s="43" t="s">
        <v>1486</v>
      </c>
      <c r="G573" s="43" t="s">
        <v>1482</v>
      </c>
      <c r="H573" s="43" t="s">
        <v>218</v>
      </c>
      <c r="I573" s="43" t="s">
        <v>1483</v>
      </c>
      <c r="J573" s="44" t="s">
        <v>1488</v>
      </c>
    </row>
    <row r="574" spans="1:10" ht="40.799999999999997" x14ac:dyDescent="0.5">
      <c r="A574" s="45" t="s">
        <v>253</v>
      </c>
      <c r="B574" s="45"/>
      <c r="C574" s="45" t="s">
        <v>1616</v>
      </c>
      <c r="D574" s="51">
        <v>31279005654341</v>
      </c>
      <c r="E574" s="45" t="s">
        <v>1492</v>
      </c>
      <c r="F574" s="45" t="s">
        <v>1617</v>
      </c>
      <c r="G574" s="46">
        <v>24.99</v>
      </c>
      <c r="H574" s="45" t="s">
        <v>1490</v>
      </c>
      <c r="I574" s="50">
        <v>44995</v>
      </c>
      <c r="J574" s="47">
        <v>24.99</v>
      </c>
    </row>
    <row r="575" spans="1:10" ht="30.6" x14ac:dyDescent="0.5">
      <c r="A575" s="45" t="s">
        <v>336</v>
      </c>
      <c r="B575" s="45"/>
      <c r="C575" s="45" t="s">
        <v>1654</v>
      </c>
      <c r="D575" s="51">
        <v>31279005373546</v>
      </c>
      <c r="E575" s="45" t="s">
        <v>1492</v>
      </c>
      <c r="F575" s="45" t="s">
        <v>1655</v>
      </c>
      <c r="G575" s="46">
        <v>15.99</v>
      </c>
      <c r="H575" s="45" t="s">
        <v>1490</v>
      </c>
      <c r="I575" s="50">
        <v>44967</v>
      </c>
      <c r="J575" s="47">
        <v>15.99</v>
      </c>
    </row>
    <row r="576" spans="1:10" ht="20.399999999999999" x14ac:dyDescent="0.5">
      <c r="A576" s="65" t="s">
        <v>394</v>
      </c>
      <c r="B576" s="45"/>
      <c r="C576" s="45" t="s">
        <v>1666</v>
      </c>
      <c r="D576" s="51">
        <v>31279005689396</v>
      </c>
      <c r="E576" s="45" t="s">
        <v>1492</v>
      </c>
      <c r="F576" s="45" t="s">
        <v>1667</v>
      </c>
      <c r="G576" s="46">
        <v>8.99</v>
      </c>
      <c r="H576" s="45" t="s">
        <v>1490</v>
      </c>
      <c r="I576" s="50">
        <v>44946</v>
      </c>
      <c r="J576" s="47">
        <v>8.99</v>
      </c>
    </row>
    <row r="577" spans="1:10" ht="20.399999999999999" x14ac:dyDescent="0.5">
      <c r="A577" s="65"/>
      <c r="B577" s="65"/>
      <c r="C577" s="45" t="s">
        <v>1673</v>
      </c>
      <c r="D577" s="51">
        <v>31279004784206</v>
      </c>
      <c r="E577" s="45" t="s">
        <v>1492</v>
      </c>
      <c r="F577" s="45" t="s">
        <v>1544</v>
      </c>
      <c r="G577" s="46">
        <v>27.95</v>
      </c>
      <c r="H577" s="45" t="s">
        <v>1490</v>
      </c>
      <c r="I577" s="50">
        <v>44988</v>
      </c>
      <c r="J577" s="47">
        <v>27.95</v>
      </c>
    </row>
    <row r="578" spans="1:10" ht="20.399999999999999" x14ac:dyDescent="0.5">
      <c r="A578" s="65"/>
      <c r="B578" s="65"/>
      <c r="C578" s="45" t="s">
        <v>1671</v>
      </c>
      <c r="D578" s="51">
        <v>31279004599521</v>
      </c>
      <c r="E578" s="45" t="s">
        <v>1492</v>
      </c>
      <c r="F578" s="45" t="s">
        <v>1544</v>
      </c>
      <c r="G578" s="46">
        <v>15</v>
      </c>
      <c r="H578" s="45" t="s">
        <v>1490</v>
      </c>
      <c r="I578" s="50">
        <v>44988</v>
      </c>
      <c r="J578" s="47">
        <v>15</v>
      </c>
    </row>
    <row r="579" spans="1:10" ht="30.6" x14ac:dyDescent="0.5">
      <c r="A579" s="65"/>
      <c r="B579" s="65"/>
      <c r="C579" s="45" t="s">
        <v>1669</v>
      </c>
      <c r="D579" s="51">
        <v>31279005450187</v>
      </c>
      <c r="E579" s="45" t="s">
        <v>1492</v>
      </c>
      <c r="F579" s="45" t="s">
        <v>1544</v>
      </c>
      <c r="G579" s="46">
        <v>14.99</v>
      </c>
      <c r="H579" s="45" t="s">
        <v>1490</v>
      </c>
      <c r="I579" s="50">
        <v>44988</v>
      </c>
      <c r="J579" s="47">
        <v>14.99</v>
      </c>
    </row>
    <row r="580" spans="1:10" ht="40.799999999999997" x14ac:dyDescent="0.5">
      <c r="A580" s="65" t="s">
        <v>259</v>
      </c>
      <c r="B580" s="45"/>
      <c r="C580" s="45" t="s">
        <v>1758</v>
      </c>
      <c r="D580" s="51">
        <v>31279004659275</v>
      </c>
      <c r="E580" s="45" t="s">
        <v>1492</v>
      </c>
      <c r="F580" s="45" t="s">
        <v>1731</v>
      </c>
      <c r="G580" s="46">
        <v>13.99</v>
      </c>
      <c r="H580" s="45" t="s">
        <v>1490</v>
      </c>
      <c r="I580" s="50">
        <v>44939</v>
      </c>
      <c r="J580" s="47">
        <v>13.99</v>
      </c>
    </row>
    <row r="581" spans="1:10" ht="61.2" x14ac:dyDescent="0.5">
      <c r="A581" s="65"/>
      <c r="B581" s="45"/>
      <c r="C581" s="45" t="s">
        <v>1760</v>
      </c>
      <c r="D581" s="51">
        <v>31279003496026</v>
      </c>
      <c r="E581" s="45" t="s">
        <v>1492</v>
      </c>
      <c r="F581" s="45" t="s">
        <v>1748</v>
      </c>
      <c r="G581" s="46">
        <v>25</v>
      </c>
      <c r="H581" s="45" t="s">
        <v>1490</v>
      </c>
      <c r="I581" s="50">
        <v>44981</v>
      </c>
      <c r="J581" s="47">
        <v>25</v>
      </c>
    </row>
    <row r="582" spans="1:10" ht="51" x14ac:dyDescent="0.5">
      <c r="A582" s="45" t="s">
        <v>239</v>
      </c>
      <c r="B582" s="45"/>
      <c r="C582" s="45" t="s">
        <v>1866</v>
      </c>
      <c r="D582" s="51">
        <v>31279004396167</v>
      </c>
      <c r="E582" s="45" t="s">
        <v>1492</v>
      </c>
      <c r="F582" s="45" t="s">
        <v>1867</v>
      </c>
      <c r="G582" s="46">
        <v>16.989999999999998</v>
      </c>
      <c r="H582" s="45" t="s">
        <v>1490</v>
      </c>
      <c r="I582" s="50">
        <v>45016</v>
      </c>
      <c r="J582" s="47">
        <v>16.989999999999998</v>
      </c>
    </row>
    <row r="583" spans="1:10" ht="51" x14ac:dyDescent="0.5">
      <c r="A583" s="45" t="s">
        <v>338</v>
      </c>
      <c r="B583" s="45"/>
      <c r="C583" s="45" t="s">
        <v>2147</v>
      </c>
      <c r="D583" s="51">
        <v>31279004047752</v>
      </c>
      <c r="E583" s="45" t="s">
        <v>1492</v>
      </c>
      <c r="F583" s="45" t="s">
        <v>1515</v>
      </c>
      <c r="G583" s="46">
        <v>24.95</v>
      </c>
      <c r="H583" s="45" t="s">
        <v>1490</v>
      </c>
      <c r="I583" s="50">
        <v>44939</v>
      </c>
      <c r="J583" s="47">
        <v>24.95</v>
      </c>
    </row>
    <row r="584" spans="1:10" ht="40.799999999999997" x14ac:dyDescent="0.5">
      <c r="A584" s="45" t="s">
        <v>251</v>
      </c>
      <c r="B584" s="45"/>
      <c r="C584" s="45" t="s">
        <v>2504</v>
      </c>
      <c r="D584" s="51">
        <v>31279003819060</v>
      </c>
      <c r="E584" s="45" t="s">
        <v>1492</v>
      </c>
      <c r="F584" s="45" t="s">
        <v>1617</v>
      </c>
      <c r="G584" s="46">
        <v>19.95</v>
      </c>
      <c r="H584" s="45" t="s">
        <v>1490</v>
      </c>
      <c r="I584" s="50">
        <v>44995</v>
      </c>
      <c r="J584" s="47">
        <v>19.95</v>
      </c>
    </row>
    <row r="585" spans="1:10" ht="30.6" x14ac:dyDescent="0.5">
      <c r="A585" s="65" t="s">
        <v>497</v>
      </c>
      <c r="B585" s="45"/>
      <c r="C585" s="45" t="s">
        <v>2803</v>
      </c>
      <c r="D585" s="51">
        <v>31279005641611</v>
      </c>
      <c r="E585" s="45" t="s">
        <v>1492</v>
      </c>
      <c r="F585" s="45" t="s">
        <v>1977</v>
      </c>
      <c r="G585" s="46">
        <v>26</v>
      </c>
      <c r="H585" s="45" t="s">
        <v>1490</v>
      </c>
      <c r="I585" s="50">
        <v>44946</v>
      </c>
      <c r="J585" s="47">
        <v>26</v>
      </c>
    </row>
    <row r="586" spans="1:10" ht="20.399999999999999" x14ac:dyDescent="0.5">
      <c r="A586" s="65"/>
      <c r="B586" s="45"/>
      <c r="C586" s="45" t="s">
        <v>2805</v>
      </c>
      <c r="D586" s="51">
        <v>31290076902381</v>
      </c>
      <c r="E586" s="45" t="s">
        <v>1492</v>
      </c>
      <c r="F586" s="45" t="s">
        <v>1904</v>
      </c>
      <c r="G586" s="46">
        <v>35</v>
      </c>
      <c r="H586" s="45" t="s">
        <v>1490</v>
      </c>
      <c r="I586" s="50">
        <v>44953</v>
      </c>
      <c r="J586" s="47">
        <v>35</v>
      </c>
    </row>
    <row r="587" spans="1:10" ht="40.799999999999997" x14ac:dyDescent="0.5">
      <c r="A587" s="45" t="s">
        <v>282</v>
      </c>
      <c r="B587" s="45"/>
      <c r="C587" s="45" t="s">
        <v>2900</v>
      </c>
      <c r="D587" s="51">
        <v>31279005429132</v>
      </c>
      <c r="E587" s="45" t="s">
        <v>1492</v>
      </c>
      <c r="F587" s="45" t="s">
        <v>1606</v>
      </c>
      <c r="G587" s="46">
        <v>9.99</v>
      </c>
      <c r="H587" s="45" t="s">
        <v>1490</v>
      </c>
      <c r="I587" s="50">
        <v>44953</v>
      </c>
      <c r="J587" s="47">
        <v>9.99</v>
      </c>
    </row>
    <row r="588" spans="1:10" x14ac:dyDescent="0.5">
      <c r="A588" s="48" t="s">
        <v>224</v>
      </c>
      <c r="B588" s="48"/>
      <c r="C588" s="48"/>
      <c r="D588" s="48"/>
      <c r="E588" s="48"/>
      <c r="F588" s="48"/>
      <c r="G588" s="48"/>
      <c r="H588" s="48"/>
      <c r="I588" s="48"/>
      <c r="J588" s="49">
        <v>279.77999999999997</v>
      </c>
    </row>
    <row r="592" spans="1:10" ht="10.5" customHeight="1" x14ac:dyDescent="0.5">
      <c r="A592" s="67" t="s">
        <v>216</v>
      </c>
      <c r="B592" s="67"/>
      <c r="C592" s="67"/>
      <c r="D592" s="67"/>
      <c r="E592" s="67"/>
      <c r="F592" s="67"/>
      <c r="G592" s="67"/>
      <c r="H592" s="67"/>
      <c r="I592" s="67"/>
      <c r="J592" s="67"/>
    </row>
    <row r="593" spans="1:10" ht="10.5" customHeight="1" x14ac:dyDescent="0.5">
      <c r="A593" s="68" t="s">
        <v>3963</v>
      </c>
      <c r="B593" s="68"/>
      <c r="C593" s="68"/>
      <c r="D593" s="68"/>
      <c r="E593" s="68"/>
      <c r="F593" s="68"/>
      <c r="G593" s="68"/>
      <c r="H593" s="68"/>
      <c r="I593" s="68"/>
      <c r="J593" s="68"/>
    </row>
    <row r="595" spans="1:10" ht="30.6" x14ac:dyDescent="0.5">
      <c r="A595" s="43" t="s">
        <v>3006</v>
      </c>
      <c r="B595" s="43" t="s">
        <v>1481</v>
      </c>
      <c r="C595" s="43" t="s">
        <v>1484</v>
      </c>
      <c r="D595" s="43" t="s">
        <v>276</v>
      </c>
      <c r="E595" s="43" t="s">
        <v>1485</v>
      </c>
      <c r="F595" s="43" t="s">
        <v>1486</v>
      </c>
      <c r="G595" s="43" t="s">
        <v>1482</v>
      </c>
      <c r="H595" s="43" t="s">
        <v>218</v>
      </c>
      <c r="I595" s="43" t="s">
        <v>1483</v>
      </c>
      <c r="J595" s="44" t="s">
        <v>1488</v>
      </c>
    </row>
    <row r="596" spans="1:10" ht="40.799999999999997" x14ac:dyDescent="0.5">
      <c r="A596" s="65" t="s">
        <v>473</v>
      </c>
      <c r="B596" s="65"/>
      <c r="C596" s="45" t="s">
        <v>1508</v>
      </c>
      <c r="D596" s="51">
        <v>31992002377084</v>
      </c>
      <c r="E596" s="45" t="s">
        <v>1492</v>
      </c>
      <c r="F596" s="45" t="s">
        <v>1509</v>
      </c>
      <c r="G596" s="46">
        <v>18</v>
      </c>
      <c r="H596" s="45" t="s">
        <v>1490</v>
      </c>
      <c r="I596" s="50">
        <v>44981</v>
      </c>
      <c r="J596" s="47">
        <v>18</v>
      </c>
    </row>
    <row r="597" spans="1:10" ht="20.399999999999999" x14ac:dyDescent="0.5">
      <c r="A597" s="65"/>
      <c r="B597" s="65"/>
      <c r="C597" s="45" t="s">
        <v>1511</v>
      </c>
      <c r="D597" s="51">
        <v>31992002325760</v>
      </c>
      <c r="E597" s="45" t="s">
        <v>1492</v>
      </c>
      <c r="F597" s="45" t="s">
        <v>1509</v>
      </c>
      <c r="G597" s="46">
        <v>19</v>
      </c>
      <c r="H597" s="45" t="s">
        <v>1490</v>
      </c>
      <c r="I597" s="50">
        <v>44981</v>
      </c>
      <c r="J597" s="47">
        <v>19</v>
      </c>
    </row>
    <row r="598" spans="1:10" ht="40.799999999999997" x14ac:dyDescent="0.5">
      <c r="A598" s="45" t="s">
        <v>3938</v>
      </c>
      <c r="B598" s="45"/>
      <c r="C598" s="45" t="s">
        <v>1601</v>
      </c>
      <c r="D598" s="51">
        <v>31992002377100</v>
      </c>
      <c r="E598" s="45" t="s">
        <v>1492</v>
      </c>
      <c r="F598" s="45" t="s">
        <v>1602</v>
      </c>
      <c r="G598" s="46">
        <v>25</v>
      </c>
      <c r="H598" s="45" t="s">
        <v>1490</v>
      </c>
      <c r="I598" s="50">
        <v>44981</v>
      </c>
      <c r="J598" s="47">
        <v>25</v>
      </c>
    </row>
    <row r="599" spans="1:10" ht="30.6" x14ac:dyDescent="0.5">
      <c r="A599" s="45" t="s">
        <v>259</v>
      </c>
      <c r="B599" s="45"/>
      <c r="C599" s="45" t="s">
        <v>1762</v>
      </c>
      <c r="D599" s="51">
        <v>31992001548859</v>
      </c>
      <c r="E599" s="45" t="s">
        <v>1492</v>
      </c>
      <c r="F599" s="45" t="s">
        <v>1748</v>
      </c>
      <c r="G599" s="46">
        <v>24</v>
      </c>
      <c r="H599" s="45" t="s">
        <v>1490</v>
      </c>
      <c r="I599" s="50">
        <v>44981</v>
      </c>
      <c r="J599" s="47">
        <v>24</v>
      </c>
    </row>
    <row r="600" spans="1:10" ht="51" x14ac:dyDescent="0.5">
      <c r="A600" s="45" t="s">
        <v>338</v>
      </c>
      <c r="B600" s="45"/>
      <c r="C600" s="45" t="s">
        <v>2149</v>
      </c>
      <c r="D600" s="51">
        <v>31992002307917</v>
      </c>
      <c r="E600" s="45" t="s">
        <v>1492</v>
      </c>
      <c r="F600" s="45" t="s">
        <v>2140</v>
      </c>
      <c r="G600" s="46">
        <v>20</v>
      </c>
      <c r="H600" s="45" t="s">
        <v>1490</v>
      </c>
      <c r="I600" s="50">
        <v>44960</v>
      </c>
      <c r="J600" s="47">
        <v>20</v>
      </c>
    </row>
    <row r="601" spans="1:10" x14ac:dyDescent="0.5">
      <c r="A601" s="48" t="s">
        <v>224</v>
      </c>
      <c r="B601" s="48"/>
      <c r="C601" s="48"/>
      <c r="D601" s="48"/>
      <c r="E601" s="48"/>
      <c r="F601" s="48"/>
      <c r="G601" s="48"/>
      <c r="H601" s="48"/>
      <c r="I601" s="48"/>
      <c r="J601" s="49">
        <v>106</v>
      </c>
    </row>
    <row r="605" spans="1:10" ht="10.5" customHeight="1" x14ac:dyDescent="0.5">
      <c r="A605" s="67" t="s">
        <v>216</v>
      </c>
      <c r="B605" s="67"/>
      <c r="C605" s="67"/>
      <c r="D605" s="67"/>
      <c r="E605" s="67"/>
      <c r="F605" s="67"/>
      <c r="G605" s="67"/>
      <c r="H605" s="67"/>
      <c r="I605" s="67"/>
      <c r="J605" s="67"/>
    </row>
    <row r="606" spans="1:10" ht="10.5" customHeight="1" x14ac:dyDescent="0.5">
      <c r="A606" s="68" t="s">
        <v>3964</v>
      </c>
      <c r="B606" s="68"/>
      <c r="C606" s="68"/>
      <c r="D606" s="68"/>
      <c r="E606" s="68"/>
      <c r="F606" s="68"/>
      <c r="G606" s="68"/>
      <c r="H606" s="68"/>
      <c r="I606" s="68"/>
      <c r="J606" s="68"/>
    </row>
    <row r="608" spans="1:10" ht="30.6" x14ac:dyDescent="0.5">
      <c r="A608" s="43" t="s">
        <v>3006</v>
      </c>
      <c r="B608" s="43" t="s">
        <v>1481</v>
      </c>
      <c r="C608" s="43" t="s">
        <v>1484</v>
      </c>
      <c r="D608" s="43" t="s">
        <v>276</v>
      </c>
      <c r="E608" s="43" t="s">
        <v>1485</v>
      </c>
      <c r="F608" s="43" t="s">
        <v>1486</v>
      </c>
      <c r="G608" s="43" t="s">
        <v>1482</v>
      </c>
      <c r="H608" s="43" t="s">
        <v>218</v>
      </c>
      <c r="I608" s="43" t="s">
        <v>1483</v>
      </c>
      <c r="J608" s="44" t="s">
        <v>1488</v>
      </c>
    </row>
    <row r="609" spans="1:10" ht="30.6" x14ac:dyDescent="0.5">
      <c r="A609" s="45" t="s">
        <v>225</v>
      </c>
      <c r="B609" s="45"/>
      <c r="C609" s="45" t="s">
        <v>1550</v>
      </c>
      <c r="D609" s="51">
        <v>31311003239351</v>
      </c>
      <c r="E609" s="45" t="s">
        <v>1551</v>
      </c>
      <c r="F609" s="45" t="s">
        <v>1552</v>
      </c>
      <c r="G609" s="46">
        <v>30</v>
      </c>
      <c r="H609" s="45" t="s">
        <v>1490</v>
      </c>
      <c r="I609" s="50">
        <v>45016</v>
      </c>
      <c r="J609" s="47">
        <v>30</v>
      </c>
    </row>
    <row r="610" spans="1:10" ht="40.799999999999997" x14ac:dyDescent="0.5">
      <c r="A610" s="45" t="s">
        <v>227</v>
      </c>
      <c r="B610" s="45"/>
      <c r="C610" s="45" t="s">
        <v>1626</v>
      </c>
      <c r="D610" s="51">
        <v>31311005660885</v>
      </c>
      <c r="E610" s="45" t="s">
        <v>1492</v>
      </c>
      <c r="F610" s="45" t="s">
        <v>1535</v>
      </c>
      <c r="G610" s="46">
        <v>7</v>
      </c>
      <c r="H610" s="45" t="s">
        <v>1490</v>
      </c>
      <c r="I610" s="50">
        <v>44939</v>
      </c>
      <c r="J610" s="47">
        <v>7</v>
      </c>
    </row>
    <row r="611" spans="1:10" ht="51" x14ac:dyDescent="0.5">
      <c r="A611" s="45" t="s">
        <v>439</v>
      </c>
      <c r="B611" s="45"/>
      <c r="C611" s="45" t="s">
        <v>1882</v>
      </c>
      <c r="D611" s="51">
        <v>31311004840553</v>
      </c>
      <c r="E611" s="45" t="s">
        <v>1492</v>
      </c>
      <c r="F611" s="45" t="s">
        <v>1731</v>
      </c>
      <c r="G611" s="46">
        <v>18</v>
      </c>
      <c r="H611" s="45" t="s">
        <v>1490</v>
      </c>
      <c r="I611" s="50">
        <v>44939</v>
      </c>
      <c r="J611" s="47">
        <v>18</v>
      </c>
    </row>
    <row r="612" spans="1:10" ht="40.799999999999997" x14ac:dyDescent="0.5">
      <c r="A612" s="45" t="s">
        <v>293</v>
      </c>
      <c r="B612" s="45"/>
      <c r="C612" s="45" t="s">
        <v>1918</v>
      </c>
      <c r="D612" s="51">
        <v>31311005615236</v>
      </c>
      <c r="E612" s="45" t="s">
        <v>1492</v>
      </c>
      <c r="F612" s="45" t="s">
        <v>1544</v>
      </c>
      <c r="G612" s="46">
        <v>16</v>
      </c>
      <c r="H612" s="45" t="s">
        <v>1490</v>
      </c>
      <c r="I612" s="50">
        <v>44988</v>
      </c>
      <c r="J612" s="47">
        <v>16</v>
      </c>
    </row>
    <row r="613" spans="1:10" ht="51" x14ac:dyDescent="0.5">
      <c r="A613" s="45" t="s">
        <v>244</v>
      </c>
      <c r="B613" s="45"/>
      <c r="C613" s="45" t="s">
        <v>2220</v>
      </c>
      <c r="D613" s="51">
        <v>31311004690115</v>
      </c>
      <c r="E613" s="45" t="s">
        <v>1492</v>
      </c>
      <c r="F613" s="45" t="s">
        <v>1609</v>
      </c>
      <c r="G613" s="46">
        <v>16</v>
      </c>
      <c r="H613" s="45" t="s">
        <v>1490</v>
      </c>
      <c r="I613" s="50">
        <v>44932</v>
      </c>
      <c r="J613" s="47">
        <v>16</v>
      </c>
    </row>
    <row r="614" spans="1:10" ht="30.6" x14ac:dyDescent="0.5">
      <c r="A614" s="65" t="s">
        <v>374</v>
      </c>
      <c r="B614" s="45"/>
      <c r="C614" s="45" t="s">
        <v>2708</v>
      </c>
      <c r="D614" s="51">
        <v>31311005231463</v>
      </c>
      <c r="E614" s="45" t="s">
        <v>1492</v>
      </c>
      <c r="F614" s="45" t="s">
        <v>1606</v>
      </c>
      <c r="G614" s="46">
        <v>17</v>
      </c>
      <c r="H614" s="45" t="s">
        <v>1490</v>
      </c>
      <c r="I614" s="50">
        <v>44953</v>
      </c>
      <c r="J614" s="47">
        <v>17</v>
      </c>
    </row>
    <row r="615" spans="1:10" ht="20.399999999999999" x14ac:dyDescent="0.5">
      <c r="A615" s="65"/>
      <c r="B615" s="45"/>
      <c r="C615" s="45" t="s">
        <v>2710</v>
      </c>
      <c r="D615" s="51">
        <v>31311004520668</v>
      </c>
      <c r="E615" s="45" t="s">
        <v>1492</v>
      </c>
      <c r="F615" s="45" t="s">
        <v>2666</v>
      </c>
      <c r="G615" s="46">
        <v>30</v>
      </c>
      <c r="H615" s="45" t="s">
        <v>1490</v>
      </c>
      <c r="I615" s="50">
        <v>44974</v>
      </c>
      <c r="J615" s="47">
        <v>30</v>
      </c>
    </row>
    <row r="616" spans="1:10" x14ac:dyDescent="0.5">
      <c r="A616" s="48" t="s">
        <v>224</v>
      </c>
      <c r="B616" s="48"/>
      <c r="C616" s="48"/>
      <c r="D616" s="48"/>
      <c r="E616" s="48"/>
      <c r="F616" s="48"/>
      <c r="G616" s="48"/>
      <c r="H616" s="48"/>
      <c r="I616" s="48"/>
      <c r="J616" s="49">
        <v>134</v>
      </c>
    </row>
    <row r="620" spans="1:10" ht="10.5" customHeight="1" x14ac:dyDescent="0.5">
      <c r="A620" s="67" t="s">
        <v>216</v>
      </c>
      <c r="B620" s="67"/>
      <c r="C620" s="67"/>
      <c r="D620" s="67"/>
      <c r="E620" s="67"/>
      <c r="F620" s="67"/>
      <c r="G620" s="67"/>
      <c r="H620" s="67"/>
      <c r="I620" s="67"/>
      <c r="J620" s="67"/>
    </row>
    <row r="621" spans="1:10" ht="10.5" customHeight="1" x14ac:dyDescent="0.5">
      <c r="A621" s="68" t="s">
        <v>3965</v>
      </c>
      <c r="B621" s="68"/>
      <c r="C621" s="68"/>
      <c r="D621" s="68"/>
      <c r="E621" s="68"/>
      <c r="F621" s="68"/>
      <c r="G621" s="68"/>
      <c r="H621" s="68"/>
      <c r="I621" s="68"/>
      <c r="J621" s="68"/>
    </row>
    <row r="623" spans="1:10" ht="30.6" x14ac:dyDescent="0.5">
      <c r="A623" s="43" t="s">
        <v>3006</v>
      </c>
      <c r="B623" s="43" t="s">
        <v>1481</v>
      </c>
      <c r="C623" s="43" t="s">
        <v>1484</v>
      </c>
      <c r="D623" s="43" t="s">
        <v>276</v>
      </c>
      <c r="E623" s="43" t="s">
        <v>1485</v>
      </c>
      <c r="F623" s="43" t="s">
        <v>1486</v>
      </c>
      <c r="G623" s="43" t="s">
        <v>1482</v>
      </c>
      <c r="H623" s="43" t="s">
        <v>218</v>
      </c>
      <c r="I623" s="43" t="s">
        <v>1483</v>
      </c>
      <c r="J623" s="44" t="s">
        <v>1488</v>
      </c>
    </row>
    <row r="624" spans="1:10" ht="51" x14ac:dyDescent="0.5">
      <c r="A624" s="45" t="s">
        <v>304</v>
      </c>
      <c r="B624" s="45"/>
      <c r="C624" s="45" t="s">
        <v>1519</v>
      </c>
      <c r="D624" s="51">
        <v>31946006528621</v>
      </c>
      <c r="E624" s="45" t="s">
        <v>1492</v>
      </c>
      <c r="F624" s="45" t="s">
        <v>1520</v>
      </c>
      <c r="G624" s="46">
        <v>12.5</v>
      </c>
      <c r="H624" s="45" t="s">
        <v>1490</v>
      </c>
      <c r="I624" s="50">
        <v>44960</v>
      </c>
      <c r="J624" s="47">
        <v>12.5</v>
      </c>
    </row>
    <row r="625" spans="1:10" ht="40.799999999999997" x14ac:dyDescent="0.5">
      <c r="A625" s="45" t="s">
        <v>325</v>
      </c>
      <c r="B625" s="45"/>
      <c r="C625" s="45" t="s">
        <v>1794</v>
      </c>
      <c r="D625" s="51">
        <v>31946003687081</v>
      </c>
      <c r="E625" s="45" t="s">
        <v>1492</v>
      </c>
      <c r="F625" s="45" t="s">
        <v>1795</v>
      </c>
      <c r="G625" s="46">
        <v>25</v>
      </c>
      <c r="H625" s="45" t="s">
        <v>1490</v>
      </c>
      <c r="I625" s="50">
        <v>44967</v>
      </c>
      <c r="J625" s="47">
        <v>25</v>
      </c>
    </row>
    <row r="626" spans="1:10" ht="20.399999999999999" x14ac:dyDescent="0.5">
      <c r="A626" s="65" t="s">
        <v>309</v>
      </c>
      <c r="B626" s="65"/>
      <c r="C626" s="45" t="s">
        <v>1827</v>
      </c>
      <c r="D626" s="51">
        <v>31946005460636</v>
      </c>
      <c r="E626" s="45" t="s">
        <v>1492</v>
      </c>
      <c r="F626" s="45" t="s">
        <v>1811</v>
      </c>
      <c r="G626" s="46">
        <v>34</v>
      </c>
      <c r="H626" s="45" t="s">
        <v>1490</v>
      </c>
      <c r="I626" s="50">
        <v>44974</v>
      </c>
      <c r="J626" s="47">
        <v>34</v>
      </c>
    </row>
    <row r="627" spans="1:10" ht="20.399999999999999" x14ac:dyDescent="0.5">
      <c r="A627" s="65"/>
      <c r="B627" s="65"/>
      <c r="C627" s="45" t="s">
        <v>1825</v>
      </c>
      <c r="D627" s="51">
        <v>31946004112899</v>
      </c>
      <c r="E627" s="45" t="s">
        <v>1492</v>
      </c>
      <c r="F627" s="45" t="s">
        <v>1811</v>
      </c>
      <c r="G627" s="46">
        <v>18</v>
      </c>
      <c r="H627" s="45" t="s">
        <v>1490</v>
      </c>
      <c r="I627" s="50">
        <v>44974</v>
      </c>
      <c r="J627" s="47">
        <v>18</v>
      </c>
    </row>
    <row r="628" spans="1:10" ht="30.6" x14ac:dyDescent="0.5">
      <c r="A628" s="65" t="s">
        <v>395</v>
      </c>
      <c r="B628" s="65"/>
      <c r="C628" s="45" t="s">
        <v>1935</v>
      </c>
      <c r="D628" s="51">
        <v>31946007122697</v>
      </c>
      <c r="E628" s="45" t="s">
        <v>1715</v>
      </c>
      <c r="F628" s="45" t="s">
        <v>1609</v>
      </c>
      <c r="G628" s="46">
        <v>15.5</v>
      </c>
      <c r="H628" s="45" t="s">
        <v>1490</v>
      </c>
      <c r="I628" s="50">
        <v>44932</v>
      </c>
      <c r="J628" s="47">
        <v>15.5</v>
      </c>
    </row>
    <row r="629" spans="1:10" ht="30.6" x14ac:dyDescent="0.5">
      <c r="A629" s="65"/>
      <c r="B629" s="65"/>
      <c r="C629" s="45" t="s">
        <v>1933</v>
      </c>
      <c r="D629" s="51">
        <v>31946007041657</v>
      </c>
      <c r="E629" s="45" t="s">
        <v>1715</v>
      </c>
      <c r="F629" s="45" t="s">
        <v>1609</v>
      </c>
      <c r="G629" s="46">
        <v>9</v>
      </c>
      <c r="H629" s="45" t="s">
        <v>1490</v>
      </c>
      <c r="I629" s="50">
        <v>44932</v>
      </c>
      <c r="J629" s="47">
        <v>9</v>
      </c>
    </row>
    <row r="630" spans="1:10" ht="20.399999999999999" x14ac:dyDescent="0.5">
      <c r="A630" s="65" t="s">
        <v>251</v>
      </c>
      <c r="B630" s="45"/>
      <c r="C630" s="45" t="s">
        <v>2506</v>
      </c>
      <c r="D630" s="51">
        <v>31946006367194</v>
      </c>
      <c r="E630" s="45" t="s">
        <v>1492</v>
      </c>
      <c r="F630" s="45" t="s">
        <v>2507</v>
      </c>
      <c r="G630" s="46">
        <v>10</v>
      </c>
      <c r="H630" s="45" t="s">
        <v>1490</v>
      </c>
      <c r="I630" s="50">
        <v>45016</v>
      </c>
      <c r="J630" s="47">
        <v>10</v>
      </c>
    </row>
    <row r="631" spans="1:10" ht="30.6" x14ac:dyDescent="0.5">
      <c r="A631" s="65"/>
      <c r="B631" s="45"/>
      <c r="C631" s="45" t="s">
        <v>2509</v>
      </c>
      <c r="D631" s="51">
        <v>31946005397945</v>
      </c>
      <c r="E631" s="45" t="s">
        <v>1492</v>
      </c>
      <c r="F631" s="45" t="s">
        <v>2492</v>
      </c>
      <c r="G631" s="46">
        <v>9</v>
      </c>
      <c r="H631" s="45" t="s">
        <v>1490</v>
      </c>
      <c r="I631" s="50">
        <v>44981</v>
      </c>
      <c r="J631" s="47">
        <v>9</v>
      </c>
    </row>
    <row r="632" spans="1:10" ht="20.399999999999999" x14ac:dyDescent="0.5">
      <c r="A632" s="65"/>
      <c r="B632" s="65"/>
      <c r="C632" s="45" t="s">
        <v>2511</v>
      </c>
      <c r="D632" s="51">
        <v>31946006953076</v>
      </c>
      <c r="E632" s="45" t="s">
        <v>1492</v>
      </c>
      <c r="F632" s="45" t="s">
        <v>2226</v>
      </c>
      <c r="G632" s="46">
        <v>10.5</v>
      </c>
      <c r="H632" s="45" t="s">
        <v>1490</v>
      </c>
      <c r="I632" s="50">
        <v>44988</v>
      </c>
      <c r="J632" s="47">
        <v>10.5</v>
      </c>
    </row>
    <row r="633" spans="1:10" ht="30.6" x14ac:dyDescent="0.5">
      <c r="A633" s="65"/>
      <c r="B633" s="65"/>
      <c r="C633" s="45" t="s">
        <v>2517</v>
      </c>
      <c r="D633" s="51">
        <v>31946006184177</v>
      </c>
      <c r="E633" s="45" t="s">
        <v>1492</v>
      </c>
      <c r="F633" s="45" t="s">
        <v>2437</v>
      </c>
      <c r="G633" s="46">
        <v>25</v>
      </c>
      <c r="H633" s="45" t="s">
        <v>1490</v>
      </c>
      <c r="I633" s="50">
        <v>44995</v>
      </c>
      <c r="J633" s="47">
        <v>25</v>
      </c>
    </row>
    <row r="634" spans="1:10" ht="20.399999999999999" x14ac:dyDescent="0.5">
      <c r="A634" s="65"/>
      <c r="B634" s="65"/>
      <c r="C634" s="45" t="s">
        <v>2513</v>
      </c>
      <c r="D634" s="51">
        <v>31946005972515</v>
      </c>
      <c r="E634" s="45" t="s">
        <v>1492</v>
      </c>
      <c r="F634" s="45" t="s">
        <v>1557</v>
      </c>
      <c r="G634" s="46">
        <v>16</v>
      </c>
      <c r="H634" s="45" t="s">
        <v>1490</v>
      </c>
      <c r="I634" s="50">
        <v>45002</v>
      </c>
      <c r="J634" s="47">
        <v>16</v>
      </c>
    </row>
    <row r="635" spans="1:10" ht="20.399999999999999" x14ac:dyDescent="0.5">
      <c r="A635" s="65"/>
      <c r="B635" s="65"/>
      <c r="C635" s="45" t="s">
        <v>2519</v>
      </c>
      <c r="D635" s="51">
        <v>31946002593504</v>
      </c>
      <c r="E635" s="45" t="s">
        <v>1492</v>
      </c>
      <c r="F635" s="45" t="s">
        <v>1617</v>
      </c>
      <c r="G635" s="46">
        <v>28</v>
      </c>
      <c r="H635" s="45" t="s">
        <v>1490</v>
      </c>
      <c r="I635" s="50">
        <v>44995</v>
      </c>
      <c r="J635" s="47">
        <v>28</v>
      </c>
    </row>
    <row r="636" spans="1:10" ht="20.399999999999999" x14ac:dyDescent="0.5">
      <c r="A636" s="65"/>
      <c r="B636" s="65"/>
      <c r="C636" s="45" t="s">
        <v>2515</v>
      </c>
      <c r="D636" s="51">
        <v>31946006241738</v>
      </c>
      <c r="E636" s="45" t="s">
        <v>1492</v>
      </c>
      <c r="F636" s="45" t="s">
        <v>2437</v>
      </c>
      <c r="G636" s="46">
        <v>20</v>
      </c>
      <c r="H636" s="45" t="s">
        <v>1490</v>
      </c>
      <c r="I636" s="50">
        <v>44995</v>
      </c>
      <c r="J636" s="47">
        <v>20</v>
      </c>
    </row>
    <row r="637" spans="1:10" ht="30.6" x14ac:dyDescent="0.5">
      <c r="A637" s="45" t="s">
        <v>374</v>
      </c>
      <c r="B637" s="45"/>
      <c r="C637" s="45" t="s">
        <v>2712</v>
      </c>
      <c r="D637" s="51">
        <v>31946006991837</v>
      </c>
      <c r="E637" s="45" t="s">
        <v>1492</v>
      </c>
      <c r="F637" s="45" t="s">
        <v>2012</v>
      </c>
      <c r="G637" s="46">
        <v>16.5</v>
      </c>
      <c r="H637" s="45" t="s">
        <v>1490</v>
      </c>
      <c r="I637" s="50">
        <v>44967</v>
      </c>
      <c r="J637" s="47">
        <v>16.5</v>
      </c>
    </row>
    <row r="638" spans="1:10" ht="40.799999999999997" x14ac:dyDescent="0.5">
      <c r="A638" s="45" t="s">
        <v>282</v>
      </c>
      <c r="B638" s="45"/>
      <c r="C638" s="45" t="s">
        <v>2902</v>
      </c>
      <c r="D638" s="51">
        <v>31946003656557</v>
      </c>
      <c r="E638" s="45" t="s">
        <v>1492</v>
      </c>
      <c r="F638" s="45" t="s">
        <v>1557</v>
      </c>
      <c r="G638" s="46">
        <v>30</v>
      </c>
      <c r="H638" s="45" t="s">
        <v>1490</v>
      </c>
      <c r="I638" s="50">
        <v>45002</v>
      </c>
      <c r="J638" s="47">
        <v>30</v>
      </c>
    </row>
    <row r="639" spans="1:10" x14ac:dyDescent="0.5">
      <c r="A639" s="48" t="s">
        <v>224</v>
      </c>
      <c r="B639" s="48"/>
      <c r="C639" s="48"/>
      <c r="D639" s="48"/>
      <c r="E639" s="48"/>
      <c r="F639" s="48"/>
      <c r="G639" s="48"/>
      <c r="H639" s="48"/>
      <c r="I639" s="48"/>
      <c r="J639" s="49">
        <v>279</v>
      </c>
    </row>
    <row r="643" spans="1:10" ht="10.5" customHeight="1" x14ac:dyDescent="0.5">
      <c r="A643" s="67" t="s">
        <v>216</v>
      </c>
      <c r="B643" s="67"/>
      <c r="C643" s="67"/>
      <c r="D643" s="67"/>
      <c r="E643" s="67"/>
      <c r="F643" s="67"/>
      <c r="G643" s="67"/>
      <c r="H643" s="67"/>
      <c r="I643" s="67"/>
      <c r="J643" s="67"/>
    </row>
    <row r="644" spans="1:10" ht="10.5" customHeight="1" x14ac:dyDescent="0.5">
      <c r="A644" s="68" t="s">
        <v>3966</v>
      </c>
      <c r="B644" s="68"/>
      <c r="C644" s="68"/>
      <c r="D644" s="68"/>
      <c r="E644" s="68"/>
      <c r="F644" s="68"/>
      <c r="G644" s="68"/>
      <c r="H644" s="68"/>
      <c r="I644" s="68"/>
      <c r="J644" s="68"/>
    </row>
    <row r="646" spans="1:10" ht="30.6" x14ac:dyDescent="0.5">
      <c r="A646" s="43" t="s">
        <v>3006</v>
      </c>
      <c r="B646" s="43" t="s">
        <v>1481</v>
      </c>
      <c r="C646" s="43" t="s">
        <v>1484</v>
      </c>
      <c r="D646" s="43" t="s">
        <v>276</v>
      </c>
      <c r="E646" s="43" t="s">
        <v>1485</v>
      </c>
      <c r="F646" s="43" t="s">
        <v>1486</v>
      </c>
      <c r="G646" s="43" t="s">
        <v>1482</v>
      </c>
      <c r="H646" s="43" t="s">
        <v>218</v>
      </c>
      <c r="I646" s="43" t="s">
        <v>1483</v>
      </c>
      <c r="J646" s="44" t="s">
        <v>1488</v>
      </c>
    </row>
    <row r="647" spans="1:10" ht="40.799999999999997" x14ac:dyDescent="0.5">
      <c r="A647" s="45" t="s">
        <v>3947</v>
      </c>
      <c r="B647" s="45" t="s">
        <v>214</v>
      </c>
      <c r="C647" s="45" t="s">
        <v>2025</v>
      </c>
      <c r="D647" s="51">
        <v>31317001767913</v>
      </c>
      <c r="E647" s="45" t="s">
        <v>2026</v>
      </c>
      <c r="F647" s="45" t="s">
        <v>2027</v>
      </c>
      <c r="G647" s="46">
        <v>3</v>
      </c>
      <c r="H647" s="45" t="s">
        <v>1490</v>
      </c>
      <c r="I647" s="50">
        <v>45016</v>
      </c>
      <c r="J647" s="47">
        <v>3</v>
      </c>
    </row>
    <row r="648" spans="1:10" x14ac:dyDescent="0.5">
      <c r="A648" s="48" t="s">
        <v>224</v>
      </c>
      <c r="B648" s="48"/>
      <c r="C648" s="48"/>
      <c r="D648" s="48"/>
      <c r="E648" s="48"/>
      <c r="F648" s="48"/>
      <c r="G648" s="48"/>
      <c r="H648" s="48"/>
      <c r="I648" s="48"/>
      <c r="J648" s="49">
        <v>3</v>
      </c>
    </row>
    <row r="652" spans="1:10" ht="10.5" customHeight="1" x14ac:dyDescent="0.5">
      <c r="A652" s="67" t="s">
        <v>216</v>
      </c>
      <c r="B652" s="67"/>
      <c r="C652" s="67"/>
      <c r="D652" s="67"/>
      <c r="E652" s="67"/>
      <c r="F652" s="67"/>
      <c r="G652" s="67"/>
      <c r="H652" s="67"/>
      <c r="I652" s="67"/>
      <c r="J652" s="67"/>
    </row>
    <row r="653" spans="1:10" ht="10.5" customHeight="1" x14ac:dyDescent="0.5">
      <c r="A653" s="68" t="s">
        <v>3967</v>
      </c>
      <c r="B653" s="68"/>
      <c r="C653" s="68"/>
      <c r="D653" s="68"/>
      <c r="E653" s="68"/>
      <c r="F653" s="68"/>
      <c r="G653" s="68"/>
      <c r="H653" s="68"/>
      <c r="I653" s="68"/>
      <c r="J653" s="68"/>
    </row>
    <row r="655" spans="1:10" ht="30.6" x14ac:dyDescent="0.5">
      <c r="A655" s="43" t="s">
        <v>3006</v>
      </c>
      <c r="B655" s="43" t="s">
        <v>1481</v>
      </c>
      <c r="C655" s="43" t="s">
        <v>1484</v>
      </c>
      <c r="D655" s="43" t="s">
        <v>276</v>
      </c>
      <c r="E655" s="43" t="s">
        <v>1485</v>
      </c>
      <c r="F655" s="43" t="s">
        <v>1486</v>
      </c>
      <c r="G655" s="43" t="s">
        <v>1482</v>
      </c>
      <c r="H655" s="43" t="s">
        <v>218</v>
      </c>
      <c r="I655" s="43" t="s">
        <v>1483</v>
      </c>
      <c r="J655" s="44" t="s">
        <v>1488</v>
      </c>
    </row>
    <row r="656" spans="1:10" ht="30.6" x14ac:dyDescent="0.5">
      <c r="A656" s="45" t="s">
        <v>225</v>
      </c>
      <c r="B656" s="45"/>
      <c r="C656" s="45" t="s">
        <v>1555</v>
      </c>
      <c r="D656" s="51">
        <v>32784000939042</v>
      </c>
      <c r="E656" s="45" t="s">
        <v>1556</v>
      </c>
      <c r="F656" s="45" t="s">
        <v>1557</v>
      </c>
      <c r="G656" s="46">
        <v>25</v>
      </c>
      <c r="H656" s="45" t="s">
        <v>1490</v>
      </c>
      <c r="I656" s="50">
        <v>45002</v>
      </c>
      <c r="J656" s="47">
        <v>25</v>
      </c>
    </row>
    <row r="657" spans="1:10" ht="40.799999999999997" x14ac:dyDescent="0.5">
      <c r="A657" s="45" t="s">
        <v>300</v>
      </c>
      <c r="B657" s="45"/>
      <c r="C657" s="45" t="s">
        <v>1909</v>
      </c>
      <c r="D657" s="51">
        <v>32784000725581</v>
      </c>
      <c r="E657" s="45" t="s">
        <v>1534</v>
      </c>
      <c r="F657" s="45" t="s">
        <v>1658</v>
      </c>
      <c r="G657" s="46">
        <v>12</v>
      </c>
      <c r="H657" s="45" t="s">
        <v>1490</v>
      </c>
      <c r="I657" s="50">
        <v>45009</v>
      </c>
      <c r="J657" s="47">
        <v>12</v>
      </c>
    </row>
    <row r="658" spans="1:10" ht="40.799999999999997" x14ac:dyDescent="0.5">
      <c r="A658" s="45" t="s">
        <v>251</v>
      </c>
      <c r="B658" s="45"/>
      <c r="C658" s="45" t="s">
        <v>2521</v>
      </c>
      <c r="D658" s="51">
        <v>32784000231192</v>
      </c>
      <c r="E658" s="45" t="s">
        <v>1534</v>
      </c>
      <c r="F658" s="45" t="s">
        <v>1606</v>
      </c>
      <c r="G658" s="46">
        <v>6</v>
      </c>
      <c r="H658" s="45" t="s">
        <v>1490</v>
      </c>
      <c r="I658" s="50">
        <v>44953</v>
      </c>
      <c r="J658" s="47">
        <v>6</v>
      </c>
    </row>
    <row r="659" spans="1:10" x14ac:dyDescent="0.5">
      <c r="A659" s="48" t="s">
        <v>224</v>
      </c>
      <c r="B659" s="48"/>
      <c r="C659" s="48"/>
      <c r="D659" s="48"/>
      <c r="E659" s="48"/>
      <c r="F659" s="48"/>
      <c r="G659" s="48"/>
      <c r="H659" s="48"/>
      <c r="I659" s="48"/>
      <c r="J659" s="49">
        <v>43</v>
      </c>
    </row>
    <row r="663" spans="1:10" ht="10.5" customHeight="1" x14ac:dyDescent="0.5">
      <c r="A663" s="67" t="s">
        <v>216</v>
      </c>
      <c r="B663" s="67"/>
      <c r="C663" s="67"/>
      <c r="D663" s="67"/>
      <c r="E663" s="67"/>
      <c r="F663" s="67"/>
      <c r="G663" s="67"/>
      <c r="H663" s="67"/>
      <c r="I663" s="67"/>
      <c r="J663" s="67"/>
    </row>
    <row r="664" spans="1:10" ht="10.5" customHeight="1" x14ac:dyDescent="0.5">
      <c r="A664" s="68" t="s">
        <v>3968</v>
      </c>
      <c r="B664" s="68"/>
      <c r="C664" s="68"/>
      <c r="D664" s="68"/>
      <c r="E664" s="68"/>
      <c r="F664" s="68"/>
      <c r="G664" s="68"/>
      <c r="H664" s="68"/>
      <c r="I664" s="68"/>
      <c r="J664" s="68"/>
    </row>
    <row r="666" spans="1:10" ht="30.6" x14ac:dyDescent="0.5">
      <c r="A666" s="43" t="s">
        <v>3006</v>
      </c>
      <c r="B666" s="43" t="s">
        <v>1481</v>
      </c>
      <c r="C666" s="43" t="s">
        <v>1484</v>
      </c>
      <c r="D666" s="43" t="s">
        <v>276</v>
      </c>
      <c r="E666" s="43" t="s">
        <v>1485</v>
      </c>
      <c r="F666" s="43" t="s">
        <v>1486</v>
      </c>
      <c r="G666" s="43" t="s">
        <v>1482</v>
      </c>
      <c r="H666" s="43" t="s">
        <v>218</v>
      </c>
      <c r="I666" s="43" t="s">
        <v>1483</v>
      </c>
      <c r="J666" s="44" t="s">
        <v>1488</v>
      </c>
    </row>
    <row r="667" spans="1:10" ht="40.799999999999997" x14ac:dyDescent="0.5">
      <c r="A667" s="45" t="s">
        <v>391</v>
      </c>
      <c r="B667" s="45"/>
      <c r="C667" s="45" t="s">
        <v>2933</v>
      </c>
      <c r="D667" s="51">
        <v>30040000641886</v>
      </c>
      <c r="E667" s="45" t="s">
        <v>1715</v>
      </c>
      <c r="F667" s="45" t="s">
        <v>1498</v>
      </c>
      <c r="G667" s="46">
        <v>18</v>
      </c>
      <c r="H667" s="45" t="s">
        <v>1490</v>
      </c>
      <c r="I667" s="50">
        <v>44960</v>
      </c>
      <c r="J667" s="47">
        <v>18</v>
      </c>
    </row>
    <row r="668" spans="1:10" x14ac:dyDescent="0.5">
      <c r="A668" s="48" t="s">
        <v>224</v>
      </c>
      <c r="B668" s="48"/>
      <c r="C668" s="48"/>
      <c r="D668" s="48"/>
      <c r="E668" s="48"/>
      <c r="F668" s="48"/>
      <c r="G668" s="48"/>
      <c r="H668" s="48"/>
      <c r="I668" s="48"/>
      <c r="J668" s="49">
        <v>18</v>
      </c>
    </row>
    <row r="672" spans="1:10" ht="10.5" customHeight="1" x14ac:dyDescent="0.5">
      <c r="A672" s="67" t="s">
        <v>216</v>
      </c>
      <c r="B672" s="67"/>
      <c r="C672" s="67"/>
      <c r="D672" s="67"/>
      <c r="E672" s="67"/>
      <c r="F672" s="67"/>
      <c r="G672" s="67"/>
      <c r="H672" s="67"/>
      <c r="I672" s="67"/>
      <c r="J672" s="67"/>
    </row>
    <row r="673" spans="1:10" ht="10.5" customHeight="1" x14ac:dyDescent="0.5">
      <c r="A673" s="68" t="s">
        <v>3969</v>
      </c>
      <c r="B673" s="68"/>
      <c r="C673" s="68"/>
      <c r="D673" s="68"/>
      <c r="E673" s="68"/>
      <c r="F673" s="68"/>
      <c r="G673" s="68"/>
      <c r="H673" s="68"/>
      <c r="I673" s="68"/>
      <c r="J673" s="68"/>
    </row>
    <row r="675" spans="1:10" ht="30.6" x14ac:dyDescent="0.5">
      <c r="A675" s="43" t="s">
        <v>3006</v>
      </c>
      <c r="B675" s="43" t="s">
        <v>1481</v>
      </c>
      <c r="C675" s="43" t="s">
        <v>1484</v>
      </c>
      <c r="D675" s="43" t="s">
        <v>276</v>
      </c>
      <c r="E675" s="43" t="s">
        <v>1485</v>
      </c>
      <c r="F675" s="43" t="s">
        <v>1486</v>
      </c>
      <c r="G675" s="43" t="s">
        <v>1482</v>
      </c>
      <c r="H675" s="43" t="s">
        <v>218</v>
      </c>
      <c r="I675" s="43" t="s">
        <v>1483</v>
      </c>
      <c r="J675" s="44" t="s">
        <v>1488</v>
      </c>
    </row>
    <row r="676" spans="1:10" ht="30.6" x14ac:dyDescent="0.5">
      <c r="A676" s="45" t="s">
        <v>309</v>
      </c>
      <c r="B676" s="45"/>
      <c r="C676" s="45" t="s">
        <v>1830</v>
      </c>
      <c r="D676" s="51">
        <v>31320004941873</v>
      </c>
      <c r="E676" s="45" t="s">
        <v>1492</v>
      </c>
      <c r="F676" s="45" t="s">
        <v>1831</v>
      </c>
      <c r="G676" s="46">
        <v>17</v>
      </c>
      <c r="H676" s="45" t="s">
        <v>1490</v>
      </c>
      <c r="I676" s="50">
        <v>44981</v>
      </c>
      <c r="J676" s="47">
        <v>17</v>
      </c>
    </row>
    <row r="677" spans="1:10" ht="20.399999999999999" x14ac:dyDescent="0.5">
      <c r="A677" s="65" t="s">
        <v>246</v>
      </c>
      <c r="B677" s="65"/>
      <c r="C677" s="45" t="s">
        <v>2233</v>
      </c>
      <c r="D677" s="51">
        <v>31320004318809</v>
      </c>
      <c r="E677" s="45" t="s">
        <v>1492</v>
      </c>
      <c r="F677" s="45" t="s">
        <v>1728</v>
      </c>
      <c r="G677" s="46">
        <v>13</v>
      </c>
      <c r="H677" s="45" t="s">
        <v>1490</v>
      </c>
      <c r="I677" s="50">
        <v>44946</v>
      </c>
      <c r="J677" s="47">
        <v>13</v>
      </c>
    </row>
    <row r="678" spans="1:10" ht="20.399999999999999" x14ac:dyDescent="0.5">
      <c r="A678" s="65"/>
      <c r="B678" s="65"/>
      <c r="C678" s="45" t="s">
        <v>2235</v>
      </c>
      <c r="D678" s="51">
        <v>31320004460833</v>
      </c>
      <c r="E678" s="45" t="s">
        <v>1492</v>
      </c>
      <c r="F678" s="45" t="s">
        <v>1728</v>
      </c>
      <c r="G678" s="46">
        <v>13</v>
      </c>
      <c r="H678" s="45" t="s">
        <v>1490</v>
      </c>
      <c r="I678" s="50">
        <v>44946</v>
      </c>
      <c r="J678" s="47">
        <v>13</v>
      </c>
    </row>
    <row r="679" spans="1:10" ht="30.6" x14ac:dyDescent="0.5">
      <c r="A679" s="65"/>
      <c r="B679" s="65"/>
      <c r="C679" s="45" t="s">
        <v>2237</v>
      </c>
      <c r="D679" s="51">
        <v>31320005051615</v>
      </c>
      <c r="E679" s="45" t="s">
        <v>1492</v>
      </c>
      <c r="F679" s="45" t="s">
        <v>1728</v>
      </c>
      <c r="G679" s="46">
        <v>13</v>
      </c>
      <c r="H679" s="45" t="s">
        <v>1490</v>
      </c>
      <c r="I679" s="50">
        <v>44946</v>
      </c>
      <c r="J679" s="47">
        <v>13</v>
      </c>
    </row>
    <row r="680" spans="1:10" ht="81.599999999999994" x14ac:dyDescent="0.5">
      <c r="A680" s="65"/>
      <c r="B680" s="65"/>
      <c r="C680" s="45" t="s">
        <v>2239</v>
      </c>
      <c r="D680" s="51">
        <v>31320005326462</v>
      </c>
      <c r="E680" s="45" t="s">
        <v>1492</v>
      </c>
      <c r="F680" s="45" t="s">
        <v>1728</v>
      </c>
      <c r="G680" s="46">
        <v>22</v>
      </c>
      <c r="H680" s="45" t="s">
        <v>1490</v>
      </c>
      <c r="I680" s="50">
        <v>44946</v>
      </c>
      <c r="J680" s="47">
        <v>22</v>
      </c>
    </row>
    <row r="681" spans="1:10" ht="40.799999999999997" x14ac:dyDescent="0.5">
      <c r="A681" s="45" t="s">
        <v>317</v>
      </c>
      <c r="B681" s="45"/>
      <c r="C681" s="45" t="s">
        <v>2405</v>
      </c>
      <c r="D681" s="51">
        <v>31320005147496</v>
      </c>
      <c r="E681" s="45" t="s">
        <v>1551</v>
      </c>
      <c r="F681" s="45" t="s">
        <v>1977</v>
      </c>
      <c r="G681" s="46">
        <v>10</v>
      </c>
      <c r="H681" s="45" t="s">
        <v>1490</v>
      </c>
      <c r="I681" s="50">
        <v>44946</v>
      </c>
      <c r="J681" s="47">
        <v>10</v>
      </c>
    </row>
    <row r="682" spans="1:10" ht="40.799999999999997" x14ac:dyDescent="0.5">
      <c r="A682" s="65" t="s">
        <v>251</v>
      </c>
      <c r="B682" s="45"/>
      <c r="C682" s="45" t="s">
        <v>2523</v>
      </c>
      <c r="D682" s="51">
        <v>31320004930272</v>
      </c>
      <c r="E682" s="45" t="s">
        <v>1534</v>
      </c>
      <c r="F682" s="45" t="s">
        <v>1731</v>
      </c>
      <c r="G682" s="46">
        <v>6</v>
      </c>
      <c r="H682" s="45" t="s">
        <v>1490</v>
      </c>
      <c r="I682" s="50">
        <v>44939</v>
      </c>
      <c r="J682" s="47">
        <v>6</v>
      </c>
    </row>
    <row r="683" spans="1:10" ht="40.799999999999997" x14ac:dyDescent="0.5">
      <c r="A683" s="65"/>
      <c r="B683" s="45"/>
      <c r="C683" s="45" t="s">
        <v>2525</v>
      </c>
      <c r="D683" s="51">
        <v>31320004052028</v>
      </c>
      <c r="E683" s="45" t="s">
        <v>1492</v>
      </c>
      <c r="F683" s="45" t="s">
        <v>1700</v>
      </c>
      <c r="G683" s="46">
        <v>30</v>
      </c>
      <c r="H683" s="45" t="s">
        <v>1490</v>
      </c>
      <c r="I683" s="50">
        <v>45002</v>
      </c>
      <c r="J683" s="47">
        <v>30</v>
      </c>
    </row>
    <row r="684" spans="1:10" ht="30.6" x14ac:dyDescent="0.5">
      <c r="A684" s="45" t="s">
        <v>357</v>
      </c>
      <c r="B684" s="45"/>
      <c r="C684" s="45" t="s">
        <v>2977</v>
      </c>
      <c r="D684" s="51">
        <v>31320002147895</v>
      </c>
      <c r="E684" s="45" t="s">
        <v>1492</v>
      </c>
      <c r="F684" s="45" t="s">
        <v>1565</v>
      </c>
      <c r="G684" s="46">
        <v>21</v>
      </c>
      <c r="H684" s="45" t="s">
        <v>1490</v>
      </c>
      <c r="I684" s="50">
        <v>44981</v>
      </c>
      <c r="J684" s="47">
        <v>21</v>
      </c>
    </row>
    <row r="685" spans="1:10" x14ac:dyDescent="0.5">
      <c r="A685" s="48" t="s">
        <v>224</v>
      </c>
      <c r="B685" s="48"/>
      <c r="C685" s="48"/>
      <c r="D685" s="48"/>
      <c r="E685" s="48"/>
      <c r="F685" s="48"/>
      <c r="G685" s="48"/>
      <c r="H685" s="48"/>
      <c r="I685" s="48"/>
      <c r="J685" s="49">
        <v>145</v>
      </c>
    </row>
    <row r="689" spans="1:10" ht="10.5" customHeight="1" x14ac:dyDescent="0.5">
      <c r="A689" s="67" t="s">
        <v>216</v>
      </c>
      <c r="B689" s="67"/>
      <c r="C689" s="67"/>
      <c r="D689" s="67"/>
      <c r="E689" s="67"/>
      <c r="F689" s="67"/>
      <c r="G689" s="67"/>
      <c r="H689" s="67"/>
      <c r="I689" s="67"/>
      <c r="J689" s="67"/>
    </row>
    <row r="690" spans="1:10" ht="10.5" customHeight="1" x14ac:dyDescent="0.5">
      <c r="A690" s="68" t="s">
        <v>3970</v>
      </c>
      <c r="B690" s="68"/>
      <c r="C690" s="68"/>
      <c r="D690" s="68"/>
      <c r="E690" s="68"/>
      <c r="F690" s="68"/>
      <c r="G690" s="68"/>
      <c r="H690" s="68"/>
      <c r="I690" s="68"/>
      <c r="J690" s="68"/>
    </row>
    <row r="692" spans="1:10" ht="30.6" x14ac:dyDescent="0.5">
      <c r="A692" s="43" t="s">
        <v>3006</v>
      </c>
      <c r="B692" s="43" t="s">
        <v>1481</v>
      </c>
      <c r="C692" s="43" t="s">
        <v>1484</v>
      </c>
      <c r="D692" s="43" t="s">
        <v>276</v>
      </c>
      <c r="E692" s="43" t="s">
        <v>1485</v>
      </c>
      <c r="F692" s="43" t="s">
        <v>1486</v>
      </c>
      <c r="G692" s="43" t="s">
        <v>1482</v>
      </c>
      <c r="H692" s="43" t="s">
        <v>218</v>
      </c>
      <c r="I692" s="43" t="s">
        <v>1483</v>
      </c>
      <c r="J692" s="44" t="s">
        <v>1488</v>
      </c>
    </row>
    <row r="693" spans="1:10" ht="30.6" x14ac:dyDescent="0.5">
      <c r="A693" s="45" t="s">
        <v>374</v>
      </c>
      <c r="B693" s="45"/>
      <c r="C693" s="45" t="s">
        <v>2715</v>
      </c>
      <c r="D693" s="51">
        <v>36086000989928</v>
      </c>
      <c r="E693" s="45" t="s">
        <v>1492</v>
      </c>
      <c r="F693" s="45" t="s">
        <v>2666</v>
      </c>
      <c r="G693" s="46">
        <v>20</v>
      </c>
      <c r="H693" s="45" t="s">
        <v>1490</v>
      </c>
      <c r="I693" s="50">
        <v>44974</v>
      </c>
      <c r="J693" s="47">
        <v>20</v>
      </c>
    </row>
    <row r="694" spans="1:10" x14ac:dyDescent="0.5">
      <c r="A694" s="48" t="s">
        <v>224</v>
      </c>
      <c r="B694" s="48"/>
      <c r="C694" s="48"/>
      <c r="D694" s="48"/>
      <c r="E694" s="48"/>
      <c r="F694" s="48"/>
      <c r="G694" s="48"/>
      <c r="H694" s="48"/>
      <c r="I694" s="48"/>
      <c r="J694" s="49">
        <v>20</v>
      </c>
    </row>
    <row r="698" spans="1:10" ht="10.5" customHeight="1" x14ac:dyDescent="0.5">
      <c r="A698" s="67" t="s">
        <v>216</v>
      </c>
      <c r="B698" s="67"/>
      <c r="C698" s="67"/>
      <c r="D698" s="67"/>
      <c r="E698" s="67"/>
      <c r="F698" s="67"/>
      <c r="G698" s="67"/>
      <c r="H698" s="67"/>
      <c r="I698" s="67"/>
      <c r="J698" s="67"/>
    </row>
    <row r="699" spans="1:10" ht="10.5" customHeight="1" x14ac:dyDescent="0.5">
      <c r="A699" s="68" t="s">
        <v>3971</v>
      </c>
      <c r="B699" s="68"/>
      <c r="C699" s="68"/>
      <c r="D699" s="68"/>
      <c r="E699" s="68"/>
      <c r="F699" s="68"/>
      <c r="G699" s="68"/>
      <c r="H699" s="68"/>
      <c r="I699" s="68"/>
      <c r="J699" s="68"/>
    </row>
    <row r="701" spans="1:10" ht="30.6" x14ac:dyDescent="0.5">
      <c r="A701" s="43" t="s">
        <v>3006</v>
      </c>
      <c r="B701" s="43" t="s">
        <v>1481</v>
      </c>
      <c r="C701" s="43" t="s">
        <v>1484</v>
      </c>
      <c r="D701" s="43" t="s">
        <v>276</v>
      </c>
      <c r="E701" s="43" t="s">
        <v>1485</v>
      </c>
      <c r="F701" s="43" t="s">
        <v>1486</v>
      </c>
      <c r="G701" s="43" t="s">
        <v>1482</v>
      </c>
      <c r="H701" s="43" t="s">
        <v>218</v>
      </c>
      <c r="I701" s="43" t="s">
        <v>1483</v>
      </c>
      <c r="J701" s="44" t="s">
        <v>1488</v>
      </c>
    </row>
    <row r="702" spans="1:10" ht="30.6" x14ac:dyDescent="0.5">
      <c r="A702" s="45" t="s">
        <v>309</v>
      </c>
      <c r="B702" s="45"/>
      <c r="C702" s="45" t="s">
        <v>1834</v>
      </c>
      <c r="D702" s="51">
        <v>31137003335489</v>
      </c>
      <c r="E702" s="45" t="s">
        <v>1492</v>
      </c>
      <c r="F702" s="45" t="s">
        <v>1835</v>
      </c>
      <c r="G702" s="46">
        <v>11.95</v>
      </c>
      <c r="H702" s="45" t="s">
        <v>1490</v>
      </c>
      <c r="I702" s="50">
        <v>44988</v>
      </c>
      <c r="J702" s="47">
        <v>11.95</v>
      </c>
    </row>
    <row r="703" spans="1:10" ht="51" x14ac:dyDescent="0.5">
      <c r="A703" s="45" t="s">
        <v>439</v>
      </c>
      <c r="B703" s="45"/>
      <c r="C703" s="45" t="s">
        <v>1884</v>
      </c>
      <c r="D703" s="51">
        <v>31137004215086</v>
      </c>
      <c r="E703" s="45" t="s">
        <v>1492</v>
      </c>
      <c r="F703" s="45" t="s">
        <v>1606</v>
      </c>
      <c r="G703" s="46">
        <v>50</v>
      </c>
      <c r="H703" s="45" t="s">
        <v>1490</v>
      </c>
      <c r="I703" s="50">
        <v>44953</v>
      </c>
      <c r="J703" s="47">
        <v>50</v>
      </c>
    </row>
    <row r="704" spans="1:10" ht="40.799999999999997" x14ac:dyDescent="0.5">
      <c r="A704" s="45" t="s">
        <v>369</v>
      </c>
      <c r="B704" s="45"/>
      <c r="C704" s="45" t="s">
        <v>2309</v>
      </c>
      <c r="D704" s="51">
        <v>31137004047364</v>
      </c>
      <c r="E704" s="45" t="s">
        <v>1492</v>
      </c>
      <c r="F704" s="45" t="s">
        <v>1580</v>
      </c>
      <c r="G704" s="46">
        <v>10.99</v>
      </c>
      <c r="H704" s="45" t="s">
        <v>1490</v>
      </c>
      <c r="I704" s="50">
        <v>44967</v>
      </c>
      <c r="J704" s="47">
        <v>10.99</v>
      </c>
    </row>
    <row r="705" spans="1:10" x14ac:dyDescent="0.5">
      <c r="A705" s="48" t="s">
        <v>224</v>
      </c>
      <c r="B705" s="48"/>
      <c r="C705" s="48"/>
      <c r="D705" s="48"/>
      <c r="E705" s="48"/>
      <c r="F705" s="48"/>
      <c r="G705" s="48"/>
      <c r="H705" s="48"/>
      <c r="I705" s="48"/>
      <c r="J705" s="49">
        <v>72.94</v>
      </c>
    </row>
    <row r="709" spans="1:10" ht="10.5" customHeight="1" x14ac:dyDescent="0.5">
      <c r="A709" s="67" t="s">
        <v>216</v>
      </c>
      <c r="B709" s="67"/>
      <c r="C709" s="67"/>
      <c r="D709" s="67"/>
      <c r="E709" s="67"/>
      <c r="F709" s="67"/>
      <c r="G709" s="67"/>
      <c r="H709" s="67"/>
      <c r="I709" s="67"/>
      <c r="J709" s="67"/>
    </row>
    <row r="710" spans="1:10" ht="10.5" customHeight="1" x14ac:dyDescent="0.5">
      <c r="A710" s="68" t="s">
        <v>3972</v>
      </c>
      <c r="B710" s="68"/>
      <c r="C710" s="68"/>
      <c r="D710" s="68"/>
      <c r="E710" s="68"/>
      <c r="F710" s="68"/>
      <c r="G710" s="68"/>
      <c r="H710" s="68"/>
      <c r="I710" s="68"/>
      <c r="J710" s="68"/>
    </row>
    <row r="712" spans="1:10" ht="30.6" x14ac:dyDescent="0.5">
      <c r="A712" s="43" t="s">
        <v>3006</v>
      </c>
      <c r="B712" s="43" t="s">
        <v>1481</v>
      </c>
      <c r="C712" s="43" t="s">
        <v>1484</v>
      </c>
      <c r="D712" s="43" t="s">
        <v>276</v>
      </c>
      <c r="E712" s="43" t="s">
        <v>1485</v>
      </c>
      <c r="F712" s="43" t="s">
        <v>1486</v>
      </c>
      <c r="G712" s="43" t="s">
        <v>1482</v>
      </c>
      <c r="H712" s="43" t="s">
        <v>218</v>
      </c>
      <c r="I712" s="43" t="s">
        <v>1483</v>
      </c>
      <c r="J712" s="44" t="s">
        <v>1488</v>
      </c>
    </row>
    <row r="713" spans="1:10" ht="51" x14ac:dyDescent="0.5">
      <c r="A713" s="45" t="s">
        <v>304</v>
      </c>
      <c r="B713" s="45"/>
      <c r="C713" s="45" t="s">
        <v>1523</v>
      </c>
      <c r="D713" s="51">
        <v>31529002096734</v>
      </c>
      <c r="E713" s="45" t="s">
        <v>1524</v>
      </c>
      <c r="F713" s="45" t="s">
        <v>1525</v>
      </c>
      <c r="G713" s="46">
        <v>25</v>
      </c>
      <c r="H713" s="45" t="s">
        <v>1490</v>
      </c>
      <c r="I713" s="50">
        <v>44939</v>
      </c>
      <c r="J713" s="47">
        <v>25</v>
      </c>
    </row>
    <row r="714" spans="1:10" x14ac:dyDescent="0.5">
      <c r="A714" s="48" t="s">
        <v>224</v>
      </c>
      <c r="B714" s="48"/>
      <c r="C714" s="48"/>
      <c r="D714" s="48"/>
      <c r="E714" s="48"/>
      <c r="F714" s="48"/>
      <c r="G714" s="48"/>
      <c r="H714" s="48"/>
      <c r="I714" s="48"/>
      <c r="J714" s="49">
        <v>25</v>
      </c>
    </row>
    <row r="718" spans="1:10" ht="10.5" customHeight="1" x14ac:dyDescent="0.5">
      <c r="A718" s="67" t="s">
        <v>216</v>
      </c>
      <c r="B718" s="67"/>
      <c r="C718" s="67"/>
      <c r="D718" s="67"/>
      <c r="E718" s="67"/>
      <c r="F718" s="67"/>
      <c r="G718" s="67"/>
      <c r="H718" s="67"/>
      <c r="I718" s="67"/>
      <c r="J718" s="67"/>
    </row>
    <row r="719" spans="1:10" ht="10.5" customHeight="1" x14ac:dyDescent="0.5">
      <c r="A719" s="68" t="s">
        <v>3973</v>
      </c>
      <c r="B719" s="68"/>
      <c r="C719" s="68"/>
      <c r="D719" s="68"/>
      <c r="E719" s="68"/>
      <c r="F719" s="68"/>
      <c r="G719" s="68"/>
      <c r="H719" s="68"/>
      <c r="I719" s="68"/>
      <c r="J719" s="68"/>
    </row>
    <row r="721" spans="1:10" ht="30.6" x14ac:dyDescent="0.5">
      <c r="A721" s="43" t="s">
        <v>3006</v>
      </c>
      <c r="B721" s="43" t="s">
        <v>1481</v>
      </c>
      <c r="C721" s="43" t="s">
        <v>1484</v>
      </c>
      <c r="D721" s="43" t="s">
        <v>276</v>
      </c>
      <c r="E721" s="43" t="s">
        <v>1485</v>
      </c>
      <c r="F721" s="43" t="s">
        <v>1486</v>
      </c>
      <c r="G721" s="43" t="s">
        <v>1482</v>
      </c>
      <c r="H721" s="43" t="s">
        <v>218</v>
      </c>
      <c r="I721" s="43" t="s">
        <v>1483</v>
      </c>
      <c r="J721" s="44" t="s">
        <v>1488</v>
      </c>
    </row>
    <row r="722" spans="1:10" ht="40.799999999999997" x14ac:dyDescent="0.5">
      <c r="A722" s="45" t="s">
        <v>321</v>
      </c>
      <c r="B722" s="45"/>
      <c r="C722" s="45" t="s">
        <v>1677</v>
      </c>
      <c r="D722" s="51">
        <v>31614001883306</v>
      </c>
      <c r="E722" s="45" t="s">
        <v>1492</v>
      </c>
      <c r="F722" s="45" t="s">
        <v>1678</v>
      </c>
      <c r="G722" s="46">
        <v>30</v>
      </c>
      <c r="H722" s="45" t="s">
        <v>1490</v>
      </c>
      <c r="I722" s="50">
        <v>45016</v>
      </c>
      <c r="J722" s="47">
        <v>30</v>
      </c>
    </row>
    <row r="723" spans="1:10" ht="30.6" x14ac:dyDescent="0.5">
      <c r="A723" s="45" t="s">
        <v>374</v>
      </c>
      <c r="B723" s="45"/>
      <c r="C723" s="45" t="s">
        <v>2717</v>
      </c>
      <c r="D723" s="51">
        <v>31614001718429</v>
      </c>
      <c r="E723" s="45" t="s">
        <v>1492</v>
      </c>
      <c r="F723" s="45" t="s">
        <v>2666</v>
      </c>
      <c r="G723" s="46">
        <v>26</v>
      </c>
      <c r="H723" s="45" t="s">
        <v>1490</v>
      </c>
      <c r="I723" s="50">
        <v>44974</v>
      </c>
      <c r="J723" s="47">
        <v>26</v>
      </c>
    </row>
    <row r="724" spans="1:10" x14ac:dyDescent="0.5">
      <c r="A724" s="48" t="s">
        <v>224</v>
      </c>
      <c r="B724" s="48"/>
      <c r="C724" s="48"/>
      <c r="D724" s="48"/>
      <c r="E724" s="48"/>
      <c r="F724" s="48"/>
      <c r="G724" s="48"/>
      <c r="H724" s="48"/>
      <c r="I724" s="48"/>
      <c r="J724" s="49">
        <v>56</v>
      </c>
    </row>
    <row r="728" spans="1:10" ht="10.5" customHeight="1" x14ac:dyDescent="0.5">
      <c r="A728" s="67" t="s">
        <v>216</v>
      </c>
      <c r="B728" s="67"/>
      <c r="C728" s="67"/>
      <c r="D728" s="67"/>
      <c r="E728" s="67"/>
      <c r="F728" s="67"/>
      <c r="G728" s="67"/>
      <c r="H728" s="67"/>
      <c r="I728" s="67"/>
      <c r="J728" s="67"/>
    </row>
    <row r="729" spans="1:10" ht="10.5" customHeight="1" x14ac:dyDescent="0.5">
      <c r="A729" s="68" t="s">
        <v>3974</v>
      </c>
      <c r="B729" s="68"/>
      <c r="C729" s="68"/>
      <c r="D729" s="68"/>
      <c r="E729" s="68"/>
      <c r="F729" s="68"/>
      <c r="G729" s="68"/>
      <c r="H729" s="68"/>
      <c r="I729" s="68"/>
      <c r="J729" s="68"/>
    </row>
    <row r="731" spans="1:10" ht="30.6" x14ac:dyDescent="0.5">
      <c r="A731" s="43" t="s">
        <v>3006</v>
      </c>
      <c r="B731" s="43" t="s">
        <v>1481</v>
      </c>
      <c r="C731" s="43" t="s">
        <v>1484</v>
      </c>
      <c r="D731" s="43" t="s">
        <v>276</v>
      </c>
      <c r="E731" s="43" t="s">
        <v>1485</v>
      </c>
      <c r="F731" s="43" t="s">
        <v>1486</v>
      </c>
      <c r="G731" s="43" t="s">
        <v>1482</v>
      </c>
      <c r="H731" s="43" t="s">
        <v>218</v>
      </c>
      <c r="I731" s="43" t="s">
        <v>1483</v>
      </c>
      <c r="J731" s="44" t="s">
        <v>1488</v>
      </c>
    </row>
    <row r="732" spans="1:10" ht="20.399999999999999" x14ac:dyDescent="0.5">
      <c r="A732" s="65" t="s">
        <v>251</v>
      </c>
      <c r="B732" s="45"/>
      <c r="C732" s="45" t="s">
        <v>2528</v>
      </c>
      <c r="D732" s="51">
        <v>36878002618319</v>
      </c>
      <c r="E732" s="45" t="s">
        <v>1492</v>
      </c>
      <c r="F732" s="45" t="s">
        <v>1609</v>
      </c>
      <c r="G732" s="46">
        <v>14.95</v>
      </c>
      <c r="H732" s="45" t="s">
        <v>1490</v>
      </c>
      <c r="I732" s="50">
        <v>44932</v>
      </c>
      <c r="J732" s="47">
        <v>14.95</v>
      </c>
    </row>
    <row r="733" spans="1:10" ht="20.399999999999999" x14ac:dyDescent="0.5">
      <c r="A733" s="65"/>
      <c r="B733" s="45"/>
      <c r="C733" s="45" t="s">
        <v>2530</v>
      </c>
      <c r="D733" s="51">
        <v>36878002159587</v>
      </c>
      <c r="E733" s="45" t="s">
        <v>1492</v>
      </c>
      <c r="F733" s="45" t="s">
        <v>1575</v>
      </c>
      <c r="G733" s="46">
        <v>16.95</v>
      </c>
      <c r="H733" s="45" t="s">
        <v>1490</v>
      </c>
      <c r="I733" s="50">
        <v>44995</v>
      </c>
      <c r="J733" s="47">
        <v>16.95</v>
      </c>
    </row>
    <row r="734" spans="1:10" ht="30.6" x14ac:dyDescent="0.5">
      <c r="A734" s="45" t="s">
        <v>497</v>
      </c>
      <c r="B734" s="45"/>
      <c r="C734" s="45" t="s">
        <v>2807</v>
      </c>
      <c r="D734" s="51">
        <v>36878002406954</v>
      </c>
      <c r="E734" s="45" t="s">
        <v>1492</v>
      </c>
      <c r="F734" s="45" t="s">
        <v>2808</v>
      </c>
      <c r="G734" s="46">
        <v>9.99</v>
      </c>
      <c r="H734" s="45" t="s">
        <v>1490</v>
      </c>
      <c r="I734" s="50">
        <v>45009</v>
      </c>
      <c r="J734" s="47">
        <v>9.99</v>
      </c>
    </row>
    <row r="735" spans="1:10" ht="40.799999999999997" x14ac:dyDescent="0.5">
      <c r="A735" s="45" t="s">
        <v>382</v>
      </c>
      <c r="B735" s="45"/>
      <c r="C735" s="45" t="s">
        <v>2827</v>
      </c>
      <c r="D735" s="51">
        <v>36878001755724</v>
      </c>
      <c r="E735" s="45" t="s">
        <v>1492</v>
      </c>
      <c r="F735" s="45" t="s">
        <v>2418</v>
      </c>
      <c r="G735" s="46">
        <v>15</v>
      </c>
      <c r="H735" s="45" t="s">
        <v>1490</v>
      </c>
      <c r="I735" s="50">
        <v>44932</v>
      </c>
      <c r="J735" s="47">
        <v>15</v>
      </c>
    </row>
    <row r="736" spans="1:10" ht="40.799999999999997" x14ac:dyDescent="0.5">
      <c r="A736" s="65" t="s">
        <v>282</v>
      </c>
      <c r="B736" s="65"/>
      <c r="C736" s="45" t="s">
        <v>2904</v>
      </c>
      <c r="D736" s="51">
        <v>36878002654017</v>
      </c>
      <c r="E736" s="45" t="s">
        <v>2846</v>
      </c>
      <c r="F736" s="45" t="s">
        <v>1602</v>
      </c>
      <c r="G736" s="46">
        <v>25.99</v>
      </c>
      <c r="H736" s="45" t="s">
        <v>1490</v>
      </c>
      <c r="I736" s="50">
        <v>44981</v>
      </c>
      <c r="J736" s="47">
        <v>25.99</v>
      </c>
    </row>
    <row r="737" spans="1:10" ht="20.399999999999999" x14ac:dyDescent="0.5">
      <c r="A737" s="65"/>
      <c r="B737" s="65"/>
      <c r="C737" s="45" t="s">
        <v>2906</v>
      </c>
      <c r="D737" s="51">
        <v>36878002362405</v>
      </c>
      <c r="E737" s="45" t="s">
        <v>2846</v>
      </c>
      <c r="F737" s="45" t="s">
        <v>1602</v>
      </c>
      <c r="G737" s="46">
        <v>40</v>
      </c>
      <c r="H737" s="45" t="s">
        <v>1490</v>
      </c>
      <c r="I737" s="50">
        <v>44981</v>
      </c>
      <c r="J737" s="47">
        <v>40</v>
      </c>
    </row>
    <row r="738" spans="1:10" ht="30.6" x14ac:dyDescent="0.5">
      <c r="A738" s="45" t="s">
        <v>222</v>
      </c>
      <c r="B738" s="45"/>
      <c r="C738" s="45" t="s">
        <v>2948</v>
      </c>
      <c r="D738" s="51">
        <v>36878002064688</v>
      </c>
      <c r="E738" s="45" t="s">
        <v>1640</v>
      </c>
      <c r="F738" s="45" t="s">
        <v>1613</v>
      </c>
      <c r="G738" s="46">
        <v>45</v>
      </c>
      <c r="H738" s="45" t="s">
        <v>1490</v>
      </c>
      <c r="I738" s="50">
        <v>44939</v>
      </c>
      <c r="J738" s="47">
        <v>45</v>
      </c>
    </row>
    <row r="739" spans="1:10" ht="40.799999999999997" x14ac:dyDescent="0.5">
      <c r="A739" s="45" t="s">
        <v>357</v>
      </c>
      <c r="B739" s="45"/>
      <c r="C739" s="45" t="s">
        <v>2979</v>
      </c>
      <c r="D739" s="51">
        <v>36878002505961</v>
      </c>
      <c r="E739" s="45" t="s">
        <v>1492</v>
      </c>
      <c r="F739" s="45" t="s">
        <v>1525</v>
      </c>
      <c r="G739" s="46">
        <v>15.95</v>
      </c>
      <c r="H739" s="45" t="s">
        <v>1490</v>
      </c>
      <c r="I739" s="50">
        <v>44939</v>
      </c>
      <c r="J739" s="47">
        <v>15.95</v>
      </c>
    </row>
    <row r="740" spans="1:10" x14ac:dyDescent="0.5">
      <c r="A740" s="48" t="s">
        <v>224</v>
      </c>
      <c r="B740" s="48"/>
      <c r="C740" s="48"/>
      <c r="D740" s="48"/>
      <c r="E740" s="48"/>
      <c r="F740" s="48"/>
      <c r="G740" s="48"/>
      <c r="H740" s="48"/>
      <c r="I740" s="48"/>
      <c r="J740" s="49">
        <v>183.83</v>
      </c>
    </row>
    <row r="744" spans="1:10" ht="10.5" customHeight="1" x14ac:dyDescent="0.5">
      <c r="A744" s="67" t="s">
        <v>216</v>
      </c>
      <c r="B744" s="67"/>
      <c r="C744" s="67"/>
      <c r="D744" s="67"/>
      <c r="E744" s="67"/>
      <c r="F744" s="67"/>
      <c r="G744" s="67"/>
      <c r="H744" s="67"/>
      <c r="I744" s="67"/>
      <c r="J744" s="67"/>
    </row>
    <row r="745" spans="1:10" ht="10.5" customHeight="1" x14ac:dyDescent="0.5">
      <c r="A745" s="68" t="s">
        <v>3975</v>
      </c>
      <c r="B745" s="68"/>
      <c r="C745" s="68"/>
      <c r="D745" s="68"/>
      <c r="E745" s="68"/>
      <c r="F745" s="68"/>
      <c r="G745" s="68"/>
      <c r="H745" s="68"/>
      <c r="I745" s="68"/>
      <c r="J745" s="68"/>
    </row>
    <row r="747" spans="1:10" ht="30.6" x14ac:dyDescent="0.5">
      <c r="A747" s="43" t="s">
        <v>3006</v>
      </c>
      <c r="B747" s="43" t="s">
        <v>1481</v>
      </c>
      <c r="C747" s="43" t="s">
        <v>1484</v>
      </c>
      <c r="D747" s="43" t="s">
        <v>276</v>
      </c>
      <c r="E747" s="43" t="s">
        <v>1485</v>
      </c>
      <c r="F747" s="43" t="s">
        <v>1486</v>
      </c>
      <c r="G747" s="43" t="s">
        <v>1482</v>
      </c>
      <c r="H747" s="43" t="s">
        <v>218</v>
      </c>
      <c r="I747" s="43" t="s">
        <v>1483</v>
      </c>
      <c r="J747" s="44" t="s">
        <v>1488</v>
      </c>
    </row>
    <row r="748" spans="1:10" ht="30.6" x14ac:dyDescent="0.5">
      <c r="A748" s="45" t="s">
        <v>388</v>
      </c>
      <c r="B748" s="45"/>
      <c r="C748" s="45" t="s">
        <v>1703</v>
      </c>
      <c r="D748" s="51">
        <v>37001000732946</v>
      </c>
      <c r="E748" s="45" t="s">
        <v>1492</v>
      </c>
      <c r="F748" s="45" t="s">
        <v>1700</v>
      </c>
      <c r="G748" s="46">
        <v>25</v>
      </c>
      <c r="H748" s="45" t="s">
        <v>1490</v>
      </c>
      <c r="I748" s="50">
        <v>45002</v>
      </c>
      <c r="J748" s="47">
        <v>25</v>
      </c>
    </row>
    <row r="749" spans="1:10" ht="30.6" x14ac:dyDescent="0.5">
      <c r="A749" s="45" t="s">
        <v>309</v>
      </c>
      <c r="B749" s="45"/>
      <c r="C749" s="45" t="s">
        <v>1837</v>
      </c>
      <c r="D749" s="51">
        <v>37001000463799</v>
      </c>
      <c r="E749" s="45" t="s">
        <v>1838</v>
      </c>
      <c r="F749" s="45" t="s">
        <v>1811</v>
      </c>
      <c r="G749" s="46">
        <v>20</v>
      </c>
      <c r="H749" s="45" t="s">
        <v>1490</v>
      </c>
      <c r="I749" s="50">
        <v>44974</v>
      </c>
      <c r="J749" s="47">
        <v>20</v>
      </c>
    </row>
    <row r="750" spans="1:10" x14ac:dyDescent="0.5">
      <c r="A750" s="48" t="s">
        <v>224</v>
      </c>
      <c r="B750" s="48"/>
      <c r="C750" s="48"/>
      <c r="D750" s="48"/>
      <c r="E750" s="48"/>
      <c r="F750" s="48"/>
      <c r="G750" s="48"/>
      <c r="H750" s="48"/>
      <c r="I750" s="48"/>
      <c r="J750" s="49">
        <v>45</v>
      </c>
    </row>
    <row r="754" spans="1:10" ht="10.5" customHeight="1" x14ac:dyDescent="0.5">
      <c r="A754" s="67" t="s">
        <v>216</v>
      </c>
      <c r="B754" s="67"/>
      <c r="C754" s="67"/>
      <c r="D754" s="67"/>
      <c r="E754" s="67"/>
      <c r="F754" s="67"/>
      <c r="G754" s="67"/>
      <c r="H754" s="67"/>
      <c r="I754" s="67"/>
      <c r="J754" s="67"/>
    </row>
    <row r="755" spans="1:10" ht="10.5" customHeight="1" x14ac:dyDescent="0.5">
      <c r="A755" s="68" t="s">
        <v>3976</v>
      </c>
      <c r="B755" s="68"/>
      <c r="C755" s="68"/>
      <c r="D755" s="68"/>
      <c r="E755" s="68"/>
      <c r="F755" s="68"/>
      <c r="G755" s="68"/>
      <c r="H755" s="68"/>
      <c r="I755" s="68"/>
      <c r="J755" s="68"/>
    </row>
    <row r="757" spans="1:10" ht="30.6" x14ac:dyDescent="0.5">
      <c r="A757" s="43" t="s">
        <v>3006</v>
      </c>
      <c r="B757" s="43" t="s">
        <v>1481</v>
      </c>
      <c r="C757" s="43" t="s">
        <v>1484</v>
      </c>
      <c r="D757" s="43" t="s">
        <v>276</v>
      </c>
      <c r="E757" s="43" t="s">
        <v>1485</v>
      </c>
      <c r="F757" s="43" t="s">
        <v>1486</v>
      </c>
      <c r="G757" s="43" t="s">
        <v>1482</v>
      </c>
      <c r="H757" s="43" t="s">
        <v>218</v>
      </c>
      <c r="I757" s="43" t="s">
        <v>1483</v>
      </c>
      <c r="J757" s="44" t="s">
        <v>1488</v>
      </c>
    </row>
    <row r="758" spans="1:10" ht="30.6" x14ac:dyDescent="0.5">
      <c r="A758" s="45" t="s">
        <v>323</v>
      </c>
      <c r="B758" s="45"/>
      <c r="C758" s="45" t="s">
        <v>1930</v>
      </c>
      <c r="D758" s="51">
        <v>32904001578215</v>
      </c>
      <c r="E758" s="45" t="s">
        <v>1561</v>
      </c>
      <c r="F758" s="45" t="s">
        <v>1716</v>
      </c>
      <c r="G758" s="46">
        <v>9</v>
      </c>
      <c r="H758" s="45" t="s">
        <v>1490</v>
      </c>
      <c r="I758" s="50">
        <v>44939</v>
      </c>
      <c r="J758" s="47">
        <v>9</v>
      </c>
    </row>
    <row r="759" spans="1:10" x14ac:dyDescent="0.5">
      <c r="A759" s="48" t="s">
        <v>224</v>
      </c>
      <c r="B759" s="48"/>
      <c r="C759" s="48"/>
      <c r="D759" s="48"/>
      <c r="E759" s="48"/>
      <c r="F759" s="48"/>
      <c r="G759" s="48"/>
      <c r="H759" s="48"/>
      <c r="I759" s="48"/>
      <c r="J759" s="49">
        <v>9</v>
      </c>
    </row>
    <row r="763" spans="1:10" ht="10.5" customHeight="1" x14ac:dyDescent="0.5">
      <c r="A763" s="67" t="s">
        <v>216</v>
      </c>
      <c r="B763" s="67"/>
      <c r="C763" s="67"/>
      <c r="D763" s="67"/>
      <c r="E763" s="67"/>
      <c r="F763" s="67"/>
      <c r="G763" s="67"/>
      <c r="H763" s="67"/>
      <c r="I763" s="67"/>
      <c r="J763" s="67"/>
    </row>
    <row r="764" spans="1:10" ht="10.5" customHeight="1" x14ac:dyDescent="0.5">
      <c r="A764" s="68" t="s">
        <v>3977</v>
      </c>
      <c r="B764" s="68"/>
      <c r="C764" s="68"/>
      <c r="D764" s="68"/>
      <c r="E764" s="68"/>
      <c r="F764" s="68"/>
      <c r="G764" s="68"/>
      <c r="H764" s="68"/>
      <c r="I764" s="68"/>
      <c r="J764" s="68"/>
    </row>
    <row r="766" spans="1:10" ht="30.6" x14ac:dyDescent="0.5">
      <c r="A766" s="43" t="s">
        <v>3006</v>
      </c>
      <c r="B766" s="43" t="s">
        <v>1481</v>
      </c>
      <c r="C766" s="43" t="s">
        <v>1484</v>
      </c>
      <c r="D766" s="43" t="s">
        <v>276</v>
      </c>
      <c r="E766" s="43" t="s">
        <v>1485</v>
      </c>
      <c r="F766" s="43" t="s">
        <v>1486</v>
      </c>
      <c r="G766" s="43" t="s">
        <v>1482</v>
      </c>
      <c r="H766" s="43" t="s">
        <v>218</v>
      </c>
      <c r="I766" s="43" t="s">
        <v>1483</v>
      </c>
      <c r="J766" s="44" t="s">
        <v>1488</v>
      </c>
    </row>
    <row r="767" spans="1:10" ht="40.799999999999997" x14ac:dyDescent="0.5">
      <c r="A767" s="45" t="s">
        <v>350</v>
      </c>
      <c r="B767" s="45"/>
      <c r="C767" s="45" t="s">
        <v>1943</v>
      </c>
      <c r="D767" s="51">
        <v>31486003428251</v>
      </c>
      <c r="E767" s="45" t="s">
        <v>1492</v>
      </c>
      <c r="F767" s="45" t="s">
        <v>1944</v>
      </c>
      <c r="G767" s="46">
        <v>20</v>
      </c>
      <c r="H767" s="45" t="s">
        <v>1490</v>
      </c>
      <c r="I767" s="50">
        <v>44995</v>
      </c>
      <c r="J767" s="47">
        <v>20</v>
      </c>
    </row>
    <row r="768" spans="1:10" ht="40.799999999999997" x14ac:dyDescent="0.5">
      <c r="A768" s="45" t="s">
        <v>251</v>
      </c>
      <c r="B768" s="45"/>
      <c r="C768" s="45" t="s">
        <v>2532</v>
      </c>
      <c r="D768" s="51">
        <v>31486003190091</v>
      </c>
      <c r="E768" s="45" t="s">
        <v>1492</v>
      </c>
      <c r="F768" s="45" t="s">
        <v>1744</v>
      </c>
      <c r="G768" s="46">
        <v>12</v>
      </c>
      <c r="H768" s="45" t="s">
        <v>1490</v>
      </c>
      <c r="I768" s="50">
        <v>45002</v>
      </c>
      <c r="J768" s="47">
        <v>12</v>
      </c>
    </row>
    <row r="769" spans="1:10" ht="30.6" x14ac:dyDescent="0.5">
      <c r="A769" s="65" t="s">
        <v>374</v>
      </c>
      <c r="B769" s="65"/>
      <c r="C769" s="45" t="s">
        <v>2719</v>
      </c>
      <c r="D769" s="51">
        <v>31486003789967</v>
      </c>
      <c r="E769" s="45" t="s">
        <v>1492</v>
      </c>
      <c r="F769" s="45" t="s">
        <v>1655</v>
      </c>
      <c r="G769" s="46">
        <v>10</v>
      </c>
      <c r="H769" s="45" t="s">
        <v>1490</v>
      </c>
      <c r="I769" s="50">
        <v>44967</v>
      </c>
      <c r="J769" s="47">
        <v>10</v>
      </c>
    </row>
    <row r="770" spans="1:10" ht="40.799999999999997" x14ac:dyDescent="0.5">
      <c r="A770" s="65"/>
      <c r="B770" s="65"/>
      <c r="C770" s="45" t="s">
        <v>2721</v>
      </c>
      <c r="D770" s="51">
        <v>31486003786757</v>
      </c>
      <c r="E770" s="45" t="s">
        <v>1492</v>
      </c>
      <c r="F770" s="45" t="s">
        <v>1655</v>
      </c>
      <c r="G770" s="46">
        <v>10</v>
      </c>
      <c r="H770" s="45" t="s">
        <v>1490</v>
      </c>
      <c r="I770" s="50">
        <v>44967</v>
      </c>
      <c r="J770" s="47">
        <v>10</v>
      </c>
    </row>
    <row r="771" spans="1:10" ht="40.799999999999997" x14ac:dyDescent="0.5">
      <c r="A771" s="45" t="s">
        <v>424</v>
      </c>
      <c r="B771" s="45"/>
      <c r="C771" s="45" t="s">
        <v>2996</v>
      </c>
      <c r="D771" s="51">
        <v>31486003175670</v>
      </c>
      <c r="E771" s="45" t="s">
        <v>2997</v>
      </c>
      <c r="F771" s="45" t="s">
        <v>2012</v>
      </c>
      <c r="G771" s="46">
        <v>15</v>
      </c>
      <c r="H771" s="45" t="s">
        <v>1490</v>
      </c>
      <c r="I771" s="50">
        <v>44967</v>
      </c>
      <c r="J771" s="47">
        <v>15</v>
      </c>
    </row>
    <row r="772" spans="1:10" x14ac:dyDescent="0.5">
      <c r="A772" s="48" t="s">
        <v>224</v>
      </c>
      <c r="B772" s="48"/>
      <c r="C772" s="48"/>
      <c r="D772" s="48"/>
      <c r="E772" s="48"/>
      <c r="F772" s="48"/>
      <c r="G772" s="48"/>
      <c r="H772" s="48"/>
      <c r="I772" s="48"/>
      <c r="J772" s="49">
        <v>67</v>
      </c>
    </row>
    <row r="776" spans="1:10" ht="10.5" customHeight="1" x14ac:dyDescent="0.5">
      <c r="A776" s="67" t="s">
        <v>216</v>
      </c>
      <c r="B776" s="67"/>
      <c r="C776" s="67"/>
      <c r="D776" s="67"/>
      <c r="E776" s="67"/>
      <c r="F776" s="67"/>
      <c r="G776" s="67"/>
      <c r="H776" s="67"/>
      <c r="I776" s="67"/>
      <c r="J776" s="67"/>
    </row>
    <row r="777" spans="1:10" ht="10.5" customHeight="1" x14ac:dyDescent="0.5">
      <c r="A777" s="68" t="s">
        <v>3978</v>
      </c>
      <c r="B777" s="68"/>
      <c r="C777" s="68"/>
      <c r="D777" s="68"/>
      <c r="E777" s="68"/>
      <c r="F777" s="68"/>
      <c r="G777" s="68"/>
      <c r="H777" s="68"/>
      <c r="I777" s="68"/>
      <c r="J777" s="68"/>
    </row>
    <row r="779" spans="1:10" ht="30.6" x14ac:dyDescent="0.5">
      <c r="A779" s="43" t="s">
        <v>3006</v>
      </c>
      <c r="B779" s="43" t="s">
        <v>1481</v>
      </c>
      <c r="C779" s="43" t="s">
        <v>1484</v>
      </c>
      <c r="D779" s="43" t="s">
        <v>276</v>
      </c>
      <c r="E779" s="43" t="s">
        <v>1485</v>
      </c>
      <c r="F779" s="43" t="s">
        <v>1486</v>
      </c>
      <c r="G779" s="43" t="s">
        <v>1482</v>
      </c>
      <c r="H779" s="43" t="s">
        <v>218</v>
      </c>
      <c r="I779" s="43" t="s">
        <v>1483</v>
      </c>
      <c r="J779" s="44" t="s">
        <v>1488</v>
      </c>
    </row>
    <row r="780" spans="1:10" ht="40.799999999999997" x14ac:dyDescent="0.5">
      <c r="A780" s="45" t="s">
        <v>350</v>
      </c>
      <c r="B780" s="45"/>
      <c r="C780" s="45" t="s">
        <v>1947</v>
      </c>
      <c r="D780" s="51">
        <v>31312000233363</v>
      </c>
      <c r="E780" s="45" t="s">
        <v>1492</v>
      </c>
      <c r="F780" s="45" t="s">
        <v>1948</v>
      </c>
      <c r="G780" s="46">
        <v>16</v>
      </c>
      <c r="H780" s="45" t="s">
        <v>1490</v>
      </c>
      <c r="I780" s="50">
        <v>44974</v>
      </c>
      <c r="J780" s="47">
        <v>16</v>
      </c>
    </row>
    <row r="781" spans="1:10" ht="61.2" x14ac:dyDescent="0.5">
      <c r="A781" s="45" t="s">
        <v>248</v>
      </c>
      <c r="B781" s="45"/>
      <c r="C781" s="45" t="s">
        <v>2305</v>
      </c>
      <c r="D781" s="51">
        <v>31312002238527</v>
      </c>
      <c r="E781" s="45" t="s">
        <v>1492</v>
      </c>
      <c r="F781" s="45" t="s">
        <v>2306</v>
      </c>
      <c r="G781" s="46">
        <v>10</v>
      </c>
      <c r="H781" s="45" t="s">
        <v>1490</v>
      </c>
      <c r="I781" s="50">
        <v>44995</v>
      </c>
      <c r="J781" s="47">
        <v>10</v>
      </c>
    </row>
    <row r="782" spans="1:10" ht="40.799999999999997" x14ac:dyDescent="0.5">
      <c r="A782" s="45" t="s">
        <v>251</v>
      </c>
      <c r="B782" s="45"/>
      <c r="C782" s="45" t="s">
        <v>2534</v>
      </c>
      <c r="D782" s="51">
        <v>31312001972266</v>
      </c>
      <c r="E782" s="45" t="s">
        <v>1492</v>
      </c>
      <c r="F782" s="45" t="s">
        <v>1575</v>
      </c>
      <c r="G782" s="46">
        <v>17</v>
      </c>
      <c r="H782" s="45" t="s">
        <v>1490</v>
      </c>
      <c r="I782" s="50">
        <v>44995</v>
      </c>
      <c r="J782" s="47">
        <v>17</v>
      </c>
    </row>
    <row r="783" spans="1:10" ht="51" x14ac:dyDescent="0.5">
      <c r="A783" s="45" t="s">
        <v>250</v>
      </c>
      <c r="B783" s="45"/>
      <c r="C783" s="45" t="s">
        <v>2629</v>
      </c>
      <c r="D783" s="51">
        <v>31312000505778</v>
      </c>
      <c r="E783" s="45" t="s">
        <v>1492</v>
      </c>
      <c r="F783" s="45" t="s">
        <v>1520</v>
      </c>
      <c r="G783" s="46">
        <v>1</v>
      </c>
      <c r="H783" s="45" t="s">
        <v>1490</v>
      </c>
      <c r="I783" s="50">
        <v>44960</v>
      </c>
      <c r="J783" s="47">
        <v>1</v>
      </c>
    </row>
    <row r="784" spans="1:10" x14ac:dyDescent="0.5">
      <c r="A784" s="48" t="s">
        <v>224</v>
      </c>
      <c r="B784" s="48"/>
      <c r="C784" s="48"/>
      <c r="D784" s="48"/>
      <c r="E784" s="48"/>
      <c r="F784" s="48"/>
      <c r="G784" s="48"/>
      <c r="H784" s="48"/>
      <c r="I784" s="48"/>
      <c r="J784" s="49">
        <v>44</v>
      </c>
    </row>
    <row r="788" spans="1:10" ht="10.5" customHeight="1" x14ac:dyDescent="0.5">
      <c r="A788" s="67" t="s">
        <v>216</v>
      </c>
      <c r="B788" s="67"/>
      <c r="C788" s="67"/>
      <c r="D788" s="67"/>
      <c r="E788" s="67"/>
      <c r="F788" s="67"/>
      <c r="G788" s="67"/>
      <c r="H788" s="67"/>
      <c r="I788" s="67"/>
      <c r="J788" s="67"/>
    </row>
    <row r="789" spans="1:10" ht="10.5" customHeight="1" x14ac:dyDescent="0.5">
      <c r="A789" s="68" t="s">
        <v>3979</v>
      </c>
      <c r="B789" s="68"/>
      <c r="C789" s="68"/>
      <c r="D789" s="68"/>
      <c r="E789" s="68"/>
      <c r="F789" s="68"/>
      <c r="G789" s="68"/>
      <c r="H789" s="68"/>
      <c r="I789" s="68"/>
      <c r="J789" s="68"/>
    </row>
    <row r="791" spans="1:10" ht="30.6" x14ac:dyDescent="0.5">
      <c r="A791" s="43" t="s">
        <v>3006</v>
      </c>
      <c r="B791" s="43" t="s">
        <v>1481</v>
      </c>
      <c r="C791" s="43" t="s">
        <v>1484</v>
      </c>
      <c r="D791" s="43" t="s">
        <v>276</v>
      </c>
      <c r="E791" s="43" t="s">
        <v>1485</v>
      </c>
      <c r="F791" s="43" t="s">
        <v>1486</v>
      </c>
      <c r="G791" s="43" t="s">
        <v>1482</v>
      </c>
      <c r="H791" s="43" t="s">
        <v>218</v>
      </c>
      <c r="I791" s="43" t="s">
        <v>1483</v>
      </c>
      <c r="J791" s="44" t="s">
        <v>1488</v>
      </c>
    </row>
    <row r="792" spans="1:10" ht="40.799999999999997" x14ac:dyDescent="0.5">
      <c r="A792" s="45" t="s">
        <v>225</v>
      </c>
      <c r="B792" s="45"/>
      <c r="C792" s="45" t="s">
        <v>1560</v>
      </c>
      <c r="D792" s="51">
        <v>31138002350677</v>
      </c>
      <c r="E792" s="45" t="s">
        <v>1561</v>
      </c>
      <c r="F792" s="45" t="s">
        <v>1539</v>
      </c>
      <c r="G792" s="46">
        <v>13</v>
      </c>
      <c r="H792" s="45" t="s">
        <v>1490</v>
      </c>
      <c r="I792" s="50">
        <v>44967</v>
      </c>
      <c r="J792" s="47">
        <v>13</v>
      </c>
    </row>
    <row r="793" spans="1:10" ht="30.6" x14ac:dyDescent="0.5">
      <c r="A793" s="65" t="s">
        <v>236</v>
      </c>
      <c r="B793" s="65"/>
      <c r="C793" s="45" t="s">
        <v>1802</v>
      </c>
      <c r="D793" s="51">
        <v>31138002102714</v>
      </c>
      <c r="E793" s="45" t="s">
        <v>1640</v>
      </c>
      <c r="F793" s="45" t="s">
        <v>1649</v>
      </c>
      <c r="G793" s="46">
        <v>40</v>
      </c>
      <c r="H793" s="45" t="s">
        <v>1490</v>
      </c>
      <c r="I793" s="50">
        <v>44946</v>
      </c>
      <c r="J793" s="47">
        <v>40</v>
      </c>
    </row>
    <row r="794" spans="1:10" ht="30.6" x14ac:dyDescent="0.5">
      <c r="A794" s="65"/>
      <c r="B794" s="65"/>
      <c r="C794" s="45" t="s">
        <v>1804</v>
      </c>
      <c r="D794" s="51">
        <v>31138002232032</v>
      </c>
      <c r="E794" s="45" t="s">
        <v>1640</v>
      </c>
      <c r="F794" s="45" t="s">
        <v>1649</v>
      </c>
      <c r="G794" s="46">
        <v>41</v>
      </c>
      <c r="H794" s="45" t="s">
        <v>1490</v>
      </c>
      <c r="I794" s="50">
        <v>44946</v>
      </c>
      <c r="J794" s="47">
        <v>41</v>
      </c>
    </row>
    <row r="795" spans="1:10" ht="20.399999999999999" x14ac:dyDescent="0.5">
      <c r="A795" s="65"/>
      <c r="B795" s="65"/>
      <c r="C795" s="45" t="s">
        <v>1798</v>
      </c>
      <c r="D795" s="51">
        <v>31138002345388</v>
      </c>
      <c r="E795" s="45" t="s">
        <v>1561</v>
      </c>
      <c r="F795" s="45" t="s">
        <v>1649</v>
      </c>
      <c r="G795" s="46">
        <v>10</v>
      </c>
      <c r="H795" s="45" t="s">
        <v>1490</v>
      </c>
      <c r="I795" s="50">
        <v>44946</v>
      </c>
      <c r="J795" s="47">
        <v>10</v>
      </c>
    </row>
    <row r="796" spans="1:10" ht="20.399999999999999" x14ac:dyDescent="0.5">
      <c r="A796" s="65"/>
      <c r="B796" s="65"/>
      <c r="C796" s="45" t="s">
        <v>1800</v>
      </c>
      <c r="D796" s="51">
        <v>31138002534361</v>
      </c>
      <c r="E796" s="45" t="s">
        <v>1561</v>
      </c>
      <c r="F796" s="45" t="s">
        <v>1649</v>
      </c>
      <c r="G796" s="46">
        <v>10</v>
      </c>
      <c r="H796" s="45" t="s">
        <v>1490</v>
      </c>
      <c r="I796" s="50">
        <v>44946</v>
      </c>
      <c r="J796" s="47">
        <v>10</v>
      </c>
    </row>
    <row r="797" spans="1:10" ht="40.799999999999997" x14ac:dyDescent="0.5">
      <c r="A797" s="45" t="s">
        <v>475</v>
      </c>
      <c r="B797" s="45"/>
      <c r="C797" s="45" t="s">
        <v>2323</v>
      </c>
      <c r="D797" s="51">
        <v>31138002400530</v>
      </c>
      <c r="E797" s="45" t="s">
        <v>1492</v>
      </c>
      <c r="F797" s="45" t="s">
        <v>1613</v>
      </c>
      <c r="G797" s="46">
        <v>11</v>
      </c>
      <c r="H797" s="45" t="s">
        <v>1490</v>
      </c>
      <c r="I797" s="50">
        <v>44939</v>
      </c>
      <c r="J797" s="47">
        <v>11</v>
      </c>
    </row>
    <row r="798" spans="1:10" ht="30.6" x14ac:dyDescent="0.5">
      <c r="A798" s="45" t="s">
        <v>499</v>
      </c>
      <c r="B798" s="45"/>
      <c r="C798" s="45" t="s">
        <v>2333</v>
      </c>
      <c r="D798" s="51">
        <v>31138001830752</v>
      </c>
      <c r="E798" s="45" t="s">
        <v>1492</v>
      </c>
      <c r="F798" s="45" t="s">
        <v>1565</v>
      </c>
      <c r="G798" s="46">
        <v>9</v>
      </c>
      <c r="H798" s="45" t="s">
        <v>1490</v>
      </c>
      <c r="I798" s="50">
        <v>44981</v>
      </c>
      <c r="J798" s="47">
        <v>9</v>
      </c>
    </row>
    <row r="799" spans="1:10" ht="40.799999999999997" x14ac:dyDescent="0.5">
      <c r="A799" s="65" t="s">
        <v>497</v>
      </c>
      <c r="B799" s="65"/>
      <c r="C799" s="45" t="s">
        <v>2810</v>
      </c>
      <c r="D799" s="51">
        <v>31138001996595</v>
      </c>
      <c r="E799" s="45" t="s">
        <v>1492</v>
      </c>
      <c r="F799" s="45" t="s">
        <v>1958</v>
      </c>
      <c r="G799" s="46">
        <v>20</v>
      </c>
      <c r="H799" s="45" t="s">
        <v>1490</v>
      </c>
      <c r="I799" s="50">
        <v>44953</v>
      </c>
      <c r="J799" s="47">
        <v>20</v>
      </c>
    </row>
    <row r="800" spans="1:10" ht="40.799999999999997" x14ac:dyDescent="0.5">
      <c r="A800" s="65"/>
      <c r="B800" s="65"/>
      <c r="C800" s="45" t="s">
        <v>2812</v>
      </c>
      <c r="D800" s="51">
        <v>31138001988485</v>
      </c>
      <c r="E800" s="45" t="s">
        <v>1492</v>
      </c>
      <c r="F800" s="45" t="s">
        <v>1958</v>
      </c>
      <c r="G800" s="46">
        <v>20</v>
      </c>
      <c r="H800" s="45" t="s">
        <v>1490</v>
      </c>
      <c r="I800" s="50">
        <v>44953</v>
      </c>
      <c r="J800" s="47">
        <v>20</v>
      </c>
    </row>
    <row r="801" spans="1:10" x14ac:dyDescent="0.5">
      <c r="A801" s="48" t="s">
        <v>224</v>
      </c>
      <c r="B801" s="48"/>
      <c r="C801" s="48"/>
      <c r="D801" s="48"/>
      <c r="E801" s="48"/>
      <c r="F801" s="48"/>
      <c r="G801" s="48"/>
      <c r="H801" s="48"/>
      <c r="I801" s="48"/>
      <c r="J801" s="49">
        <v>174</v>
      </c>
    </row>
    <row r="805" spans="1:10" ht="10.5" customHeight="1" x14ac:dyDescent="0.5">
      <c r="A805" s="67" t="s">
        <v>216</v>
      </c>
      <c r="B805" s="67"/>
      <c r="C805" s="67"/>
      <c r="D805" s="67"/>
      <c r="E805" s="67"/>
      <c r="F805" s="67"/>
      <c r="G805" s="67"/>
      <c r="H805" s="67"/>
      <c r="I805" s="67"/>
      <c r="J805" s="67"/>
    </row>
    <row r="806" spans="1:10" ht="10.5" customHeight="1" x14ac:dyDescent="0.5">
      <c r="A806" s="68" t="s">
        <v>3980</v>
      </c>
      <c r="B806" s="68"/>
      <c r="C806" s="68"/>
      <c r="D806" s="68"/>
      <c r="E806" s="68"/>
      <c r="F806" s="68"/>
      <c r="G806" s="68"/>
      <c r="H806" s="68"/>
      <c r="I806" s="68"/>
      <c r="J806" s="68"/>
    </row>
    <row r="808" spans="1:10" ht="30.6" x14ac:dyDescent="0.5">
      <c r="A808" s="43" t="s">
        <v>3006</v>
      </c>
      <c r="B808" s="43" t="s">
        <v>1481</v>
      </c>
      <c r="C808" s="43" t="s">
        <v>1484</v>
      </c>
      <c r="D808" s="43" t="s">
        <v>276</v>
      </c>
      <c r="E808" s="43" t="s">
        <v>1485</v>
      </c>
      <c r="F808" s="43" t="s">
        <v>1486</v>
      </c>
      <c r="G808" s="43" t="s">
        <v>1482</v>
      </c>
      <c r="H808" s="43" t="s">
        <v>218</v>
      </c>
      <c r="I808" s="43" t="s">
        <v>1483</v>
      </c>
      <c r="J808" s="44" t="s">
        <v>1488</v>
      </c>
    </row>
    <row r="809" spans="1:10" ht="30.6" x14ac:dyDescent="0.5">
      <c r="A809" s="45" t="s">
        <v>388</v>
      </c>
      <c r="B809" s="45"/>
      <c r="C809" s="45" t="s">
        <v>1706</v>
      </c>
      <c r="D809" s="51">
        <v>31943001218530</v>
      </c>
      <c r="E809" s="45" t="s">
        <v>1492</v>
      </c>
      <c r="F809" s="45" t="s">
        <v>1565</v>
      </c>
      <c r="G809" s="46">
        <v>15</v>
      </c>
      <c r="H809" s="45" t="s">
        <v>1490</v>
      </c>
      <c r="I809" s="50">
        <v>44981</v>
      </c>
      <c r="J809" s="47">
        <v>15</v>
      </c>
    </row>
    <row r="810" spans="1:10" ht="30.6" x14ac:dyDescent="0.5">
      <c r="A810" s="45" t="s">
        <v>3553</v>
      </c>
      <c r="B810" s="45"/>
      <c r="C810" s="45" t="s">
        <v>2246</v>
      </c>
      <c r="D810" s="51">
        <v>31943001469737</v>
      </c>
      <c r="E810" s="45" t="s">
        <v>1492</v>
      </c>
      <c r="F810" s="45" t="s">
        <v>2247</v>
      </c>
      <c r="G810" s="46">
        <v>25</v>
      </c>
      <c r="H810" s="45" t="s">
        <v>1490</v>
      </c>
      <c r="I810" s="50">
        <v>45009</v>
      </c>
      <c r="J810" s="47">
        <v>25</v>
      </c>
    </row>
    <row r="811" spans="1:10" x14ac:dyDescent="0.5">
      <c r="A811" s="48" t="s">
        <v>224</v>
      </c>
      <c r="B811" s="48"/>
      <c r="C811" s="48"/>
      <c r="D811" s="48"/>
      <c r="E811" s="48"/>
      <c r="F811" s="48"/>
      <c r="G811" s="48"/>
      <c r="H811" s="48"/>
      <c r="I811" s="48"/>
      <c r="J811" s="49">
        <v>40</v>
      </c>
    </row>
    <row r="815" spans="1:10" ht="10.5" customHeight="1" x14ac:dyDescent="0.5">
      <c r="A815" s="67" t="s">
        <v>216</v>
      </c>
      <c r="B815" s="67"/>
      <c r="C815" s="67"/>
      <c r="D815" s="67"/>
      <c r="E815" s="67"/>
      <c r="F815" s="67"/>
      <c r="G815" s="67"/>
      <c r="H815" s="67"/>
      <c r="I815" s="67"/>
      <c r="J815" s="67"/>
    </row>
    <row r="816" spans="1:10" ht="10.5" customHeight="1" x14ac:dyDescent="0.5">
      <c r="A816" s="68" t="s">
        <v>3981</v>
      </c>
      <c r="B816" s="68"/>
      <c r="C816" s="68"/>
      <c r="D816" s="68"/>
      <c r="E816" s="68"/>
      <c r="F816" s="68"/>
      <c r="G816" s="68"/>
      <c r="H816" s="68"/>
      <c r="I816" s="68"/>
      <c r="J816" s="68"/>
    </row>
    <row r="818" spans="1:10" ht="30.6" x14ac:dyDescent="0.5">
      <c r="A818" s="43" t="s">
        <v>3006</v>
      </c>
      <c r="B818" s="43" t="s">
        <v>1481</v>
      </c>
      <c r="C818" s="43" t="s">
        <v>1484</v>
      </c>
      <c r="D818" s="43" t="s">
        <v>276</v>
      </c>
      <c r="E818" s="43" t="s">
        <v>1485</v>
      </c>
      <c r="F818" s="43" t="s">
        <v>1486</v>
      </c>
      <c r="G818" s="43" t="s">
        <v>1482</v>
      </c>
      <c r="H818" s="43" t="s">
        <v>218</v>
      </c>
      <c r="I818" s="43" t="s">
        <v>1483</v>
      </c>
      <c r="J818" s="44" t="s">
        <v>1488</v>
      </c>
    </row>
    <row r="819" spans="1:10" ht="40.799999999999997" x14ac:dyDescent="0.5">
      <c r="A819" s="45" t="s">
        <v>251</v>
      </c>
      <c r="B819" s="45"/>
      <c r="C819" s="45" t="s">
        <v>2537</v>
      </c>
      <c r="D819" s="51">
        <v>36285000421078</v>
      </c>
      <c r="E819" s="45" t="s">
        <v>1492</v>
      </c>
      <c r="F819" s="45" t="s">
        <v>2538</v>
      </c>
      <c r="G819" s="46">
        <v>10</v>
      </c>
      <c r="H819" s="45" t="s">
        <v>1490</v>
      </c>
      <c r="I819" s="50">
        <v>45009</v>
      </c>
      <c r="J819" s="47">
        <v>10</v>
      </c>
    </row>
    <row r="820" spans="1:10" x14ac:dyDescent="0.5">
      <c r="A820" s="48" t="s">
        <v>224</v>
      </c>
      <c r="B820" s="48"/>
      <c r="C820" s="48"/>
      <c r="D820" s="48"/>
      <c r="E820" s="48"/>
      <c r="F820" s="48"/>
      <c r="G820" s="48"/>
      <c r="H820" s="48"/>
      <c r="I820" s="48"/>
      <c r="J820" s="49">
        <v>10</v>
      </c>
    </row>
    <row r="824" spans="1:10" ht="10.5" customHeight="1" x14ac:dyDescent="0.5">
      <c r="A824" s="67" t="s">
        <v>216</v>
      </c>
      <c r="B824" s="67"/>
      <c r="C824" s="67"/>
      <c r="D824" s="67"/>
      <c r="E824" s="67"/>
      <c r="F824" s="67"/>
      <c r="G824" s="67"/>
      <c r="H824" s="67"/>
      <c r="I824" s="67"/>
      <c r="J824" s="67"/>
    </row>
    <row r="825" spans="1:10" ht="10.5" customHeight="1" x14ac:dyDescent="0.5">
      <c r="A825" s="68" t="s">
        <v>3982</v>
      </c>
      <c r="B825" s="68"/>
      <c r="C825" s="68"/>
      <c r="D825" s="68"/>
      <c r="E825" s="68"/>
      <c r="F825" s="68"/>
      <c r="G825" s="68"/>
      <c r="H825" s="68"/>
      <c r="I825" s="68"/>
      <c r="J825" s="68"/>
    </row>
    <row r="827" spans="1:10" ht="30.6" x14ac:dyDescent="0.5">
      <c r="A827" s="43" t="s">
        <v>3006</v>
      </c>
      <c r="B827" s="43" t="s">
        <v>1481</v>
      </c>
      <c r="C827" s="43" t="s">
        <v>1484</v>
      </c>
      <c r="D827" s="43" t="s">
        <v>276</v>
      </c>
      <c r="E827" s="43" t="s">
        <v>1485</v>
      </c>
      <c r="F827" s="43" t="s">
        <v>1486</v>
      </c>
      <c r="G827" s="43" t="s">
        <v>1482</v>
      </c>
      <c r="H827" s="43" t="s">
        <v>218</v>
      </c>
      <c r="I827" s="43" t="s">
        <v>1483</v>
      </c>
      <c r="J827" s="44" t="s">
        <v>1488</v>
      </c>
    </row>
    <row r="828" spans="1:10" ht="51" x14ac:dyDescent="0.5">
      <c r="A828" s="45" t="s">
        <v>439</v>
      </c>
      <c r="B828" s="45"/>
      <c r="C828" s="45" t="s">
        <v>1887</v>
      </c>
      <c r="D828" s="51">
        <v>31534000586272</v>
      </c>
      <c r="E828" s="45" t="s">
        <v>1492</v>
      </c>
      <c r="F828" s="45" t="s">
        <v>1731</v>
      </c>
      <c r="G828" s="46">
        <v>12</v>
      </c>
      <c r="H828" s="45" t="s">
        <v>1490</v>
      </c>
      <c r="I828" s="50">
        <v>44939</v>
      </c>
      <c r="J828" s="47">
        <v>12</v>
      </c>
    </row>
    <row r="829" spans="1:10" ht="51" x14ac:dyDescent="0.5">
      <c r="A829" s="45" t="s">
        <v>251</v>
      </c>
      <c r="B829" s="45"/>
      <c r="C829" s="45" t="s">
        <v>2540</v>
      </c>
      <c r="D829" s="51">
        <v>31534001506030</v>
      </c>
      <c r="E829" s="45" t="s">
        <v>1492</v>
      </c>
      <c r="F829" s="45" t="s">
        <v>1590</v>
      </c>
      <c r="G829" s="46">
        <v>8.9499999999999993</v>
      </c>
      <c r="H829" s="45" t="s">
        <v>1490</v>
      </c>
      <c r="I829" s="50">
        <v>45016</v>
      </c>
      <c r="J829" s="47">
        <v>8.9499999999999993</v>
      </c>
    </row>
    <row r="830" spans="1:10" ht="51" x14ac:dyDescent="0.5">
      <c r="A830" s="45" t="s">
        <v>283</v>
      </c>
      <c r="B830" s="45"/>
      <c r="C830" s="45" t="s">
        <v>2966</v>
      </c>
      <c r="D830" s="51">
        <v>31534002106913</v>
      </c>
      <c r="E830" s="45" t="s">
        <v>1492</v>
      </c>
      <c r="F830" s="45" t="s">
        <v>1498</v>
      </c>
      <c r="G830" s="46">
        <v>10.16</v>
      </c>
      <c r="H830" s="45" t="s">
        <v>1490</v>
      </c>
      <c r="I830" s="50">
        <v>44960</v>
      </c>
      <c r="J830" s="47">
        <v>10.16</v>
      </c>
    </row>
    <row r="831" spans="1:10" x14ac:dyDescent="0.5">
      <c r="A831" s="48" t="s">
        <v>224</v>
      </c>
      <c r="B831" s="48"/>
      <c r="C831" s="48"/>
      <c r="D831" s="48"/>
      <c r="E831" s="48"/>
      <c r="F831" s="48"/>
      <c r="G831" s="48"/>
      <c r="H831" s="48"/>
      <c r="I831" s="48"/>
      <c r="J831" s="49">
        <v>31.11</v>
      </c>
    </row>
    <row r="835" spans="1:10" ht="10.5" customHeight="1" x14ac:dyDescent="0.5">
      <c r="A835" s="67" t="s">
        <v>216</v>
      </c>
      <c r="B835" s="67"/>
      <c r="C835" s="67"/>
      <c r="D835" s="67"/>
      <c r="E835" s="67"/>
      <c r="F835" s="67"/>
      <c r="G835" s="67"/>
      <c r="H835" s="67"/>
      <c r="I835" s="67"/>
      <c r="J835" s="67"/>
    </row>
    <row r="836" spans="1:10" ht="10.5" customHeight="1" x14ac:dyDescent="0.5">
      <c r="A836" s="68" t="s">
        <v>3983</v>
      </c>
      <c r="B836" s="68"/>
      <c r="C836" s="68"/>
      <c r="D836" s="68"/>
      <c r="E836" s="68"/>
      <c r="F836" s="68"/>
      <c r="G836" s="68"/>
      <c r="H836" s="68"/>
      <c r="I836" s="68"/>
      <c r="J836" s="68"/>
    </row>
    <row r="838" spans="1:10" ht="30.6" x14ac:dyDescent="0.5">
      <c r="A838" s="43" t="s">
        <v>3006</v>
      </c>
      <c r="B838" s="43" t="s">
        <v>1481</v>
      </c>
      <c r="C838" s="43" t="s">
        <v>1484</v>
      </c>
      <c r="D838" s="43" t="s">
        <v>276</v>
      </c>
      <c r="E838" s="43" t="s">
        <v>1485</v>
      </c>
      <c r="F838" s="43" t="s">
        <v>1486</v>
      </c>
      <c r="G838" s="43" t="s">
        <v>1482</v>
      </c>
      <c r="H838" s="43" t="s">
        <v>218</v>
      </c>
      <c r="I838" s="43" t="s">
        <v>1483</v>
      </c>
      <c r="J838" s="44" t="s">
        <v>1488</v>
      </c>
    </row>
    <row r="839" spans="1:10" ht="30.6" x14ac:dyDescent="0.5">
      <c r="A839" s="65" t="s">
        <v>251</v>
      </c>
      <c r="B839" s="65"/>
      <c r="C839" s="45" t="s">
        <v>2543</v>
      </c>
      <c r="D839" s="51">
        <v>31132012538546</v>
      </c>
      <c r="E839" s="45" t="s">
        <v>1492</v>
      </c>
      <c r="F839" s="45" t="s">
        <v>1557</v>
      </c>
      <c r="G839" s="46">
        <v>13.99</v>
      </c>
      <c r="H839" s="45" t="s">
        <v>1490</v>
      </c>
      <c r="I839" s="50">
        <v>45002</v>
      </c>
      <c r="J839" s="47">
        <v>13.99</v>
      </c>
    </row>
    <row r="840" spans="1:10" ht="20.399999999999999" x14ac:dyDescent="0.5">
      <c r="A840" s="65"/>
      <c r="B840" s="65"/>
      <c r="C840" s="45" t="s">
        <v>2545</v>
      </c>
      <c r="D840" s="51">
        <v>31132013045301</v>
      </c>
      <c r="E840" s="45" t="s">
        <v>1492</v>
      </c>
      <c r="F840" s="45" t="s">
        <v>2408</v>
      </c>
      <c r="G840" s="46">
        <v>14.99</v>
      </c>
      <c r="H840" s="45" t="s">
        <v>1490</v>
      </c>
      <c r="I840" s="50">
        <v>44988</v>
      </c>
      <c r="J840" s="47">
        <v>14.99</v>
      </c>
    </row>
    <row r="841" spans="1:10" ht="51" x14ac:dyDescent="0.5">
      <c r="A841" s="65"/>
      <c r="B841" s="45"/>
      <c r="C841" s="45" t="s">
        <v>2547</v>
      </c>
      <c r="D841" s="51">
        <v>31132012929133</v>
      </c>
      <c r="E841" s="45" t="s">
        <v>1492</v>
      </c>
      <c r="F841" s="45" t="s">
        <v>1731</v>
      </c>
      <c r="G841" s="46">
        <v>15.95</v>
      </c>
      <c r="H841" s="45" t="s">
        <v>1490</v>
      </c>
      <c r="I841" s="50">
        <v>44939</v>
      </c>
      <c r="J841" s="47">
        <v>15.95</v>
      </c>
    </row>
    <row r="842" spans="1:10" ht="30.6" x14ac:dyDescent="0.5">
      <c r="A842" s="65"/>
      <c r="B842" s="45"/>
      <c r="C842" s="45" t="s">
        <v>2549</v>
      </c>
      <c r="D842" s="51">
        <v>31132013144112</v>
      </c>
      <c r="E842" s="45" t="s">
        <v>1492</v>
      </c>
      <c r="F842" s="45" t="s">
        <v>1575</v>
      </c>
      <c r="G842" s="46">
        <v>16.989999999999998</v>
      </c>
      <c r="H842" s="45" t="s">
        <v>1490</v>
      </c>
      <c r="I842" s="50">
        <v>44995</v>
      </c>
      <c r="J842" s="47">
        <v>16.989999999999998</v>
      </c>
    </row>
    <row r="843" spans="1:10" ht="30.6" x14ac:dyDescent="0.5">
      <c r="A843" s="65"/>
      <c r="B843" s="45"/>
      <c r="C843" s="45" t="s">
        <v>2551</v>
      </c>
      <c r="D843" s="51">
        <v>31132015298577</v>
      </c>
      <c r="E843" s="45" t="s">
        <v>1492</v>
      </c>
      <c r="F843" s="45" t="s">
        <v>1748</v>
      </c>
      <c r="G843" s="46">
        <v>17.989999999999998</v>
      </c>
      <c r="H843" s="45" t="s">
        <v>1490</v>
      </c>
      <c r="I843" s="50">
        <v>44981</v>
      </c>
      <c r="J843" s="47">
        <v>17.989999999999998</v>
      </c>
    </row>
    <row r="844" spans="1:10" ht="20.399999999999999" x14ac:dyDescent="0.5">
      <c r="A844" s="65"/>
      <c r="B844" s="65"/>
      <c r="C844" s="45" t="s">
        <v>2553</v>
      </c>
      <c r="D844" s="51">
        <v>31132013577212</v>
      </c>
      <c r="E844" s="45" t="s">
        <v>1492</v>
      </c>
      <c r="F844" s="45" t="s">
        <v>1977</v>
      </c>
      <c r="G844" s="46">
        <v>14.95</v>
      </c>
      <c r="H844" s="45" t="s">
        <v>1490</v>
      </c>
      <c r="I844" s="50">
        <v>44946</v>
      </c>
      <c r="J844" s="47">
        <v>14.95</v>
      </c>
    </row>
    <row r="845" spans="1:10" ht="30.6" x14ac:dyDescent="0.5">
      <c r="A845" s="65"/>
      <c r="B845" s="65"/>
      <c r="C845" s="45" t="s">
        <v>2555</v>
      </c>
      <c r="D845" s="51">
        <v>31132010807315</v>
      </c>
      <c r="E845" s="45" t="s">
        <v>1492</v>
      </c>
      <c r="F845" s="45" t="s">
        <v>1977</v>
      </c>
      <c r="G845" s="46">
        <v>14.99</v>
      </c>
      <c r="H845" s="45" t="s">
        <v>1490</v>
      </c>
      <c r="I845" s="50">
        <v>44946</v>
      </c>
      <c r="J845" s="47">
        <v>14.99</v>
      </c>
    </row>
    <row r="846" spans="1:10" ht="40.799999999999997" x14ac:dyDescent="0.5">
      <c r="A846" s="65"/>
      <c r="B846" s="45"/>
      <c r="C846" s="45" t="s">
        <v>2557</v>
      </c>
      <c r="D846" s="51">
        <v>31132014677847</v>
      </c>
      <c r="E846" s="45" t="s">
        <v>2558</v>
      </c>
      <c r="F846" s="45" t="s">
        <v>1565</v>
      </c>
      <c r="G846" s="46">
        <v>139.99</v>
      </c>
      <c r="H846" s="45" t="s">
        <v>1490</v>
      </c>
      <c r="I846" s="50">
        <v>44981</v>
      </c>
      <c r="J846" s="47">
        <v>139.99</v>
      </c>
    </row>
    <row r="847" spans="1:10" ht="30.6" x14ac:dyDescent="0.5">
      <c r="A847" s="65"/>
      <c r="B847" s="65"/>
      <c r="C847" s="45" t="s">
        <v>2564</v>
      </c>
      <c r="D847" s="51">
        <v>31132014883775</v>
      </c>
      <c r="E847" s="45" t="s">
        <v>1492</v>
      </c>
      <c r="F847" s="45" t="s">
        <v>1955</v>
      </c>
      <c r="G847" s="46">
        <v>16.989999999999998</v>
      </c>
      <c r="H847" s="45" t="s">
        <v>1490</v>
      </c>
      <c r="I847" s="50">
        <v>45009</v>
      </c>
      <c r="J847" s="47">
        <v>16.989999999999998</v>
      </c>
    </row>
    <row r="848" spans="1:10" ht="20.399999999999999" x14ac:dyDescent="0.5">
      <c r="A848" s="65"/>
      <c r="B848" s="65"/>
      <c r="C848" s="45" t="s">
        <v>2560</v>
      </c>
      <c r="D848" s="51">
        <v>31132014830909</v>
      </c>
      <c r="E848" s="45" t="s">
        <v>1492</v>
      </c>
      <c r="F848" s="45" t="s">
        <v>1955</v>
      </c>
      <c r="G848" s="46">
        <v>7.99</v>
      </c>
      <c r="H848" s="45" t="s">
        <v>1490</v>
      </c>
      <c r="I848" s="50">
        <v>45009</v>
      </c>
      <c r="J848" s="47">
        <v>7.99</v>
      </c>
    </row>
    <row r="849" spans="1:10" ht="30.6" x14ac:dyDescent="0.5">
      <c r="A849" s="65"/>
      <c r="B849" s="65"/>
      <c r="C849" s="45" t="s">
        <v>2566</v>
      </c>
      <c r="D849" s="51">
        <v>31132016061313</v>
      </c>
      <c r="E849" s="45" t="s">
        <v>1715</v>
      </c>
      <c r="F849" s="45" t="s">
        <v>1977</v>
      </c>
      <c r="G849" s="46">
        <v>23.99</v>
      </c>
      <c r="H849" s="45" t="s">
        <v>1490</v>
      </c>
      <c r="I849" s="50">
        <v>44946</v>
      </c>
      <c r="J849" s="47">
        <v>23.99</v>
      </c>
    </row>
    <row r="850" spans="1:10" ht="20.399999999999999" x14ac:dyDescent="0.5">
      <c r="A850" s="65"/>
      <c r="B850" s="65"/>
      <c r="C850" s="45" t="s">
        <v>2562</v>
      </c>
      <c r="D850" s="51">
        <v>31132015087541</v>
      </c>
      <c r="E850" s="45" t="s">
        <v>1492</v>
      </c>
      <c r="F850" s="45" t="s">
        <v>1955</v>
      </c>
      <c r="G850" s="46">
        <v>9.99</v>
      </c>
      <c r="H850" s="45" t="s">
        <v>1490</v>
      </c>
      <c r="I850" s="50">
        <v>45009</v>
      </c>
      <c r="J850" s="47">
        <v>9.99</v>
      </c>
    </row>
    <row r="851" spans="1:10" ht="20.399999999999999" x14ac:dyDescent="0.5">
      <c r="A851" s="65"/>
      <c r="B851" s="45"/>
      <c r="C851" s="45" t="s">
        <v>2568</v>
      </c>
      <c r="D851" s="51">
        <v>31132013375369</v>
      </c>
      <c r="E851" s="45" t="s">
        <v>1492</v>
      </c>
      <c r="F851" s="45" t="s">
        <v>2507</v>
      </c>
      <c r="G851" s="46">
        <v>4.99</v>
      </c>
      <c r="H851" s="45" t="s">
        <v>1490</v>
      </c>
      <c r="I851" s="50">
        <v>45016</v>
      </c>
      <c r="J851" s="47">
        <v>4.99</v>
      </c>
    </row>
    <row r="852" spans="1:10" x14ac:dyDescent="0.5">
      <c r="A852" s="48" t="s">
        <v>224</v>
      </c>
      <c r="B852" s="48"/>
      <c r="C852" s="48"/>
      <c r="D852" s="48"/>
      <c r="E852" s="48"/>
      <c r="F852" s="48"/>
      <c r="G852" s="48"/>
      <c r="H852" s="48"/>
      <c r="I852" s="48"/>
      <c r="J852" s="49">
        <v>313.79000000000002</v>
      </c>
    </row>
    <row r="856" spans="1:10" ht="10.5" customHeight="1" x14ac:dyDescent="0.5">
      <c r="A856" s="67" t="s">
        <v>216</v>
      </c>
      <c r="B856" s="67"/>
      <c r="C856" s="67"/>
      <c r="D856" s="67"/>
      <c r="E856" s="67"/>
      <c r="F856" s="67"/>
      <c r="G856" s="67"/>
      <c r="H856" s="67"/>
      <c r="I856" s="67"/>
      <c r="J856" s="67"/>
    </row>
    <row r="857" spans="1:10" ht="10.5" customHeight="1" x14ac:dyDescent="0.5">
      <c r="A857" s="68" t="s">
        <v>3984</v>
      </c>
      <c r="B857" s="68"/>
      <c r="C857" s="68"/>
      <c r="D857" s="68"/>
      <c r="E857" s="68"/>
      <c r="F857" s="68"/>
      <c r="G857" s="68"/>
      <c r="H857" s="68"/>
      <c r="I857" s="68"/>
      <c r="J857" s="68"/>
    </row>
    <row r="859" spans="1:10" ht="30.6" x14ac:dyDescent="0.5">
      <c r="A859" s="43" t="s">
        <v>3006</v>
      </c>
      <c r="B859" s="43" t="s">
        <v>1481</v>
      </c>
      <c r="C859" s="43" t="s">
        <v>1484</v>
      </c>
      <c r="D859" s="43" t="s">
        <v>276</v>
      </c>
      <c r="E859" s="43" t="s">
        <v>1485</v>
      </c>
      <c r="F859" s="43" t="s">
        <v>1486</v>
      </c>
      <c r="G859" s="43" t="s">
        <v>1482</v>
      </c>
      <c r="H859" s="43" t="s">
        <v>218</v>
      </c>
      <c r="I859" s="43" t="s">
        <v>1483</v>
      </c>
      <c r="J859" s="44" t="s">
        <v>1488</v>
      </c>
    </row>
    <row r="860" spans="1:10" ht="40.799999999999997" x14ac:dyDescent="0.5">
      <c r="A860" s="45" t="s">
        <v>384</v>
      </c>
      <c r="B860" s="45"/>
      <c r="C860" s="45" t="s">
        <v>1588</v>
      </c>
      <c r="D860" s="51">
        <v>31186007653686</v>
      </c>
      <c r="E860" s="45" t="s">
        <v>1589</v>
      </c>
      <c r="F860" s="45" t="s">
        <v>1590</v>
      </c>
      <c r="G860" s="46">
        <v>30</v>
      </c>
      <c r="H860" s="45" t="s">
        <v>1490</v>
      </c>
      <c r="I860" s="50">
        <v>45016</v>
      </c>
      <c r="J860" s="47">
        <v>30</v>
      </c>
    </row>
    <row r="861" spans="1:10" ht="40.799999999999997" x14ac:dyDescent="0.5">
      <c r="A861" s="45" t="s">
        <v>321</v>
      </c>
      <c r="B861" s="45"/>
      <c r="C861" s="45" t="s">
        <v>1680</v>
      </c>
      <c r="D861" s="51">
        <v>31186007006190</v>
      </c>
      <c r="E861" s="45" t="s">
        <v>1492</v>
      </c>
      <c r="F861" s="45" t="s">
        <v>1575</v>
      </c>
      <c r="G861" s="46">
        <v>18</v>
      </c>
      <c r="H861" s="45" t="s">
        <v>1490</v>
      </c>
      <c r="I861" s="50">
        <v>44995</v>
      </c>
      <c r="J861" s="47">
        <v>18</v>
      </c>
    </row>
    <row r="862" spans="1:10" ht="20.399999999999999" x14ac:dyDescent="0.5">
      <c r="A862" s="65" t="s">
        <v>309</v>
      </c>
      <c r="B862" s="65"/>
      <c r="C862" s="45" t="s">
        <v>1840</v>
      </c>
      <c r="D862" s="51">
        <v>31186007606379</v>
      </c>
      <c r="E862" s="45" t="s">
        <v>1492</v>
      </c>
      <c r="F862" s="45" t="s">
        <v>1811</v>
      </c>
      <c r="G862" s="46">
        <v>19</v>
      </c>
      <c r="H862" s="45" t="s">
        <v>1490</v>
      </c>
      <c r="I862" s="50">
        <v>44974</v>
      </c>
      <c r="J862" s="47">
        <v>19</v>
      </c>
    </row>
    <row r="863" spans="1:10" ht="20.399999999999999" x14ac:dyDescent="0.5">
      <c r="A863" s="65"/>
      <c r="B863" s="65"/>
      <c r="C863" s="45" t="s">
        <v>1842</v>
      </c>
      <c r="D863" s="51">
        <v>31186008917338</v>
      </c>
      <c r="E863" s="45" t="s">
        <v>1492</v>
      </c>
      <c r="F863" s="45" t="s">
        <v>1831</v>
      </c>
      <c r="G863" s="46">
        <v>20</v>
      </c>
      <c r="H863" s="45" t="s">
        <v>1490</v>
      </c>
      <c r="I863" s="50">
        <v>44981</v>
      </c>
      <c r="J863" s="47">
        <v>20</v>
      </c>
    </row>
    <row r="864" spans="1:10" ht="51" x14ac:dyDescent="0.5">
      <c r="A864" s="45" t="s">
        <v>239</v>
      </c>
      <c r="B864" s="45"/>
      <c r="C864" s="45" t="s">
        <v>1869</v>
      </c>
      <c r="D864" s="51">
        <v>31186040102576</v>
      </c>
      <c r="E864" s="45" t="s">
        <v>1492</v>
      </c>
      <c r="F864" s="45" t="s">
        <v>1744</v>
      </c>
      <c r="G864" s="46">
        <v>19.989999999999998</v>
      </c>
      <c r="H864" s="45" t="s">
        <v>1490</v>
      </c>
      <c r="I864" s="50">
        <v>45002</v>
      </c>
      <c r="J864" s="47">
        <v>19.989999999999998</v>
      </c>
    </row>
    <row r="865" spans="1:10" ht="40.799999999999997" x14ac:dyDescent="0.5">
      <c r="A865" s="45" t="s">
        <v>300</v>
      </c>
      <c r="B865" s="45"/>
      <c r="C865" s="45" t="s">
        <v>1911</v>
      </c>
      <c r="D865" s="51">
        <v>31186003126240</v>
      </c>
      <c r="E865" s="45" t="s">
        <v>1912</v>
      </c>
      <c r="F865" s="45" t="s">
        <v>1756</v>
      </c>
      <c r="G865" s="46">
        <v>25.23</v>
      </c>
      <c r="H865" s="45" t="s">
        <v>1490</v>
      </c>
      <c r="I865" s="50">
        <v>45002</v>
      </c>
      <c r="J865" s="47">
        <v>25.23</v>
      </c>
    </row>
    <row r="866" spans="1:10" ht="20.399999999999999" x14ac:dyDescent="0.5">
      <c r="A866" s="65" t="s">
        <v>251</v>
      </c>
      <c r="B866" s="45"/>
      <c r="C866" s="45" t="s">
        <v>2570</v>
      </c>
      <c r="D866" s="51">
        <v>31186040100737</v>
      </c>
      <c r="E866" s="45" t="s">
        <v>1492</v>
      </c>
      <c r="F866" s="45" t="s">
        <v>1716</v>
      </c>
      <c r="G866" s="46">
        <v>18.989999999999998</v>
      </c>
      <c r="H866" s="45" t="s">
        <v>1490</v>
      </c>
      <c r="I866" s="50">
        <v>44939</v>
      </c>
      <c r="J866" s="47">
        <v>18.989999999999998</v>
      </c>
    </row>
    <row r="867" spans="1:10" ht="20.399999999999999" x14ac:dyDescent="0.5">
      <c r="A867" s="65"/>
      <c r="B867" s="45"/>
      <c r="C867" s="45" t="s">
        <v>2572</v>
      </c>
      <c r="D867" s="51">
        <v>31186030643852</v>
      </c>
      <c r="E867" s="45" t="s">
        <v>1492</v>
      </c>
      <c r="F867" s="45" t="s">
        <v>2437</v>
      </c>
      <c r="G867" s="46">
        <v>30</v>
      </c>
      <c r="H867" s="45" t="s">
        <v>1490</v>
      </c>
      <c r="I867" s="50">
        <v>44995</v>
      </c>
      <c r="J867" s="47">
        <v>30</v>
      </c>
    </row>
    <row r="868" spans="1:10" ht="30.6" x14ac:dyDescent="0.5">
      <c r="A868" s="65"/>
      <c r="B868" s="45"/>
      <c r="C868" s="45" t="s">
        <v>2574</v>
      </c>
      <c r="D868" s="51">
        <v>31186009187188</v>
      </c>
      <c r="E868" s="45" t="s">
        <v>1492</v>
      </c>
      <c r="F868" s="45" t="s">
        <v>1557</v>
      </c>
      <c r="G868" s="46">
        <v>40</v>
      </c>
      <c r="H868" s="45" t="s">
        <v>1490</v>
      </c>
      <c r="I868" s="50">
        <v>45002</v>
      </c>
      <c r="J868" s="47">
        <v>40</v>
      </c>
    </row>
    <row r="869" spans="1:10" ht="30.6" x14ac:dyDescent="0.5">
      <c r="A869" s="45" t="s">
        <v>374</v>
      </c>
      <c r="B869" s="45"/>
      <c r="C869" s="45" t="s">
        <v>2723</v>
      </c>
      <c r="D869" s="51">
        <v>31186030527717</v>
      </c>
      <c r="E869" s="45" t="s">
        <v>1492</v>
      </c>
      <c r="F869" s="45" t="s">
        <v>2666</v>
      </c>
      <c r="G869" s="46">
        <v>27</v>
      </c>
      <c r="H869" s="45" t="s">
        <v>1490</v>
      </c>
      <c r="I869" s="50">
        <v>44974</v>
      </c>
      <c r="J869" s="47">
        <v>27</v>
      </c>
    </row>
    <row r="870" spans="1:10" ht="30.6" x14ac:dyDescent="0.5">
      <c r="A870" s="65" t="s">
        <v>261</v>
      </c>
      <c r="B870" s="65"/>
      <c r="C870" s="45" t="s">
        <v>2779</v>
      </c>
      <c r="D870" s="51">
        <v>31186008490807</v>
      </c>
      <c r="E870" s="45" t="s">
        <v>1492</v>
      </c>
      <c r="F870" s="45" t="s">
        <v>2132</v>
      </c>
      <c r="G870" s="46">
        <v>16</v>
      </c>
      <c r="H870" s="45" t="s">
        <v>1490</v>
      </c>
      <c r="I870" s="50">
        <v>44960</v>
      </c>
      <c r="J870" s="47">
        <v>16</v>
      </c>
    </row>
    <row r="871" spans="1:10" ht="20.399999999999999" x14ac:dyDescent="0.5">
      <c r="A871" s="65"/>
      <c r="B871" s="65"/>
      <c r="C871" s="45" t="s">
        <v>2783</v>
      </c>
      <c r="D871" s="51">
        <v>31186040026973</v>
      </c>
      <c r="E871" s="45" t="s">
        <v>1492</v>
      </c>
      <c r="F871" s="45" t="s">
        <v>2132</v>
      </c>
      <c r="G871" s="46">
        <v>17.989999999999998</v>
      </c>
      <c r="H871" s="45" t="s">
        <v>1490</v>
      </c>
      <c r="I871" s="50">
        <v>44960</v>
      </c>
      <c r="J871" s="47">
        <v>17.989999999999998</v>
      </c>
    </row>
    <row r="872" spans="1:10" ht="61.2" x14ac:dyDescent="0.5">
      <c r="A872" s="65"/>
      <c r="B872" s="65"/>
      <c r="C872" s="45" t="s">
        <v>2781</v>
      </c>
      <c r="D872" s="51">
        <v>31186007112725</v>
      </c>
      <c r="E872" s="45" t="s">
        <v>1631</v>
      </c>
      <c r="F872" s="45" t="s">
        <v>2132</v>
      </c>
      <c r="G872" s="46">
        <v>17</v>
      </c>
      <c r="H872" s="45" t="s">
        <v>1490</v>
      </c>
      <c r="I872" s="50">
        <v>44960</v>
      </c>
      <c r="J872" s="47">
        <v>17</v>
      </c>
    </row>
    <row r="873" spans="1:10" ht="51" x14ac:dyDescent="0.5">
      <c r="A873" s="65"/>
      <c r="B873" s="65"/>
      <c r="C873" s="45" t="s">
        <v>2775</v>
      </c>
      <c r="D873" s="51">
        <v>31186006822613</v>
      </c>
      <c r="E873" s="45" t="s">
        <v>1631</v>
      </c>
      <c r="F873" s="45" t="s">
        <v>2132</v>
      </c>
      <c r="G873" s="46">
        <v>13</v>
      </c>
      <c r="H873" s="45" t="s">
        <v>1490</v>
      </c>
      <c r="I873" s="50">
        <v>44960</v>
      </c>
      <c r="J873" s="47">
        <v>13</v>
      </c>
    </row>
    <row r="874" spans="1:10" ht="61.2" x14ac:dyDescent="0.5">
      <c r="A874" s="65"/>
      <c r="B874" s="65"/>
      <c r="C874" s="45" t="s">
        <v>2777</v>
      </c>
      <c r="D874" s="51">
        <v>31186009490764</v>
      </c>
      <c r="E874" s="45" t="s">
        <v>1631</v>
      </c>
      <c r="F874" s="45" t="s">
        <v>2132</v>
      </c>
      <c r="G874" s="46">
        <v>15</v>
      </c>
      <c r="H874" s="45" t="s">
        <v>1490</v>
      </c>
      <c r="I874" s="50">
        <v>44960</v>
      </c>
      <c r="J874" s="47">
        <v>15</v>
      </c>
    </row>
    <row r="875" spans="1:10" ht="20.399999999999999" x14ac:dyDescent="0.5">
      <c r="A875" s="65"/>
      <c r="B875" s="65"/>
      <c r="C875" s="45" t="s">
        <v>2785</v>
      </c>
      <c r="D875" s="51">
        <v>31186007944564</v>
      </c>
      <c r="E875" s="45" t="s">
        <v>1988</v>
      </c>
      <c r="F875" s="45" t="s">
        <v>2132</v>
      </c>
      <c r="G875" s="46">
        <v>45</v>
      </c>
      <c r="H875" s="45" t="s">
        <v>1490</v>
      </c>
      <c r="I875" s="50">
        <v>44960</v>
      </c>
      <c r="J875" s="47">
        <v>45</v>
      </c>
    </row>
    <row r="876" spans="1:10" ht="30.6" x14ac:dyDescent="0.5">
      <c r="A876" s="45" t="s">
        <v>497</v>
      </c>
      <c r="B876" s="45"/>
      <c r="C876" s="45" t="s">
        <v>2814</v>
      </c>
      <c r="D876" s="51">
        <v>31186007843733</v>
      </c>
      <c r="E876" s="45" t="s">
        <v>1492</v>
      </c>
      <c r="F876" s="45" t="s">
        <v>1716</v>
      </c>
      <c r="G876" s="46">
        <v>30</v>
      </c>
      <c r="H876" s="45" t="s">
        <v>1490</v>
      </c>
      <c r="I876" s="50">
        <v>44939</v>
      </c>
      <c r="J876" s="47">
        <v>30</v>
      </c>
    </row>
    <row r="877" spans="1:10" ht="40.799999999999997" x14ac:dyDescent="0.5">
      <c r="A877" s="45" t="s">
        <v>282</v>
      </c>
      <c r="B877" s="45"/>
      <c r="C877" s="45" t="s">
        <v>2908</v>
      </c>
      <c r="D877" s="51">
        <v>31186030438535</v>
      </c>
      <c r="E877" s="45" t="s">
        <v>1492</v>
      </c>
      <c r="F877" s="45" t="s">
        <v>2604</v>
      </c>
      <c r="G877" s="46">
        <v>17.989999999999998</v>
      </c>
      <c r="H877" s="45" t="s">
        <v>1490</v>
      </c>
      <c r="I877" s="50">
        <v>44974</v>
      </c>
      <c r="J877" s="47">
        <v>17.989999999999998</v>
      </c>
    </row>
    <row r="878" spans="1:10" ht="40.799999999999997" x14ac:dyDescent="0.5">
      <c r="A878" s="45" t="s">
        <v>287</v>
      </c>
      <c r="B878" s="45"/>
      <c r="C878" s="45" t="s">
        <v>2940</v>
      </c>
      <c r="D878" s="51">
        <v>31186008632127</v>
      </c>
      <c r="E878" s="45" t="s">
        <v>1492</v>
      </c>
      <c r="F878" s="45" t="s">
        <v>2226</v>
      </c>
      <c r="G878" s="46">
        <v>18</v>
      </c>
      <c r="H878" s="45" t="s">
        <v>1490</v>
      </c>
      <c r="I878" s="50">
        <v>44988</v>
      </c>
      <c r="J878" s="47">
        <v>18</v>
      </c>
    </row>
    <row r="879" spans="1:10" ht="40.799999999999997" x14ac:dyDescent="0.5">
      <c r="A879" s="45" t="s">
        <v>492</v>
      </c>
      <c r="B879" s="45"/>
      <c r="C879" s="45" t="s">
        <v>3003</v>
      </c>
      <c r="D879" s="51">
        <v>31186008494056</v>
      </c>
      <c r="E879" s="45" t="s">
        <v>1492</v>
      </c>
      <c r="F879" s="45" t="s">
        <v>1632</v>
      </c>
      <c r="G879" s="46">
        <v>25</v>
      </c>
      <c r="H879" s="45" t="s">
        <v>1490</v>
      </c>
      <c r="I879" s="50">
        <v>45002</v>
      </c>
      <c r="J879" s="47">
        <v>25</v>
      </c>
    </row>
    <row r="880" spans="1:10" x14ac:dyDescent="0.5">
      <c r="A880" s="48" t="s">
        <v>224</v>
      </c>
      <c r="B880" s="48"/>
      <c r="C880" s="48"/>
      <c r="D880" s="48"/>
      <c r="E880" s="48"/>
      <c r="F880" s="48"/>
      <c r="G880" s="48"/>
      <c r="H880" s="48"/>
      <c r="I880" s="48"/>
      <c r="J880" s="49">
        <v>463.19</v>
      </c>
    </row>
    <row r="884" spans="1:10" ht="10.5" customHeight="1" x14ac:dyDescent="0.5">
      <c r="A884" s="67" t="s">
        <v>216</v>
      </c>
      <c r="B884" s="67"/>
      <c r="C884" s="67"/>
      <c r="D884" s="67"/>
      <c r="E884" s="67"/>
      <c r="F884" s="67"/>
      <c r="G884" s="67"/>
      <c r="H884" s="67"/>
      <c r="I884" s="67"/>
      <c r="J884" s="67"/>
    </row>
    <row r="885" spans="1:10" ht="10.5" customHeight="1" x14ac:dyDescent="0.5">
      <c r="A885" s="68" t="s">
        <v>3985</v>
      </c>
      <c r="B885" s="68"/>
      <c r="C885" s="68"/>
      <c r="D885" s="68"/>
      <c r="E885" s="68"/>
      <c r="F885" s="68"/>
      <c r="G885" s="68"/>
      <c r="H885" s="68"/>
      <c r="I885" s="68"/>
      <c r="J885" s="68"/>
    </row>
    <row r="887" spans="1:10" ht="30.6" x14ac:dyDescent="0.5">
      <c r="A887" s="43" t="s">
        <v>3006</v>
      </c>
      <c r="B887" s="43" t="s">
        <v>1481</v>
      </c>
      <c r="C887" s="43" t="s">
        <v>1484</v>
      </c>
      <c r="D887" s="43" t="s">
        <v>276</v>
      </c>
      <c r="E887" s="43" t="s">
        <v>1485</v>
      </c>
      <c r="F887" s="43" t="s">
        <v>1486</v>
      </c>
      <c r="G887" s="43" t="s">
        <v>1482</v>
      </c>
      <c r="H887" s="43" t="s">
        <v>218</v>
      </c>
      <c r="I887" s="43" t="s">
        <v>1483</v>
      </c>
      <c r="J887" s="44" t="s">
        <v>1488</v>
      </c>
    </row>
    <row r="888" spans="1:10" ht="30.6" x14ac:dyDescent="0.5">
      <c r="A888" s="45" t="s">
        <v>225</v>
      </c>
      <c r="B888" s="45"/>
      <c r="C888" s="45" t="s">
        <v>1564</v>
      </c>
      <c r="D888" s="51">
        <v>31132015533189</v>
      </c>
      <c r="E888" s="45" t="s">
        <v>1492</v>
      </c>
      <c r="F888" s="45" t="s">
        <v>1565</v>
      </c>
      <c r="G888" s="46">
        <v>26.99</v>
      </c>
      <c r="H888" s="45" t="s">
        <v>1490</v>
      </c>
      <c r="I888" s="50">
        <v>44981</v>
      </c>
      <c r="J888" s="47">
        <v>26.99</v>
      </c>
    </row>
    <row r="889" spans="1:10" ht="30.6" x14ac:dyDescent="0.5">
      <c r="A889" s="45" t="s">
        <v>336</v>
      </c>
      <c r="B889" s="45"/>
      <c r="C889" s="45" t="s">
        <v>1657</v>
      </c>
      <c r="D889" s="51">
        <v>31132014618304</v>
      </c>
      <c r="E889" s="45" t="s">
        <v>1492</v>
      </c>
      <c r="F889" s="45" t="s">
        <v>1658</v>
      </c>
      <c r="G889" s="46">
        <v>10.99</v>
      </c>
      <c r="H889" s="45" t="s">
        <v>1490</v>
      </c>
      <c r="I889" s="50">
        <v>45009</v>
      </c>
      <c r="J889" s="47">
        <v>10.99</v>
      </c>
    </row>
    <row r="890" spans="1:10" ht="30.6" x14ac:dyDescent="0.5">
      <c r="A890" s="45" t="s">
        <v>254</v>
      </c>
      <c r="B890" s="45"/>
      <c r="C890" s="45" t="s">
        <v>1784</v>
      </c>
      <c r="D890" s="51">
        <v>31132012437657</v>
      </c>
      <c r="E890" s="45" t="s">
        <v>1492</v>
      </c>
      <c r="F890" s="45" t="s">
        <v>1728</v>
      </c>
      <c r="G890" s="46">
        <v>37.5</v>
      </c>
      <c r="H890" s="45" t="s">
        <v>1490</v>
      </c>
      <c r="I890" s="50">
        <v>44946</v>
      </c>
      <c r="J890" s="47">
        <v>37.5</v>
      </c>
    </row>
    <row r="891" spans="1:10" ht="30.6" x14ac:dyDescent="0.5">
      <c r="A891" s="45" t="s">
        <v>244</v>
      </c>
      <c r="B891" s="45"/>
      <c r="C891" s="45" t="s">
        <v>1893</v>
      </c>
      <c r="D891" s="51">
        <v>31132015051257</v>
      </c>
      <c r="E891" s="45" t="s">
        <v>1492</v>
      </c>
      <c r="F891" s="45" t="s">
        <v>1520</v>
      </c>
      <c r="G891" s="46">
        <v>9.99</v>
      </c>
      <c r="H891" s="45" t="s">
        <v>1490</v>
      </c>
      <c r="I891" s="50">
        <v>44960</v>
      </c>
      <c r="J891" s="47">
        <v>9.99</v>
      </c>
    </row>
    <row r="892" spans="1:10" ht="40.799999999999997" x14ac:dyDescent="0.5">
      <c r="A892" s="45" t="s">
        <v>246</v>
      </c>
      <c r="B892" s="45"/>
      <c r="C892" s="45" t="s">
        <v>2241</v>
      </c>
      <c r="D892" s="51">
        <v>31132012934349</v>
      </c>
      <c r="E892" s="45" t="s">
        <v>1492</v>
      </c>
      <c r="F892" s="45" t="s">
        <v>1557</v>
      </c>
      <c r="G892" s="46">
        <v>16</v>
      </c>
      <c r="H892" s="45" t="s">
        <v>1490</v>
      </c>
      <c r="I892" s="50">
        <v>45002</v>
      </c>
      <c r="J892" s="47">
        <v>16</v>
      </c>
    </row>
    <row r="893" spans="1:10" ht="40.799999999999997" x14ac:dyDescent="0.5">
      <c r="A893" s="45" t="s">
        <v>499</v>
      </c>
      <c r="B893" s="45"/>
      <c r="C893" s="45" t="s">
        <v>2335</v>
      </c>
      <c r="D893" s="51">
        <v>31132013223288</v>
      </c>
      <c r="E893" s="45" t="s">
        <v>1492</v>
      </c>
      <c r="F893" s="45" t="s">
        <v>2247</v>
      </c>
      <c r="G893" s="46">
        <v>16.95</v>
      </c>
      <c r="H893" s="45" t="s">
        <v>1490</v>
      </c>
      <c r="I893" s="50">
        <v>45009</v>
      </c>
      <c r="J893" s="47">
        <v>16.95</v>
      </c>
    </row>
    <row r="894" spans="1:10" ht="30.6" x14ac:dyDescent="0.5">
      <c r="A894" s="65" t="s">
        <v>317</v>
      </c>
      <c r="B894" s="45"/>
      <c r="C894" s="45" t="s">
        <v>2407</v>
      </c>
      <c r="D894" s="51">
        <v>31132008644357</v>
      </c>
      <c r="E894" s="45" t="s">
        <v>1492</v>
      </c>
      <c r="F894" s="45" t="s">
        <v>2408</v>
      </c>
      <c r="G894" s="46">
        <v>25</v>
      </c>
      <c r="H894" s="45" t="s">
        <v>1490</v>
      </c>
      <c r="I894" s="50">
        <v>44988</v>
      </c>
      <c r="J894" s="47">
        <v>25</v>
      </c>
    </row>
    <row r="895" spans="1:10" ht="20.399999999999999" x14ac:dyDescent="0.5">
      <c r="A895" s="65"/>
      <c r="B895" s="65"/>
      <c r="C895" s="65" t="s">
        <v>2410</v>
      </c>
      <c r="D895" s="51">
        <v>31132011424029</v>
      </c>
      <c r="E895" s="45" t="s">
        <v>2411</v>
      </c>
      <c r="F895" s="45" t="s">
        <v>2070</v>
      </c>
      <c r="G895" s="46">
        <v>150</v>
      </c>
      <c r="H895" s="45" t="s">
        <v>1490</v>
      </c>
      <c r="I895" s="50">
        <v>44967</v>
      </c>
      <c r="J895" s="47">
        <v>150</v>
      </c>
    </row>
    <row r="896" spans="1:10" ht="20.399999999999999" x14ac:dyDescent="0.5">
      <c r="A896" s="65"/>
      <c r="B896" s="65"/>
      <c r="C896" s="65"/>
      <c r="D896" s="51">
        <v>31132014328003</v>
      </c>
      <c r="E896" s="45" t="s">
        <v>2411</v>
      </c>
      <c r="F896" s="45" t="s">
        <v>2070</v>
      </c>
      <c r="G896" s="46">
        <v>150</v>
      </c>
      <c r="H896" s="45" t="s">
        <v>1490</v>
      </c>
      <c r="I896" s="50">
        <v>44967</v>
      </c>
      <c r="J896" s="47">
        <v>150</v>
      </c>
    </row>
    <row r="897" spans="1:10" ht="20.399999999999999" x14ac:dyDescent="0.5">
      <c r="A897" s="65"/>
      <c r="B897" s="45"/>
      <c r="C897" s="45" t="s">
        <v>2414</v>
      </c>
      <c r="D897" s="51">
        <v>31132013119627</v>
      </c>
      <c r="E897" s="45" t="s">
        <v>1492</v>
      </c>
      <c r="F897" s="45" t="s">
        <v>2415</v>
      </c>
      <c r="G897" s="46">
        <v>8.99</v>
      </c>
      <c r="H897" s="45" t="s">
        <v>1490</v>
      </c>
      <c r="I897" s="50">
        <v>44995</v>
      </c>
      <c r="J897" s="47">
        <v>8.99</v>
      </c>
    </row>
    <row r="898" spans="1:10" ht="20.399999999999999" x14ac:dyDescent="0.5">
      <c r="A898" s="65"/>
      <c r="B898" s="45"/>
      <c r="C898" s="45" t="s">
        <v>2417</v>
      </c>
      <c r="D898" s="51">
        <v>31132014741536</v>
      </c>
      <c r="E898" s="45" t="s">
        <v>1551</v>
      </c>
      <c r="F898" s="45" t="s">
        <v>2418</v>
      </c>
      <c r="G898" s="46">
        <v>13.99</v>
      </c>
      <c r="H898" s="45" t="s">
        <v>1490</v>
      </c>
      <c r="I898" s="50">
        <v>44932</v>
      </c>
      <c r="J898" s="47">
        <v>13.99</v>
      </c>
    </row>
    <row r="899" spans="1:10" ht="20.399999999999999" x14ac:dyDescent="0.5">
      <c r="A899" s="65"/>
      <c r="B899" s="45"/>
      <c r="C899" s="45" t="s">
        <v>2420</v>
      </c>
      <c r="D899" s="51">
        <v>31132014859171</v>
      </c>
      <c r="E899" s="45" t="s">
        <v>1492</v>
      </c>
      <c r="F899" s="45" t="s">
        <v>1731</v>
      </c>
      <c r="G899" s="46">
        <v>19.989999999999998</v>
      </c>
      <c r="H899" s="45" t="s">
        <v>1490</v>
      </c>
      <c r="I899" s="50">
        <v>44939</v>
      </c>
      <c r="J899" s="47">
        <v>19.989999999999998</v>
      </c>
    </row>
    <row r="900" spans="1:10" ht="20.399999999999999" x14ac:dyDescent="0.5">
      <c r="A900" s="65" t="s">
        <v>250</v>
      </c>
      <c r="B900" s="45"/>
      <c r="C900" s="45" t="s">
        <v>2631</v>
      </c>
      <c r="D900" s="51">
        <v>31132015276672</v>
      </c>
      <c r="E900" s="45" t="s">
        <v>1492</v>
      </c>
      <c r="F900" s="45" t="s">
        <v>1955</v>
      </c>
      <c r="G900" s="46">
        <v>27</v>
      </c>
      <c r="H900" s="45" t="s">
        <v>1490</v>
      </c>
      <c r="I900" s="50">
        <v>45009</v>
      </c>
      <c r="J900" s="47">
        <v>27</v>
      </c>
    </row>
    <row r="901" spans="1:10" ht="40.799999999999997" x14ac:dyDescent="0.5">
      <c r="A901" s="65"/>
      <c r="B901" s="45"/>
      <c r="C901" s="45" t="s">
        <v>2633</v>
      </c>
      <c r="D901" s="51">
        <v>31132014995074</v>
      </c>
      <c r="E901" s="45" t="s">
        <v>1492</v>
      </c>
      <c r="F901" s="45" t="s">
        <v>1955</v>
      </c>
      <c r="G901" s="46">
        <v>18.989999999999998</v>
      </c>
      <c r="H901" s="45" t="s">
        <v>1490</v>
      </c>
      <c r="I901" s="50">
        <v>45009</v>
      </c>
      <c r="J901" s="47">
        <v>18.989999999999998</v>
      </c>
    </row>
    <row r="902" spans="1:10" ht="20.399999999999999" x14ac:dyDescent="0.5">
      <c r="A902" s="65"/>
      <c r="B902" s="45"/>
      <c r="C902" s="45" t="s">
        <v>2635</v>
      </c>
      <c r="D902" s="51">
        <v>31132010301798</v>
      </c>
      <c r="E902" s="45" t="s">
        <v>1492</v>
      </c>
      <c r="F902" s="45" t="s">
        <v>1678</v>
      </c>
      <c r="G902" s="46">
        <v>15</v>
      </c>
      <c r="H902" s="45" t="s">
        <v>1490</v>
      </c>
      <c r="I902" s="50">
        <v>45016</v>
      </c>
      <c r="J902" s="47">
        <v>15</v>
      </c>
    </row>
    <row r="903" spans="1:10" ht="20.399999999999999" x14ac:dyDescent="0.5">
      <c r="A903" s="65"/>
      <c r="B903" s="65"/>
      <c r="C903" s="45" t="s">
        <v>2639</v>
      </c>
      <c r="D903" s="51">
        <v>31132015930534</v>
      </c>
      <c r="E903" s="45" t="s">
        <v>1492</v>
      </c>
      <c r="F903" s="45" t="s">
        <v>1955</v>
      </c>
      <c r="G903" s="46">
        <v>16.989999999999998</v>
      </c>
      <c r="H903" s="45" t="s">
        <v>1490</v>
      </c>
      <c r="I903" s="50">
        <v>45009</v>
      </c>
      <c r="J903" s="47">
        <v>16.989999999999998</v>
      </c>
    </row>
    <row r="904" spans="1:10" ht="20.399999999999999" x14ac:dyDescent="0.5">
      <c r="A904" s="65"/>
      <c r="B904" s="65"/>
      <c r="C904" s="45" t="s">
        <v>2641</v>
      </c>
      <c r="D904" s="51">
        <v>31132013915388</v>
      </c>
      <c r="E904" s="45" t="s">
        <v>1492</v>
      </c>
      <c r="F904" s="45" t="s">
        <v>1955</v>
      </c>
      <c r="G904" s="46">
        <v>16.989999999999998</v>
      </c>
      <c r="H904" s="45" t="s">
        <v>1490</v>
      </c>
      <c r="I904" s="50">
        <v>45009</v>
      </c>
      <c r="J904" s="47">
        <v>16.989999999999998</v>
      </c>
    </row>
    <row r="905" spans="1:10" ht="20.399999999999999" x14ac:dyDescent="0.5">
      <c r="A905" s="65"/>
      <c r="B905" s="65"/>
      <c r="C905" s="45" t="s">
        <v>2643</v>
      </c>
      <c r="D905" s="51">
        <v>31132013204494</v>
      </c>
      <c r="E905" s="45" t="s">
        <v>1492</v>
      </c>
      <c r="F905" s="45" t="s">
        <v>1955</v>
      </c>
      <c r="G905" s="46">
        <v>17.95</v>
      </c>
      <c r="H905" s="45" t="s">
        <v>1490</v>
      </c>
      <c r="I905" s="50">
        <v>45009</v>
      </c>
      <c r="J905" s="47">
        <v>17.95</v>
      </c>
    </row>
    <row r="906" spans="1:10" ht="20.399999999999999" x14ac:dyDescent="0.5">
      <c r="A906" s="65"/>
      <c r="B906" s="65"/>
      <c r="C906" s="45" t="s">
        <v>2645</v>
      </c>
      <c r="D906" s="51">
        <v>31132015852886</v>
      </c>
      <c r="E906" s="45" t="s">
        <v>1492</v>
      </c>
      <c r="F906" s="45" t="s">
        <v>2408</v>
      </c>
      <c r="G906" s="46">
        <v>25</v>
      </c>
      <c r="H906" s="45" t="s">
        <v>1490</v>
      </c>
      <c r="I906" s="50">
        <v>44988</v>
      </c>
      <c r="J906" s="47">
        <v>25</v>
      </c>
    </row>
    <row r="907" spans="1:10" ht="30.6" x14ac:dyDescent="0.5">
      <c r="A907" s="65"/>
      <c r="B907" s="65"/>
      <c r="C907" s="45" t="s">
        <v>2637</v>
      </c>
      <c r="D907" s="51">
        <v>31132013449347</v>
      </c>
      <c r="E907" s="45" t="s">
        <v>1492</v>
      </c>
      <c r="F907" s="45" t="s">
        <v>1955</v>
      </c>
      <c r="G907" s="46">
        <v>6.99</v>
      </c>
      <c r="H907" s="45" t="s">
        <v>1490</v>
      </c>
      <c r="I907" s="50">
        <v>45009</v>
      </c>
      <c r="J907" s="47">
        <v>6.99</v>
      </c>
    </row>
    <row r="908" spans="1:10" ht="20.399999999999999" x14ac:dyDescent="0.5">
      <c r="A908" s="65"/>
      <c r="B908" s="45"/>
      <c r="C908" s="45" t="s">
        <v>2647</v>
      </c>
      <c r="D908" s="51">
        <v>31132015637741</v>
      </c>
      <c r="E908" s="45" t="s">
        <v>1492</v>
      </c>
      <c r="F908" s="45" t="s">
        <v>1773</v>
      </c>
      <c r="G908" s="46">
        <v>19.989999999999998</v>
      </c>
      <c r="H908" s="45" t="s">
        <v>1490</v>
      </c>
      <c r="I908" s="50">
        <v>44932</v>
      </c>
      <c r="J908" s="47">
        <v>19.989999999999998</v>
      </c>
    </row>
    <row r="909" spans="1:10" ht="20.399999999999999" x14ac:dyDescent="0.5">
      <c r="A909" s="65"/>
      <c r="B909" s="65"/>
      <c r="C909" s="45" t="s">
        <v>2649</v>
      </c>
      <c r="D909" s="51">
        <v>31132011996109</v>
      </c>
      <c r="E909" s="45" t="s">
        <v>1492</v>
      </c>
      <c r="F909" s="45" t="s">
        <v>2143</v>
      </c>
      <c r="G909" s="46">
        <v>17.95</v>
      </c>
      <c r="H909" s="45" t="s">
        <v>1490</v>
      </c>
      <c r="I909" s="50">
        <v>44974</v>
      </c>
      <c r="J909" s="47">
        <v>17.95</v>
      </c>
    </row>
    <row r="910" spans="1:10" ht="20.399999999999999" x14ac:dyDescent="0.5">
      <c r="A910" s="65"/>
      <c r="B910" s="65"/>
      <c r="C910" s="45" t="s">
        <v>2651</v>
      </c>
      <c r="D910" s="51">
        <v>31132013146612</v>
      </c>
      <c r="E910" s="45" t="s">
        <v>1492</v>
      </c>
      <c r="F910" s="45" t="s">
        <v>2143</v>
      </c>
      <c r="G910" s="46">
        <v>18.95</v>
      </c>
      <c r="H910" s="45" t="s">
        <v>1490</v>
      </c>
      <c r="I910" s="50">
        <v>44974</v>
      </c>
      <c r="J910" s="47">
        <v>18.95</v>
      </c>
    </row>
    <row r="911" spans="1:10" ht="61.2" x14ac:dyDescent="0.5">
      <c r="A911" s="65"/>
      <c r="B911" s="45"/>
      <c r="C911" s="45" t="s">
        <v>2653</v>
      </c>
      <c r="D911" s="51">
        <v>31132015939873</v>
      </c>
      <c r="E911" s="45" t="s">
        <v>2654</v>
      </c>
      <c r="F911" s="45" t="s">
        <v>2604</v>
      </c>
      <c r="G911" s="46">
        <v>80</v>
      </c>
      <c r="H911" s="45" t="s">
        <v>1490</v>
      </c>
      <c r="I911" s="50">
        <v>44974</v>
      </c>
      <c r="J911" s="47">
        <v>80</v>
      </c>
    </row>
    <row r="912" spans="1:10" ht="30.6" x14ac:dyDescent="0.5">
      <c r="A912" s="65"/>
      <c r="B912" s="65"/>
      <c r="C912" s="45" t="s">
        <v>2656</v>
      </c>
      <c r="D912" s="51">
        <v>31132015665163</v>
      </c>
      <c r="E912" s="45" t="s">
        <v>1492</v>
      </c>
      <c r="F912" s="45" t="s">
        <v>1948</v>
      </c>
      <c r="G912" s="46">
        <v>27.95</v>
      </c>
      <c r="H912" s="45" t="s">
        <v>1490</v>
      </c>
      <c r="I912" s="50">
        <v>44974</v>
      </c>
      <c r="J912" s="47">
        <v>27.95</v>
      </c>
    </row>
    <row r="913" spans="1:10" ht="20.399999999999999" x14ac:dyDescent="0.5">
      <c r="A913" s="65"/>
      <c r="B913" s="65"/>
      <c r="C913" s="45" t="s">
        <v>2658</v>
      </c>
      <c r="D913" s="51">
        <v>31132015670973</v>
      </c>
      <c r="E913" s="45" t="s">
        <v>1492</v>
      </c>
      <c r="F913" s="45" t="s">
        <v>1948</v>
      </c>
      <c r="G913" s="46">
        <v>28.99</v>
      </c>
      <c r="H913" s="45" t="s">
        <v>1490</v>
      </c>
      <c r="I913" s="50">
        <v>44974</v>
      </c>
      <c r="J913" s="47">
        <v>28.99</v>
      </c>
    </row>
    <row r="914" spans="1:10" ht="20.399999999999999" x14ac:dyDescent="0.5">
      <c r="A914" s="65"/>
      <c r="B914" s="45"/>
      <c r="C914" s="45" t="s">
        <v>2660</v>
      </c>
      <c r="D914" s="51">
        <v>31132014655397</v>
      </c>
      <c r="E914" s="45" t="s">
        <v>1492</v>
      </c>
      <c r="F914" s="45" t="s">
        <v>1667</v>
      </c>
      <c r="G914" s="46">
        <v>17.989999999999998</v>
      </c>
      <c r="H914" s="45" t="s">
        <v>1490</v>
      </c>
      <c r="I914" s="50">
        <v>44946</v>
      </c>
      <c r="J914" s="47">
        <v>17.989999999999998</v>
      </c>
    </row>
    <row r="915" spans="1:10" ht="20.399999999999999" x14ac:dyDescent="0.5">
      <c r="A915" s="65" t="s">
        <v>374</v>
      </c>
      <c r="B915" s="65"/>
      <c r="C915" s="45" t="s">
        <v>2733</v>
      </c>
      <c r="D915" s="51">
        <v>31132008229274</v>
      </c>
      <c r="E915" s="45" t="s">
        <v>1492</v>
      </c>
      <c r="F915" s="45" t="s">
        <v>2012</v>
      </c>
      <c r="G915" s="46">
        <v>24.95</v>
      </c>
      <c r="H915" s="45" t="s">
        <v>1490</v>
      </c>
      <c r="I915" s="50">
        <v>44967</v>
      </c>
      <c r="J915" s="47">
        <v>24.95</v>
      </c>
    </row>
    <row r="916" spans="1:10" ht="20.399999999999999" x14ac:dyDescent="0.5">
      <c r="A916" s="65"/>
      <c r="B916" s="65"/>
      <c r="C916" s="45" t="s">
        <v>2729</v>
      </c>
      <c r="D916" s="51">
        <v>31132013381557</v>
      </c>
      <c r="E916" s="45" t="s">
        <v>1492</v>
      </c>
      <c r="F916" s="45" t="s">
        <v>2012</v>
      </c>
      <c r="G916" s="46">
        <v>19.95</v>
      </c>
      <c r="H916" s="45" t="s">
        <v>1490</v>
      </c>
      <c r="I916" s="50">
        <v>44967</v>
      </c>
      <c r="J916" s="47">
        <v>19.95</v>
      </c>
    </row>
    <row r="917" spans="1:10" ht="30.6" x14ac:dyDescent="0.5">
      <c r="A917" s="65"/>
      <c r="B917" s="65"/>
      <c r="C917" s="45" t="s">
        <v>2727</v>
      </c>
      <c r="D917" s="51">
        <v>31132010325573</v>
      </c>
      <c r="E917" s="45" t="s">
        <v>1492</v>
      </c>
      <c r="F917" s="45" t="s">
        <v>2666</v>
      </c>
      <c r="G917" s="46">
        <v>14.95</v>
      </c>
      <c r="H917" s="45" t="s">
        <v>1490</v>
      </c>
      <c r="I917" s="50">
        <v>44974</v>
      </c>
      <c r="J917" s="47">
        <v>14.95</v>
      </c>
    </row>
    <row r="918" spans="1:10" ht="40.799999999999997" x14ac:dyDescent="0.5">
      <c r="A918" s="65"/>
      <c r="B918" s="65"/>
      <c r="C918" s="45" t="s">
        <v>2731</v>
      </c>
      <c r="D918" s="51">
        <v>31132014479327</v>
      </c>
      <c r="E918" s="45" t="s">
        <v>1492</v>
      </c>
      <c r="F918" s="45" t="s">
        <v>2666</v>
      </c>
      <c r="G918" s="46">
        <v>19.95</v>
      </c>
      <c r="H918" s="45" t="s">
        <v>1490</v>
      </c>
      <c r="I918" s="50">
        <v>44974</v>
      </c>
      <c r="J918" s="47">
        <v>19.95</v>
      </c>
    </row>
    <row r="919" spans="1:10" ht="20.399999999999999" x14ac:dyDescent="0.5">
      <c r="A919" s="65"/>
      <c r="B919" s="65"/>
      <c r="C919" s="45" t="s">
        <v>2725</v>
      </c>
      <c r="D919" s="51">
        <v>31132009626924</v>
      </c>
      <c r="E919" s="45" t="s">
        <v>1492</v>
      </c>
      <c r="F919" s="45" t="s">
        <v>2012</v>
      </c>
      <c r="G919" s="46">
        <v>14</v>
      </c>
      <c r="H919" s="45" t="s">
        <v>1490</v>
      </c>
      <c r="I919" s="50">
        <v>44967</v>
      </c>
      <c r="J919" s="47">
        <v>14</v>
      </c>
    </row>
    <row r="920" spans="1:10" ht="20.399999999999999" x14ac:dyDescent="0.5">
      <c r="A920" s="65" t="s">
        <v>497</v>
      </c>
      <c r="B920" s="45"/>
      <c r="C920" s="45" t="s">
        <v>2816</v>
      </c>
      <c r="D920" s="51">
        <v>31132011240789</v>
      </c>
      <c r="E920" s="45" t="s">
        <v>1524</v>
      </c>
      <c r="F920" s="45" t="s">
        <v>2418</v>
      </c>
      <c r="G920" s="46">
        <v>29.99</v>
      </c>
      <c r="H920" s="45" t="s">
        <v>1490</v>
      </c>
      <c r="I920" s="50">
        <v>44932</v>
      </c>
      <c r="J920" s="47">
        <v>29.99</v>
      </c>
    </row>
    <row r="921" spans="1:10" ht="20.399999999999999" x14ac:dyDescent="0.5">
      <c r="A921" s="65"/>
      <c r="B921" s="45"/>
      <c r="C921" s="45" t="s">
        <v>2818</v>
      </c>
      <c r="D921" s="51">
        <v>31132015899085</v>
      </c>
      <c r="E921" s="45" t="s">
        <v>1492</v>
      </c>
      <c r="F921" s="45" t="s">
        <v>1700</v>
      </c>
      <c r="G921" s="46">
        <v>5.99</v>
      </c>
      <c r="H921" s="45" t="s">
        <v>1490</v>
      </c>
      <c r="I921" s="50">
        <v>45002</v>
      </c>
      <c r="J921" s="47">
        <v>5.99</v>
      </c>
    </row>
    <row r="922" spans="1:10" ht="30.6" x14ac:dyDescent="0.5">
      <c r="A922" s="45" t="s">
        <v>500</v>
      </c>
      <c r="B922" s="45"/>
      <c r="C922" s="45" t="s">
        <v>2943</v>
      </c>
      <c r="D922" s="51">
        <v>31132015201308</v>
      </c>
      <c r="E922" s="45" t="s">
        <v>1492</v>
      </c>
      <c r="F922" s="45" t="s">
        <v>2408</v>
      </c>
      <c r="G922" s="46">
        <v>24.99</v>
      </c>
      <c r="H922" s="45" t="s">
        <v>1490</v>
      </c>
      <c r="I922" s="50">
        <v>44988</v>
      </c>
      <c r="J922" s="47">
        <v>24.99</v>
      </c>
    </row>
    <row r="923" spans="1:10" ht="30.6" x14ac:dyDescent="0.5">
      <c r="A923" s="45" t="s">
        <v>302</v>
      </c>
      <c r="B923" s="45"/>
      <c r="C923" s="45" t="s">
        <v>2961</v>
      </c>
      <c r="D923" s="51">
        <v>31132012922799</v>
      </c>
      <c r="E923" s="45" t="s">
        <v>1492</v>
      </c>
      <c r="F923" s="45" t="s">
        <v>1744</v>
      </c>
      <c r="G923" s="46">
        <v>18</v>
      </c>
      <c r="H923" s="45" t="s">
        <v>1490</v>
      </c>
      <c r="I923" s="50">
        <v>45002</v>
      </c>
      <c r="J923" s="47">
        <v>18</v>
      </c>
    </row>
    <row r="924" spans="1:10" x14ac:dyDescent="0.5">
      <c r="A924" s="48" t="s">
        <v>224</v>
      </c>
      <c r="B924" s="48"/>
      <c r="C924" s="48"/>
      <c r="D924" s="48"/>
      <c r="E924" s="48"/>
      <c r="F924" s="48"/>
      <c r="G924" s="48"/>
      <c r="H924" s="48"/>
      <c r="I924" s="48"/>
      <c r="J924" s="49">
        <v>1015.89</v>
      </c>
    </row>
    <row r="928" spans="1:10" ht="10.5" customHeight="1" x14ac:dyDescent="0.5">
      <c r="A928" s="67" t="s">
        <v>216</v>
      </c>
      <c r="B928" s="67"/>
      <c r="C928" s="67"/>
      <c r="D928" s="67"/>
      <c r="E928" s="67"/>
      <c r="F928" s="67"/>
      <c r="G928" s="67"/>
      <c r="H928" s="67"/>
      <c r="I928" s="67"/>
      <c r="J928" s="67"/>
    </row>
    <row r="929" spans="1:10" ht="10.5" customHeight="1" x14ac:dyDescent="0.5">
      <c r="A929" s="68" t="s">
        <v>3986</v>
      </c>
      <c r="B929" s="68"/>
      <c r="C929" s="68"/>
      <c r="D929" s="68"/>
      <c r="E929" s="68"/>
      <c r="F929" s="68"/>
      <c r="G929" s="68"/>
      <c r="H929" s="68"/>
      <c r="I929" s="68"/>
      <c r="J929" s="68"/>
    </row>
    <row r="931" spans="1:10" ht="30.6" x14ac:dyDescent="0.5">
      <c r="A931" s="43" t="s">
        <v>3006</v>
      </c>
      <c r="B931" s="43" t="s">
        <v>1481</v>
      </c>
      <c r="C931" s="43" t="s">
        <v>1484</v>
      </c>
      <c r="D931" s="43" t="s">
        <v>276</v>
      </c>
      <c r="E931" s="43" t="s">
        <v>1485</v>
      </c>
      <c r="F931" s="43" t="s">
        <v>1486</v>
      </c>
      <c r="G931" s="43" t="s">
        <v>1482</v>
      </c>
      <c r="H931" s="43" t="s">
        <v>218</v>
      </c>
      <c r="I931" s="43" t="s">
        <v>1483</v>
      </c>
      <c r="J931" s="44" t="s">
        <v>1488</v>
      </c>
    </row>
    <row r="932" spans="1:10" ht="30.6" x14ac:dyDescent="0.5">
      <c r="A932" s="45" t="s">
        <v>336</v>
      </c>
      <c r="B932" s="45"/>
      <c r="C932" s="45" t="s">
        <v>1661</v>
      </c>
      <c r="D932" s="51">
        <v>31132015476751</v>
      </c>
      <c r="E932" s="45" t="s">
        <v>1492</v>
      </c>
      <c r="F932" s="45" t="s">
        <v>1520</v>
      </c>
      <c r="G932" s="46">
        <v>19.989999999999998</v>
      </c>
      <c r="H932" s="45" t="s">
        <v>1490</v>
      </c>
      <c r="I932" s="50">
        <v>44960</v>
      </c>
      <c r="J932" s="47">
        <v>19.989999999999998</v>
      </c>
    </row>
    <row r="933" spans="1:10" ht="30.6" x14ac:dyDescent="0.5">
      <c r="A933" s="65" t="s">
        <v>251</v>
      </c>
      <c r="B933" s="45"/>
      <c r="C933" s="45" t="s">
        <v>2576</v>
      </c>
      <c r="D933" s="51">
        <v>31132014594018</v>
      </c>
      <c r="E933" s="45" t="s">
        <v>1492</v>
      </c>
      <c r="F933" s="45" t="s">
        <v>1557</v>
      </c>
      <c r="G933" s="46">
        <v>17.989999999999998</v>
      </c>
      <c r="H933" s="45" t="s">
        <v>1490</v>
      </c>
      <c r="I933" s="50">
        <v>45002</v>
      </c>
      <c r="J933" s="47">
        <v>17.989999999999998</v>
      </c>
    </row>
    <row r="934" spans="1:10" ht="30.6" x14ac:dyDescent="0.5">
      <c r="A934" s="65"/>
      <c r="B934" s="45"/>
      <c r="C934" s="45" t="s">
        <v>2578</v>
      </c>
      <c r="D934" s="51">
        <v>31132013515006</v>
      </c>
      <c r="E934" s="45" t="s">
        <v>1492</v>
      </c>
      <c r="F934" s="45" t="s">
        <v>1529</v>
      </c>
      <c r="G934" s="46">
        <v>3.99</v>
      </c>
      <c r="H934" s="45" t="s">
        <v>1490</v>
      </c>
      <c r="I934" s="50">
        <v>45002</v>
      </c>
      <c r="J934" s="47">
        <v>3.99</v>
      </c>
    </row>
    <row r="935" spans="1:10" ht="20.399999999999999" x14ac:dyDescent="0.5">
      <c r="A935" s="65"/>
      <c r="B935" s="65"/>
      <c r="C935" s="45" t="s">
        <v>2582</v>
      </c>
      <c r="D935" s="51">
        <v>31132015975067</v>
      </c>
      <c r="E935" s="45" t="s">
        <v>1985</v>
      </c>
      <c r="F935" s="45" t="s">
        <v>1768</v>
      </c>
      <c r="G935" s="46">
        <v>30</v>
      </c>
      <c r="H935" s="45" t="s">
        <v>1490</v>
      </c>
      <c r="I935" s="50">
        <v>44953</v>
      </c>
      <c r="J935" s="47">
        <v>30</v>
      </c>
    </row>
    <row r="936" spans="1:10" ht="20.399999999999999" x14ac:dyDescent="0.5">
      <c r="A936" s="65"/>
      <c r="B936" s="65"/>
      <c r="C936" s="45" t="s">
        <v>2580</v>
      </c>
      <c r="D936" s="51">
        <v>31132015418407</v>
      </c>
      <c r="E936" s="45" t="s">
        <v>1985</v>
      </c>
      <c r="F936" s="45" t="s">
        <v>1768</v>
      </c>
      <c r="G936" s="46">
        <v>29.99</v>
      </c>
      <c r="H936" s="45" t="s">
        <v>1490</v>
      </c>
      <c r="I936" s="50">
        <v>44953</v>
      </c>
      <c r="J936" s="47">
        <v>29.99</v>
      </c>
    </row>
    <row r="937" spans="1:10" ht="20.399999999999999" x14ac:dyDescent="0.5">
      <c r="A937" s="65"/>
      <c r="B937" s="45"/>
      <c r="C937" s="45" t="s">
        <v>2584</v>
      </c>
      <c r="D937" s="51">
        <v>31132015259801</v>
      </c>
      <c r="E937" s="45" t="s">
        <v>1492</v>
      </c>
      <c r="F937" s="45" t="s">
        <v>1904</v>
      </c>
      <c r="G937" s="46">
        <v>4.99</v>
      </c>
      <c r="H937" s="45" t="s">
        <v>1490</v>
      </c>
      <c r="I937" s="50">
        <v>44953</v>
      </c>
      <c r="J937" s="47">
        <v>4.99</v>
      </c>
    </row>
    <row r="938" spans="1:10" ht="30.6" x14ac:dyDescent="0.5">
      <c r="A938" s="65"/>
      <c r="B938" s="45"/>
      <c r="C938" s="45" t="s">
        <v>2586</v>
      </c>
      <c r="D938" s="51">
        <v>31132015221314</v>
      </c>
      <c r="E938" s="45" t="s">
        <v>1492</v>
      </c>
      <c r="F938" s="45" t="s">
        <v>2251</v>
      </c>
      <c r="G938" s="46">
        <v>20.99</v>
      </c>
      <c r="H938" s="45" t="s">
        <v>1490</v>
      </c>
      <c r="I938" s="50">
        <v>44932</v>
      </c>
      <c r="J938" s="47">
        <v>20.99</v>
      </c>
    </row>
    <row r="939" spans="1:10" ht="40.799999999999997" x14ac:dyDescent="0.5">
      <c r="A939" s="65"/>
      <c r="B939" s="45"/>
      <c r="C939" s="45" t="s">
        <v>2588</v>
      </c>
      <c r="D939" s="51">
        <v>31132015553500</v>
      </c>
      <c r="E939" s="45" t="s">
        <v>1492</v>
      </c>
      <c r="F939" s="45" t="s">
        <v>2038</v>
      </c>
      <c r="G939" s="46">
        <v>5.99</v>
      </c>
      <c r="H939" s="45" t="s">
        <v>1490</v>
      </c>
      <c r="I939" s="50">
        <v>44960</v>
      </c>
      <c r="J939" s="47">
        <v>5.99</v>
      </c>
    </row>
    <row r="940" spans="1:10" ht="20.399999999999999" x14ac:dyDescent="0.5">
      <c r="A940" s="65"/>
      <c r="B940" s="45"/>
      <c r="C940" s="45" t="s">
        <v>2590</v>
      </c>
      <c r="D940" s="51">
        <v>31132013616614</v>
      </c>
      <c r="E940" s="45" t="s">
        <v>1492</v>
      </c>
      <c r="F940" s="45" t="s">
        <v>2038</v>
      </c>
      <c r="G940" s="46">
        <v>6.99</v>
      </c>
      <c r="H940" s="45" t="s">
        <v>1490</v>
      </c>
      <c r="I940" s="50">
        <v>44960</v>
      </c>
      <c r="J940" s="47">
        <v>6.99</v>
      </c>
    </row>
    <row r="941" spans="1:10" ht="20.399999999999999" x14ac:dyDescent="0.5">
      <c r="A941" s="65"/>
      <c r="B941" s="45"/>
      <c r="C941" s="45" t="s">
        <v>2592</v>
      </c>
      <c r="D941" s="51">
        <v>31132015309788</v>
      </c>
      <c r="E941" s="45" t="s">
        <v>1492</v>
      </c>
      <c r="F941" s="45" t="s">
        <v>2038</v>
      </c>
      <c r="G941" s="46">
        <v>15</v>
      </c>
      <c r="H941" s="45" t="s">
        <v>1490</v>
      </c>
      <c r="I941" s="50">
        <v>44960</v>
      </c>
      <c r="J941" s="47">
        <v>15</v>
      </c>
    </row>
    <row r="942" spans="1:10" ht="30.6" x14ac:dyDescent="0.5">
      <c r="A942" s="65"/>
      <c r="B942" s="45"/>
      <c r="C942" s="45" t="s">
        <v>2594</v>
      </c>
      <c r="D942" s="51">
        <v>31132014665461</v>
      </c>
      <c r="E942" s="45" t="s">
        <v>1492</v>
      </c>
      <c r="F942" s="45" t="s">
        <v>1831</v>
      </c>
      <c r="G942" s="46">
        <v>12.95</v>
      </c>
      <c r="H942" s="45" t="s">
        <v>1490</v>
      </c>
      <c r="I942" s="50">
        <v>44981</v>
      </c>
      <c r="J942" s="47">
        <v>12.95</v>
      </c>
    </row>
    <row r="943" spans="1:10" ht="30.6" x14ac:dyDescent="0.5">
      <c r="A943" s="65"/>
      <c r="B943" s="45"/>
      <c r="C943" s="45" t="s">
        <v>2549</v>
      </c>
      <c r="D943" s="51">
        <v>31132013144120</v>
      </c>
      <c r="E943" s="45" t="s">
        <v>1492</v>
      </c>
      <c r="F943" s="45" t="s">
        <v>1575</v>
      </c>
      <c r="G943" s="46">
        <v>16.989999999999998</v>
      </c>
      <c r="H943" s="45" t="s">
        <v>1490</v>
      </c>
      <c r="I943" s="50">
        <v>44995</v>
      </c>
      <c r="J943" s="47">
        <v>16.989999999999998</v>
      </c>
    </row>
    <row r="944" spans="1:10" ht="20.399999999999999" x14ac:dyDescent="0.5">
      <c r="A944" s="65"/>
      <c r="B944" s="45"/>
      <c r="C944" s="45" t="s">
        <v>2597</v>
      </c>
      <c r="D944" s="51">
        <v>31132014871291</v>
      </c>
      <c r="E944" s="45" t="s">
        <v>1492</v>
      </c>
      <c r="F944" s="45" t="s">
        <v>1744</v>
      </c>
      <c r="G944" s="46">
        <v>27.99</v>
      </c>
      <c r="H944" s="45" t="s">
        <v>1490</v>
      </c>
      <c r="I944" s="50">
        <v>45002</v>
      </c>
      <c r="J944" s="47">
        <v>27.99</v>
      </c>
    </row>
    <row r="945" spans="1:10" x14ac:dyDescent="0.5">
      <c r="A945" s="48" t="s">
        <v>224</v>
      </c>
      <c r="B945" s="48"/>
      <c r="C945" s="48"/>
      <c r="D945" s="48"/>
      <c r="E945" s="48"/>
      <c r="F945" s="48"/>
      <c r="G945" s="48"/>
      <c r="H945" s="48"/>
      <c r="I945" s="48"/>
      <c r="J945" s="49">
        <v>213.85</v>
      </c>
    </row>
    <row r="949" spans="1:10" ht="10.5" customHeight="1" x14ac:dyDescent="0.5">
      <c r="A949" s="67" t="s">
        <v>216</v>
      </c>
      <c r="B949" s="67"/>
      <c r="C949" s="67"/>
      <c r="D949" s="67"/>
      <c r="E949" s="67"/>
      <c r="F949" s="67"/>
      <c r="G949" s="67"/>
      <c r="H949" s="67"/>
      <c r="I949" s="67"/>
      <c r="J949" s="67"/>
    </row>
    <row r="950" spans="1:10" ht="10.5" customHeight="1" x14ac:dyDescent="0.5">
      <c r="A950" s="68" t="s">
        <v>3987</v>
      </c>
      <c r="B950" s="68"/>
      <c r="C950" s="68"/>
      <c r="D950" s="68"/>
      <c r="E950" s="68"/>
      <c r="F950" s="68"/>
      <c r="G950" s="68"/>
      <c r="H950" s="68"/>
      <c r="I950" s="68"/>
      <c r="J950" s="68"/>
    </row>
    <row r="952" spans="1:10" ht="30.6" x14ac:dyDescent="0.5">
      <c r="A952" s="43" t="s">
        <v>3006</v>
      </c>
      <c r="B952" s="43" t="s">
        <v>1481</v>
      </c>
      <c r="C952" s="43" t="s">
        <v>1484</v>
      </c>
      <c r="D952" s="43" t="s">
        <v>276</v>
      </c>
      <c r="E952" s="43" t="s">
        <v>1485</v>
      </c>
      <c r="F952" s="43" t="s">
        <v>1486</v>
      </c>
      <c r="G952" s="43" t="s">
        <v>1482</v>
      </c>
      <c r="H952" s="43" t="s">
        <v>218</v>
      </c>
      <c r="I952" s="43" t="s">
        <v>1483</v>
      </c>
      <c r="J952" s="44" t="s">
        <v>1488</v>
      </c>
    </row>
    <row r="953" spans="1:10" ht="30.6" x14ac:dyDescent="0.5">
      <c r="A953" s="45" t="s">
        <v>309</v>
      </c>
      <c r="B953" s="45"/>
      <c r="C953" s="45" t="s">
        <v>1845</v>
      </c>
      <c r="D953" s="51">
        <v>32783000229941</v>
      </c>
      <c r="E953" s="45" t="s">
        <v>1492</v>
      </c>
      <c r="F953" s="45" t="s">
        <v>1811</v>
      </c>
      <c r="G953" s="46">
        <v>35</v>
      </c>
      <c r="H953" s="45" t="s">
        <v>1490</v>
      </c>
      <c r="I953" s="50">
        <v>44974</v>
      </c>
      <c r="J953" s="47">
        <v>35</v>
      </c>
    </row>
    <row r="954" spans="1:10" ht="40.799999999999997" x14ac:dyDescent="0.5">
      <c r="A954" s="45" t="s">
        <v>251</v>
      </c>
      <c r="B954" s="45"/>
      <c r="C954" s="45" t="s">
        <v>2599</v>
      </c>
      <c r="D954" s="51">
        <v>32783001390502</v>
      </c>
      <c r="E954" s="45" t="s">
        <v>1492</v>
      </c>
      <c r="F954" s="45" t="s">
        <v>2415</v>
      </c>
      <c r="G954" s="46">
        <v>81</v>
      </c>
      <c r="H954" s="45" t="s">
        <v>1490</v>
      </c>
      <c r="I954" s="50">
        <v>44995</v>
      </c>
      <c r="J954" s="47">
        <v>81</v>
      </c>
    </row>
    <row r="955" spans="1:10" ht="30.6" x14ac:dyDescent="0.5">
      <c r="A955" s="45" t="s">
        <v>374</v>
      </c>
      <c r="B955" s="45"/>
      <c r="C955" s="45" t="s">
        <v>2735</v>
      </c>
      <c r="D955" s="51">
        <v>32783001404410</v>
      </c>
      <c r="E955" s="45" t="s">
        <v>1492</v>
      </c>
      <c r="F955" s="45" t="s">
        <v>2012</v>
      </c>
      <c r="G955" s="46">
        <v>21</v>
      </c>
      <c r="H955" s="45" t="s">
        <v>1490</v>
      </c>
      <c r="I955" s="50">
        <v>44967</v>
      </c>
      <c r="J955" s="47">
        <v>21</v>
      </c>
    </row>
    <row r="956" spans="1:10" x14ac:dyDescent="0.5">
      <c r="A956" s="48" t="s">
        <v>224</v>
      </c>
      <c r="B956" s="48"/>
      <c r="C956" s="48"/>
      <c r="D956" s="48"/>
      <c r="E956" s="48"/>
      <c r="F956" s="48"/>
      <c r="G956" s="48"/>
      <c r="H956" s="48"/>
      <c r="I956" s="48"/>
      <c r="J956" s="49">
        <v>137</v>
      </c>
    </row>
    <row r="960" spans="1:10" ht="10.5" customHeight="1" x14ac:dyDescent="0.5">
      <c r="A960" s="67" t="s">
        <v>216</v>
      </c>
      <c r="B960" s="67"/>
      <c r="C960" s="67"/>
      <c r="D960" s="67"/>
      <c r="E960" s="67"/>
      <c r="F960" s="67"/>
      <c r="G960" s="67"/>
      <c r="H960" s="67"/>
      <c r="I960" s="67"/>
      <c r="J960" s="67"/>
    </row>
    <row r="961" spans="1:10" ht="10.5" customHeight="1" x14ac:dyDescent="0.5">
      <c r="A961" s="68" t="s">
        <v>3988</v>
      </c>
      <c r="B961" s="68"/>
      <c r="C961" s="68"/>
      <c r="D961" s="68"/>
      <c r="E961" s="68"/>
      <c r="F961" s="68"/>
      <c r="G961" s="68"/>
      <c r="H961" s="68"/>
      <c r="I961" s="68"/>
      <c r="J961" s="68"/>
    </row>
    <row r="963" spans="1:10" ht="30.6" x14ac:dyDescent="0.5">
      <c r="A963" s="43" t="s">
        <v>3006</v>
      </c>
      <c r="B963" s="43" t="s">
        <v>1481</v>
      </c>
      <c r="C963" s="43" t="s">
        <v>1484</v>
      </c>
      <c r="D963" s="43" t="s">
        <v>276</v>
      </c>
      <c r="E963" s="43" t="s">
        <v>1485</v>
      </c>
      <c r="F963" s="43" t="s">
        <v>1486</v>
      </c>
      <c r="G963" s="43" t="s">
        <v>1482</v>
      </c>
      <c r="H963" s="43" t="s">
        <v>218</v>
      </c>
      <c r="I963" s="43" t="s">
        <v>1483</v>
      </c>
      <c r="J963" s="44" t="s">
        <v>1488</v>
      </c>
    </row>
    <row r="964" spans="1:10" ht="20.399999999999999" x14ac:dyDescent="0.5">
      <c r="A964" s="65" t="s">
        <v>439</v>
      </c>
      <c r="B964" s="65"/>
      <c r="C964" s="45" t="s">
        <v>1890</v>
      </c>
      <c r="D964" s="51">
        <v>31139005785828</v>
      </c>
      <c r="E964" s="45" t="s">
        <v>1561</v>
      </c>
      <c r="F964" s="45" t="s">
        <v>1891</v>
      </c>
      <c r="G964" s="46">
        <v>6</v>
      </c>
      <c r="H964" s="45" t="s">
        <v>1490</v>
      </c>
      <c r="I964" s="50">
        <v>44946</v>
      </c>
      <c r="J964" s="47">
        <v>6</v>
      </c>
    </row>
    <row r="965" spans="1:10" ht="20.399999999999999" x14ac:dyDescent="0.5">
      <c r="A965" s="65"/>
      <c r="B965" s="65"/>
      <c r="C965" s="45" t="s">
        <v>1893</v>
      </c>
      <c r="D965" s="51">
        <v>31139005841522</v>
      </c>
      <c r="E965" s="45" t="s">
        <v>1561</v>
      </c>
      <c r="F965" s="45" t="s">
        <v>1891</v>
      </c>
      <c r="G965" s="46">
        <v>13</v>
      </c>
      <c r="H965" s="45" t="s">
        <v>1490</v>
      </c>
      <c r="I965" s="50">
        <v>44946</v>
      </c>
      <c r="J965" s="47">
        <v>13</v>
      </c>
    </row>
    <row r="966" spans="1:10" ht="20.399999999999999" x14ac:dyDescent="0.5">
      <c r="A966" s="65"/>
      <c r="B966" s="65"/>
      <c r="C966" s="45" t="s">
        <v>1895</v>
      </c>
      <c r="D966" s="51">
        <v>31139005681654</v>
      </c>
      <c r="E966" s="45" t="s">
        <v>1561</v>
      </c>
      <c r="F966" s="45" t="s">
        <v>1891</v>
      </c>
      <c r="G966" s="46">
        <v>15</v>
      </c>
      <c r="H966" s="45" t="s">
        <v>1490</v>
      </c>
      <c r="I966" s="50">
        <v>44946</v>
      </c>
      <c r="J966" s="47">
        <v>15</v>
      </c>
    </row>
    <row r="967" spans="1:10" ht="30.6" x14ac:dyDescent="0.5">
      <c r="A967" s="45" t="s">
        <v>499</v>
      </c>
      <c r="B967" s="45"/>
      <c r="C967" s="45" t="s">
        <v>2337</v>
      </c>
      <c r="D967" s="51">
        <v>31139005570980</v>
      </c>
      <c r="E967" s="45" t="s">
        <v>1492</v>
      </c>
      <c r="F967" s="45" t="s">
        <v>1520</v>
      </c>
      <c r="G967" s="46">
        <v>28</v>
      </c>
      <c r="H967" s="45" t="s">
        <v>1490</v>
      </c>
      <c r="I967" s="50">
        <v>44960</v>
      </c>
      <c r="J967" s="47">
        <v>28</v>
      </c>
    </row>
    <row r="968" spans="1:10" ht="20.399999999999999" x14ac:dyDescent="0.5">
      <c r="A968" s="65" t="s">
        <v>381</v>
      </c>
      <c r="B968" s="45"/>
      <c r="C968" s="45" t="s">
        <v>2789</v>
      </c>
      <c r="D968" s="51">
        <v>31139005741136</v>
      </c>
      <c r="E968" s="45" t="s">
        <v>1492</v>
      </c>
      <c r="F968" s="45" t="s">
        <v>1835</v>
      </c>
      <c r="G968" s="46">
        <v>45</v>
      </c>
      <c r="H968" s="45" t="s">
        <v>1490</v>
      </c>
      <c r="I968" s="50">
        <v>44988</v>
      </c>
      <c r="J968" s="47">
        <v>45</v>
      </c>
    </row>
    <row r="969" spans="1:10" ht="20.399999999999999" x14ac:dyDescent="0.5">
      <c r="A969" s="65"/>
      <c r="B969" s="45"/>
      <c r="C969" s="45" t="s">
        <v>2791</v>
      </c>
      <c r="D969" s="51">
        <v>31139005769756</v>
      </c>
      <c r="E969" s="45" t="s">
        <v>1492</v>
      </c>
      <c r="F969" s="45" t="s">
        <v>1773</v>
      </c>
      <c r="G969" s="46">
        <v>35</v>
      </c>
      <c r="H969" s="45" t="s">
        <v>1490</v>
      </c>
      <c r="I969" s="50">
        <v>44932</v>
      </c>
      <c r="J969" s="47">
        <v>35</v>
      </c>
    </row>
    <row r="970" spans="1:10" x14ac:dyDescent="0.5">
      <c r="A970" s="48" t="s">
        <v>224</v>
      </c>
      <c r="B970" s="48"/>
      <c r="C970" s="48"/>
      <c r="D970" s="48"/>
      <c r="E970" s="48"/>
      <c r="F970" s="48"/>
      <c r="G970" s="48"/>
      <c r="H970" s="48"/>
      <c r="I970" s="48"/>
      <c r="J970" s="49">
        <v>142</v>
      </c>
    </row>
    <row r="974" spans="1:10" ht="10.5" customHeight="1" x14ac:dyDescent="0.5">
      <c r="A974" s="67" t="s">
        <v>216</v>
      </c>
      <c r="B974" s="67"/>
      <c r="C974" s="67"/>
      <c r="D974" s="67"/>
      <c r="E974" s="67"/>
      <c r="F974" s="67"/>
      <c r="G974" s="67"/>
      <c r="H974" s="67"/>
      <c r="I974" s="67"/>
      <c r="J974" s="67"/>
    </row>
    <row r="975" spans="1:10" ht="10.5" customHeight="1" x14ac:dyDescent="0.5">
      <c r="A975" s="68" t="s">
        <v>3989</v>
      </c>
      <c r="B975" s="68"/>
      <c r="C975" s="68"/>
      <c r="D975" s="68"/>
      <c r="E975" s="68"/>
      <c r="F975" s="68"/>
      <c r="G975" s="68"/>
      <c r="H975" s="68"/>
      <c r="I975" s="68"/>
      <c r="J975" s="68"/>
    </row>
    <row r="977" spans="1:10" ht="30.6" x14ac:dyDescent="0.5">
      <c r="A977" s="43" t="s">
        <v>3006</v>
      </c>
      <c r="B977" s="43" t="s">
        <v>1481</v>
      </c>
      <c r="C977" s="43" t="s">
        <v>1484</v>
      </c>
      <c r="D977" s="43" t="s">
        <v>276</v>
      </c>
      <c r="E977" s="43" t="s">
        <v>1485</v>
      </c>
      <c r="F977" s="43" t="s">
        <v>1486</v>
      </c>
      <c r="G977" s="43" t="s">
        <v>1482</v>
      </c>
      <c r="H977" s="43" t="s">
        <v>218</v>
      </c>
      <c r="I977" s="43" t="s">
        <v>1483</v>
      </c>
      <c r="J977" s="44" t="s">
        <v>1488</v>
      </c>
    </row>
    <row r="978" spans="1:10" ht="40.799999999999997" x14ac:dyDescent="0.5">
      <c r="A978" s="45" t="s">
        <v>343</v>
      </c>
      <c r="B978" s="45"/>
      <c r="C978" s="45" t="s">
        <v>1491</v>
      </c>
      <c r="D978" s="51">
        <v>31965002363221</v>
      </c>
      <c r="E978" s="45" t="s">
        <v>1492</v>
      </c>
      <c r="F978" s="45" t="s">
        <v>1493</v>
      </c>
      <c r="G978" s="46">
        <v>13</v>
      </c>
      <c r="H978" s="45" t="s">
        <v>1490</v>
      </c>
      <c r="I978" s="50">
        <v>44974</v>
      </c>
      <c r="J978" s="47">
        <v>13</v>
      </c>
    </row>
    <row r="979" spans="1:10" ht="30.6" x14ac:dyDescent="0.5">
      <c r="A979" s="45" t="s">
        <v>3947</v>
      </c>
      <c r="B979" s="45" t="s">
        <v>215</v>
      </c>
      <c r="C979" s="45" t="s">
        <v>2056</v>
      </c>
      <c r="D979" s="51">
        <v>31965002732524</v>
      </c>
      <c r="E979" s="45" t="s">
        <v>1492</v>
      </c>
      <c r="F979" s="45" t="s">
        <v>2027</v>
      </c>
      <c r="G979" s="46">
        <v>17</v>
      </c>
      <c r="H979" s="45" t="s">
        <v>1490</v>
      </c>
      <c r="I979" s="50">
        <v>45016</v>
      </c>
      <c r="J979" s="47">
        <v>17</v>
      </c>
    </row>
    <row r="980" spans="1:10" ht="40.799999999999997" x14ac:dyDescent="0.5">
      <c r="A980" s="45" t="s">
        <v>282</v>
      </c>
      <c r="B980" s="45"/>
      <c r="C980" s="45" t="s">
        <v>2910</v>
      </c>
      <c r="D980" s="51">
        <v>31965002702097</v>
      </c>
      <c r="E980" s="45" t="s">
        <v>1492</v>
      </c>
      <c r="F980" s="45" t="s">
        <v>1649</v>
      </c>
      <c r="G980" s="46">
        <v>18</v>
      </c>
      <c r="H980" s="45" t="s">
        <v>1490</v>
      </c>
      <c r="I980" s="50">
        <v>44946</v>
      </c>
      <c r="J980" s="47">
        <v>18</v>
      </c>
    </row>
    <row r="981" spans="1:10" x14ac:dyDescent="0.5">
      <c r="A981" s="48" t="s">
        <v>224</v>
      </c>
      <c r="B981" s="48"/>
      <c r="C981" s="48"/>
      <c r="D981" s="48"/>
      <c r="E981" s="48"/>
      <c r="F981" s="48"/>
      <c r="G981" s="48"/>
      <c r="H981" s="48"/>
      <c r="I981" s="48"/>
      <c r="J981" s="49">
        <v>48</v>
      </c>
    </row>
    <row r="985" spans="1:10" ht="10.5" customHeight="1" x14ac:dyDescent="0.5">
      <c r="A985" s="67" t="s">
        <v>216</v>
      </c>
      <c r="B985" s="67"/>
      <c r="C985" s="67"/>
      <c r="D985" s="67"/>
      <c r="E985" s="67"/>
      <c r="F985" s="67"/>
      <c r="G985" s="67"/>
      <c r="H985" s="67"/>
      <c r="I985" s="67"/>
      <c r="J985" s="67"/>
    </row>
    <row r="986" spans="1:10" ht="10.5" customHeight="1" x14ac:dyDescent="0.5">
      <c r="A986" s="68" t="s">
        <v>3990</v>
      </c>
      <c r="B986" s="68"/>
      <c r="C986" s="68"/>
      <c r="D986" s="68"/>
      <c r="E986" s="68"/>
      <c r="F986" s="68"/>
      <c r="G986" s="68"/>
      <c r="H986" s="68"/>
      <c r="I986" s="68"/>
      <c r="J986" s="68"/>
    </row>
    <row r="988" spans="1:10" ht="30.6" x14ac:dyDescent="0.5">
      <c r="A988" s="43" t="s">
        <v>3006</v>
      </c>
      <c r="B988" s="43" t="s">
        <v>1481</v>
      </c>
      <c r="C988" s="43" t="s">
        <v>1484</v>
      </c>
      <c r="D988" s="43" t="s">
        <v>276</v>
      </c>
      <c r="E988" s="43" t="s">
        <v>1485</v>
      </c>
      <c r="F988" s="43" t="s">
        <v>1486</v>
      </c>
      <c r="G988" s="43" t="s">
        <v>1482</v>
      </c>
      <c r="H988" s="43" t="s">
        <v>218</v>
      </c>
      <c r="I988" s="43" t="s">
        <v>1483</v>
      </c>
      <c r="J988" s="44" t="s">
        <v>1488</v>
      </c>
    </row>
    <row r="989" spans="1:10" ht="30.6" x14ac:dyDescent="0.5">
      <c r="A989" s="45" t="s">
        <v>3553</v>
      </c>
      <c r="B989" s="45"/>
      <c r="C989" s="45" t="s">
        <v>2250</v>
      </c>
      <c r="D989" s="51">
        <v>36089000887514</v>
      </c>
      <c r="E989" s="45" t="s">
        <v>1492</v>
      </c>
      <c r="F989" s="45" t="s">
        <v>2251</v>
      </c>
      <c r="G989" s="46">
        <v>35</v>
      </c>
      <c r="H989" s="45" t="s">
        <v>1490</v>
      </c>
      <c r="I989" s="50">
        <v>44932</v>
      </c>
      <c r="J989" s="47">
        <v>35</v>
      </c>
    </row>
    <row r="990" spans="1:10" x14ac:dyDescent="0.5">
      <c r="A990" s="48" t="s">
        <v>224</v>
      </c>
      <c r="B990" s="48"/>
      <c r="C990" s="48"/>
      <c r="D990" s="48"/>
      <c r="E990" s="48"/>
      <c r="F990" s="48"/>
      <c r="G990" s="48"/>
      <c r="H990" s="48"/>
      <c r="I990" s="48"/>
      <c r="J990" s="49">
        <v>35</v>
      </c>
    </row>
    <row r="994" spans="1:10" ht="10.5" customHeight="1" x14ac:dyDescent="0.5">
      <c r="A994" s="67" t="s">
        <v>216</v>
      </c>
      <c r="B994" s="67"/>
      <c r="C994" s="67"/>
      <c r="D994" s="67"/>
      <c r="E994" s="67"/>
      <c r="F994" s="67"/>
      <c r="G994" s="67"/>
      <c r="H994" s="67"/>
      <c r="I994" s="67"/>
      <c r="J994" s="67"/>
    </row>
    <row r="995" spans="1:10" ht="10.5" customHeight="1" x14ac:dyDescent="0.5">
      <c r="A995" s="68" t="s">
        <v>3991</v>
      </c>
      <c r="B995" s="68"/>
      <c r="C995" s="68"/>
      <c r="D995" s="68"/>
      <c r="E995" s="68"/>
      <c r="F995" s="68"/>
      <c r="G995" s="68"/>
      <c r="H995" s="68"/>
      <c r="I995" s="68"/>
      <c r="J995" s="68"/>
    </row>
    <row r="997" spans="1:10" ht="30.6" x14ac:dyDescent="0.5">
      <c r="A997" s="43" t="s">
        <v>3006</v>
      </c>
      <c r="B997" s="43" t="s">
        <v>1481</v>
      </c>
      <c r="C997" s="43" t="s">
        <v>1484</v>
      </c>
      <c r="D997" s="43" t="s">
        <v>276</v>
      </c>
      <c r="E997" s="43" t="s">
        <v>1485</v>
      </c>
      <c r="F997" s="43" t="s">
        <v>1486</v>
      </c>
      <c r="G997" s="43" t="s">
        <v>1482</v>
      </c>
      <c r="H997" s="43" t="s">
        <v>218</v>
      </c>
      <c r="I997" s="43" t="s">
        <v>1483</v>
      </c>
      <c r="J997" s="44" t="s">
        <v>1488</v>
      </c>
    </row>
    <row r="998" spans="1:10" ht="51" x14ac:dyDescent="0.5">
      <c r="A998" s="45" t="s">
        <v>439</v>
      </c>
      <c r="B998" s="45"/>
      <c r="C998" s="45" t="s">
        <v>1898</v>
      </c>
      <c r="D998" s="51">
        <v>36078000363576</v>
      </c>
      <c r="E998" s="45" t="s">
        <v>1492</v>
      </c>
      <c r="F998" s="45" t="s">
        <v>1899</v>
      </c>
      <c r="G998" s="46">
        <v>23</v>
      </c>
      <c r="H998" s="45" t="s">
        <v>1490</v>
      </c>
      <c r="I998" s="50">
        <v>44932</v>
      </c>
      <c r="J998" s="47">
        <v>23</v>
      </c>
    </row>
    <row r="999" spans="1:10" x14ac:dyDescent="0.5">
      <c r="A999" s="48" t="s">
        <v>224</v>
      </c>
      <c r="B999" s="48"/>
      <c r="C999" s="48"/>
      <c r="D999" s="48"/>
      <c r="E999" s="48"/>
      <c r="F999" s="48"/>
      <c r="G999" s="48"/>
      <c r="H999" s="48"/>
      <c r="I999" s="48"/>
      <c r="J999" s="49">
        <v>23</v>
      </c>
    </row>
    <row r="1003" spans="1:10" ht="10.5" customHeight="1" x14ac:dyDescent="0.5">
      <c r="A1003" s="67" t="s">
        <v>216</v>
      </c>
      <c r="B1003" s="67"/>
      <c r="C1003" s="67"/>
      <c r="D1003" s="67"/>
      <c r="E1003" s="67"/>
      <c r="F1003" s="67"/>
      <c r="G1003" s="67"/>
      <c r="H1003" s="67"/>
      <c r="I1003" s="67"/>
      <c r="J1003" s="67"/>
    </row>
    <row r="1004" spans="1:10" ht="10.5" customHeight="1" x14ac:dyDescent="0.5">
      <c r="A1004" s="68" t="s">
        <v>3992</v>
      </c>
      <c r="B1004" s="68"/>
      <c r="C1004" s="68"/>
      <c r="D1004" s="68"/>
      <c r="E1004" s="68"/>
      <c r="F1004" s="68"/>
      <c r="G1004" s="68"/>
      <c r="H1004" s="68"/>
      <c r="I1004" s="68"/>
      <c r="J1004" s="68"/>
    </row>
    <row r="1006" spans="1:10" ht="30.6" x14ac:dyDescent="0.5">
      <c r="A1006" s="43" t="s">
        <v>3006</v>
      </c>
      <c r="B1006" s="43" t="s">
        <v>1481</v>
      </c>
      <c r="C1006" s="43" t="s">
        <v>1484</v>
      </c>
      <c r="D1006" s="43" t="s">
        <v>276</v>
      </c>
      <c r="E1006" s="43" t="s">
        <v>1485</v>
      </c>
      <c r="F1006" s="43" t="s">
        <v>1486</v>
      </c>
      <c r="G1006" s="43" t="s">
        <v>1482</v>
      </c>
      <c r="H1006" s="43" t="s">
        <v>218</v>
      </c>
      <c r="I1006" s="43" t="s">
        <v>1483</v>
      </c>
      <c r="J1006" s="44" t="s">
        <v>1488</v>
      </c>
    </row>
    <row r="1007" spans="1:10" ht="30.6" x14ac:dyDescent="0.5">
      <c r="A1007" s="65" t="s">
        <v>254</v>
      </c>
      <c r="B1007" s="65"/>
      <c r="C1007" s="45" t="s">
        <v>1789</v>
      </c>
      <c r="D1007" s="51">
        <v>31865001342301</v>
      </c>
      <c r="E1007" s="45" t="s">
        <v>1492</v>
      </c>
      <c r="F1007" s="45" t="s">
        <v>1602</v>
      </c>
      <c r="G1007" s="46">
        <v>12</v>
      </c>
      <c r="H1007" s="45" t="s">
        <v>1490</v>
      </c>
      <c r="I1007" s="50">
        <v>44981</v>
      </c>
      <c r="J1007" s="47">
        <v>12</v>
      </c>
    </row>
    <row r="1008" spans="1:10" ht="51" x14ac:dyDescent="0.5">
      <c r="A1008" s="65"/>
      <c r="B1008" s="65"/>
      <c r="C1008" s="45" t="s">
        <v>1787</v>
      </c>
      <c r="D1008" s="51">
        <v>31865001343291</v>
      </c>
      <c r="E1008" s="45" t="s">
        <v>1492</v>
      </c>
      <c r="F1008" s="45" t="s">
        <v>1602</v>
      </c>
      <c r="G1008" s="46">
        <v>10</v>
      </c>
      <c r="H1008" s="45" t="s">
        <v>1490</v>
      </c>
      <c r="I1008" s="50">
        <v>44981</v>
      </c>
      <c r="J1008" s="47">
        <v>10</v>
      </c>
    </row>
    <row r="1009" spans="1:10" ht="20.399999999999999" x14ac:dyDescent="0.5">
      <c r="A1009" s="65" t="s">
        <v>475</v>
      </c>
      <c r="B1009" s="65"/>
      <c r="C1009" s="45" t="s">
        <v>2327</v>
      </c>
      <c r="D1009" s="51">
        <v>31865002893674</v>
      </c>
      <c r="E1009" s="45" t="s">
        <v>1492</v>
      </c>
      <c r="F1009" s="45" t="s">
        <v>1613</v>
      </c>
      <c r="G1009" s="46">
        <v>17</v>
      </c>
      <c r="H1009" s="45" t="s">
        <v>1490</v>
      </c>
      <c r="I1009" s="50">
        <v>44939</v>
      </c>
      <c r="J1009" s="47">
        <v>17</v>
      </c>
    </row>
    <row r="1010" spans="1:10" ht="40.799999999999997" x14ac:dyDescent="0.5">
      <c r="A1010" s="65"/>
      <c r="B1010" s="65"/>
      <c r="C1010" s="45" t="s">
        <v>2325</v>
      </c>
      <c r="D1010" s="51">
        <v>31865003030706</v>
      </c>
      <c r="E1010" s="45" t="s">
        <v>1492</v>
      </c>
      <c r="F1010" s="45" t="s">
        <v>1977</v>
      </c>
      <c r="G1010" s="46">
        <v>10</v>
      </c>
      <c r="H1010" s="45" t="s">
        <v>1490</v>
      </c>
      <c r="I1010" s="50">
        <v>44946</v>
      </c>
      <c r="J1010" s="47">
        <v>10</v>
      </c>
    </row>
    <row r="1011" spans="1:10" ht="20.399999999999999" x14ac:dyDescent="0.5">
      <c r="A1011" s="65" t="s">
        <v>251</v>
      </c>
      <c r="B1011" s="45"/>
      <c r="C1011" s="45" t="s">
        <v>2601</v>
      </c>
      <c r="D1011" s="51">
        <v>31865002882727</v>
      </c>
      <c r="E1011" s="45" t="s">
        <v>1492</v>
      </c>
      <c r="F1011" s="45" t="s">
        <v>1744</v>
      </c>
      <c r="G1011" s="46">
        <v>27</v>
      </c>
      <c r="H1011" s="45" t="s">
        <v>1490</v>
      </c>
      <c r="I1011" s="50">
        <v>45002</v>
      </c>
      <c r="J1011" s="47">
        <v>27</v>
      </c>
    </row>
    <row r="1012" spans="1:10" ht="20.399999999999999" x14ac:dyDescent="0.5">
      <c r="A1012" s="65"/>
      <c r="B1012" s="45"/>
      <c r="C1012" s="45" t="s">
        <v>2603</v>
      </c>
      <c r="D1012" s="51">
        <v>31865003019956</v>
      </c>
      <c r="E1012" s="45" t="s">
        <v>1492</v>
      </c>
      <c r="F1012" s="45" t="s">
        <v>2604</v>
      </c>
      <c r="G1012" s="46">
        <v>15</v>
      </c>
      <c r="H1012" s="45" t="s">
        <v>1490</v>
      </c>
      <c r="I1012" s="50">
        <v>44974</v>
      </c>
      <c r="J1012" s="47">
        <v>15</v>
      </c>
    </row>
    <row r="1013" spans="1:10" ht="20.399999999999999" x14ac:dyDescent="0.5">
      <c r="A1013" s="65"/>
      <c r="B1013" s="45"/>
      <c r="C1013" s="45" t="s">
        <v>2606</v>
      </c>
      <c r="D1013" s="51">
        <v>31865001957686</v>
      </c>
      <c r="E1013" s="45" t="s">
        <v>1492</v>
      </c>
      <c r="F1013" s="45" t="s">
        <v>1728</v>
      </c>
      <c r="G1013" s="46">
        <v>25</v>
      </c>
      <c r="H1013" s="45" t="s">
        <v>1490</v>
      </c>
      <c r="I1013" s="50">
        <v>44946</v>
      </c>
      <c r="J1013" s="47">
        <v>25</v>
      </c>
    </row>
    <row r="1014" spans="1:10" x14ac:dyDescent="0.5">
      <c r="A1014" s="48" t="s">
        <v>224</v>
      </c>
      <c r="B1014" s="48"/>
      <c r="C1014" s="48"/>
      <c r="D1014" s="48"/>
      <c r="E1014" s="48"/>
      <c r="F1014" s="48"/>
      <c r="G1014" s="48"/>
      <c r="H1014" s="48"/>
      <c r="I1014" s="48"/>
      <c r="J1014" s="49">
        <v>116</v>
      </c>
    </row>
    <row r="1018" spans="1:10" ht="10.5" customHeight="1" x14ac:dyDescent="0.5">
      <c r="A1018" s="67" t="s">
        <v>216</v>
      </c>
      <c r="B1018" s="67"/>
      <c r="C1018" s="67"/>
      <c r="D1018" s="67"/>
      <c r="E1018" s="67"/>
      <c r="F1018" s="67"/>
      <c r="G1018" s="67"/>
      <c r="H1018" s="67"/>
      <c r="I1018" s="67"/>
      <c r="J1018" s="67"/>
    </row>
    <row r="1019" spans="1:10" ht="10.5" customHeight="1" x14ac:dyDescent="0.5">
      <c r="A1019" s="68" t="s">
        <v>3993</v>
      </c>
      <c r="B1019" s="68"/>
      <c r="C1019" s="68"/>
      <c r="D1019" s="68"/>
      <c r="E1019" s="68"/>
      <c r="F1019" s="68"/>
      <c r="G1019" s="68"/>
      <c r="H1019" s="68"/>
      <c r="I1019" s="68"/>
      <c r="J1019" s="68"/>
    </row>
    <row r="1021" spans="1:10" ht="30.6" x14ac:dyDescent="0.5">
      <c r="A1021" s="43" t="s">
        <v>3006</v>
      </c>
      <c r="B1021" s="43" t="s">
        <v>1481</v>
      </c>
      <c r="C1021" s="43" t="s">
        <v>1484</v>
      </c>
      <c r="D1021" s="43" t="s">
        <v>276</v>
      </c>
      <c r="E1021" s="43" t="s">
        <v>1485</v>
      </c>
      <c r="F1021" s="43" t="s">
        <v>1486</v>
      </c>
      <c r="G1021" s="43" t="s">
        <v>1482</v>
      </c>
      <c r="H1021" s="43" t="s">
        <v>218</v>
      </c>
      <c r="I1021" s="43" t="s">
        <v>1483</v>
      </c>
      <c r="J1021" s="44" t="s">
        <v>1488</v>
      </c>
    </row>
    <row r="1022" spans="1:10" ht="40.799999999999997" x14ac:dyDescent="0.5">
      <c r="A1022" s="45" t="s">
        <v>382</v>
      </c>
      <c r="B1022" s="45"/>
      <c r="C1022" s="45" t="s">
        <v>2830</v>
      </c>
      <c r="D1022" s="51">
        <v>37000000814225</v>
      </c>
      <c r="E1022" s="45" t="s">
        <v>2831</v>
      </c>
      <c r="F1022" s="45" t="s">
        <v>1716</v>
      </c>
      <c r="G1022" s="46">
        <v>4</v>
      </c>
      <c r="H1022" s="45" t="s">
        <v>1490</v>
      </c>
      <c r="I1022" s="50">
        <v>44939</v>
      </c>
      <c r="J1022" s="47">
        <v>4</v>
      </c>
    </row>
    <row r="1023" spans="1:10" x14ac:dyDescent="0.5">
      <c r="A1023" s="48" t="s">
        <v>224</v>
      </c>
      <c r="B1023" s="48"/>
      <c r="C1023" s="48"/>
      <c r="D1023" s="48"/>
      <c r="E1023" s="48"/>
      <c r="F1023" s="48"/>
      <c r="G1023" s="48"/>
      <c r="H1023" s="48"/>
      <c r="I1023" s="48"/>
      <c r="J1023" s="49">
        <v>4</v>
      </c>
    </row>
    <row r="1027" spans="1:10" ht="10.5" customHeight="1" x14ac:dyDescent="0.5">
      <c r="A1027" s="67" t="s">
        <v>216</v>
      </c>
      <c r="B1027" s="67"/>
      <c r="C1027" s="67"/>
      <c r="D1027" s="67"/>
      <c r="E1027" s="67"/>
      <c r="F1027" s="67"/>
      <c r="G1027" s="67"/>
      <c r="H1027" s="67"/>
      <c r="I1027" s="67"/>
      <c r="J1027" s="67"/>
    </row>
    <row r="1028" spans="1:10" ht="10.5" customHeight="1" x14ac:dyDescent="0.5">
      <c r="A1028" s="68" t="s">
        <v>3994</v>
      </c>
      <c r="B1028" s="68"/>
      <c r="C1028" s="68"/>
      <c r="D1028" s="68"/>
      <c r="E1028" s="68"/>
      <c r="F1028" s="68"/>
      <c r="G1028" s="68"/>
      <c r="H1028" s="68"/>
      <c r="I1028" s="68"/>
      <c r="J1028" s="68"/>
    </row>
    <row r="1030" spans="1:10" ht="30.6" x14ac:dyDescent="0.5">
      <c r="A1030" s="43" t="s">
        <v>3006</v>
      </c>
      <c r="B1030" s="43" t="s">
        <v>1481</v>
      </c>
      <c r="C1030" s="43" t="s">
        <v>1484</v>
      </c>
      <c r="D1030" s="43" t="s">
        <v>276</v>
      </c>
      <c r="E1030" s="43" t="s">
        <v>1485</v>
      </c>
      <c r="F1030" s="43" t="s">
        <v>1486</v>
      </c>
      <c r="G1030" s="43" t="s">
        <v>1482</v>
      </c>
      <c r="H1030" s="43" t="s">
        <v>218</v>
      </c>
      <c r="I1030" s="43" t="s">
        <v>1483</v>
      </c>
      <c r="J1030" s="44" t="s">
        <v>1488</v>
      </c>
    </row>
    <row r="1031" spans="1:10" ht="51" x14ac:dyDescent="0.5">
      <c r="A1031" s="45" t="s">
        <v>278</v>
      </c>
      <c r="B1031" s="45"/>
      <c r="C1031" s="45" t="s">
        <v>1779</v>
      </c>
      <c r="D1031" s="51">
        <v>33012003406960</v>
      </c>
      <c r="E1031" s="45" t="s">
        <v>1492</v>
      </c>
      <c r="F1031" s="45" t="s">
        <v>1728</v>
      </c>
      <c r="G1031" s="46">
        <v>39.99</v>
      </c>
      <c r="H1031" s="45" t="s">
        <v>1490</v>
      </c>
      <c r="I1031" s="50">
        <v>44946</v>
      </c>
      <c r="J1031" s="47">
        <v>39.99</v>
      </c>
    </row>
    <row r="1032" spans="1:10" ht="40.799999999999997" x14ac:dyDescent="0.5">
      <c r="A1032" s="45" t="s">
        <v>246</v>
      </c>
      <c r="B1032" s="45"/>
      <c r="C1032" s="45" t="s">
        <v>2243</v>
      </c>
      <c r="D1032" s="51">
        <v>33012003261217</v>
      </c>
      <c r="E1032" s="45" t="s">
        <v>1492</v>
      </c>
      <c r="F1032" s="45" t="s">
        <v>1773</v>
      </c>
      <c r="G1032" s="46">
        <v>15</v>
      </c>
      <c r="H1032" s="45" t="s">
        <v>1490</v>
      </c>
      <c r="I1032" s="50">
        <v>44932</v>
      </c>
      <c r="J1032" s="47">
        <v>15</v>
      </c>
    </row>
    <row r="1033" spans="1:10" ht="40.799999999999997" x14ac:dyDescent="0.5">
      <c r="A1033" s="45" t="s">
        <v>282</v>
      </c>
      <c r="B1033" s="45"/>
      <c r="C1033" s="45" t="s">
        <v>2912</v>
      </c>
      <c r="D1033" s="51">
        <v>33012002372999</v>
      </c>
      <c r="E1033" s="45" t="s">
        <v>2913</v>
      </c>
      <c r="F1033" s="45" t="s">
        <v>2843</v>
      </c>
      <c r="G1033" s="46">
        <v>24.99</v>
      </c>
      <c r="H1033" s="45" t="s">
        <v>1490</v>
      </c>
      <c r="I1033" s="50">
        <v>44953</v>
      </c>
      <c r="J1033" s="47">
        <v>24.99</v>
      </c>
    </row>
    <row r="1034" spans="1:10" x14ac:dyDescent="0.5">
      <c r="A1034" s="48" t="s">
        <v>224</v>
      </c>
      <c r="B1034" s="48"/>
      <c r="C1034" s="48"/>
      <c r="D1034" s="48"/>
      <c r="E1034" s="48"/>
      <c r="F1034" s="48"/>
      <c r="G1034" s="48"/>
      <c r="H1034" s="48"/>
      <c r="I1034" s="48"/>
      <c r="J1034" s="49">
        <v>79.98</v>
      </c>
    </row>
    <row r="1038" spans="1:10" ht="10.5" customHeight="1" x14ac:dyDescent="0.5">
      <c r="A1038" s="67" t="s">
        <v>216</v>
      </c>
      <c r="B1038" s="67"/>
      <c r="C1038" s="67"/>
      <c r="D1038" s="67"/>
      <c r="E1038" s="67"/>
      <c r="F1038" s="67"/>
      <c r="G1038" s="67"/>
      <c r="H1038" s="67"/>
      <c r="I1038" s="67"/>
      <c r="J1038" s="67"/>
    </row>
    <row r="1039" spans="1:10" ht="10.5" customHeight="1" x14ac:dyDescent="0.5">
      <c r="A1039" s="68" t="s">
        <v>3995</v>
      </c>
      <c r="B1039" s="68"/>
      <c r="C1039" s="68"/>
      <c r="D1039" s="68"/>
      <c r="E1039" s="68"/>
      <c r="F1039" s="68"/>
      <c r="G1039" s="68"/>
      <c r="H1039" s="68"/>
      <c r="I1039" s="68"/>
      <c r="J1039" s="68"/>
    </row>
    <row r="1041" spans="1:10" ht="30.6" x14ac:dyDescent="0.5">
      <c r="A1041" s="43" t="s">
        <v>3006</v>
      </c>
      <c r="B1041" s="43" t="s">
        <v>1481</v>
      </c>
      <c r="C1041" s="43" t="s">
        <v>1484</v>
      </c>
      <c r="D1041" s="43" t="s">
        <v>276</v>
      </c>
      <c r="E1041" s="43" t="s">
        <v>1485</v>
      </c>
      <c r="F1041" s="43" t="s">
        <v>1486</v>
      </c>
      <c r="G1041" s="43" t="s">
        <v>1482</v>
      </c>
      <c r="H1041" s="43" t="s">
        <v>218</v>
      </c>
      <c r="I1041" s="43" t="s">
        <v>1483</v>
      </c>
      <c r="J1041" s="44" t="s">
        <v>1488</v>
      </c>
    </row>
    <row r="1042" spans="1:10" ht="30.6" x14ac:dyDescent="0.5">
      <c r="A1042" s="45" t="s">
        <v>309</v>
      </c>
      <c r="B1042" s="45"/>
      <c r="C1042" s="45" t="s">
        <v>1848</v>
      </c>
      <c r="D1042" s="51">
        <v>36087001573299</v>
      </c>
      <c r="E1042" s="45" t="s">
        <v>1492</v>
      </c>
      <c r="F1042" s="45" t="s">
        <v>1831</v>
      </c>
      <c r="G1042" s="46">
        <v>25</v>
      </c>
      <c r="H1042" s="45" t="s">
        <v>1490</v>
      </c>
      <c r="I1042" s="50">
        <v>44981</v>
      </c>
      <c r="J1042" s="47">
        <v>25</v>
      </c>
    </row>
    <row r="1043" spans="1:10" ht="40.799999999999997" x14ac:dyDescent="0.5">
      <c r="A1043" s="45" t="s">
        <v>369</v>
      </c>
      <c r="B1043" s="45"/>
      <c r="C1043" s="45" t="s">
        <v>2311</v>
      </c>
      <c r="D1043" s="51">
        <v>36087001889448</v>
      </c>
      <c r="E1043" s="45" t="s">
        <v>1492</v>
      </c>
      <c r="F1043" s="45" t="s">
        <v>1904</v>
      </c>
      <c r="G1043" s="46">
        <v>18</v>
      </c>
      <c r="H1043" s="45" t="s">
        <v>1490</v>
      </c>
      <c r="I1043" s="50">
        <v>44953</v>
      </c>
      <c r="J1043" s="47">
        <v>18</v>
      </c>
    </row>
    <row r="1044" spans="1:10" ht="40.799999999999997" x14ac:dyDescent="0.5">
      <c r="A1044" s="45" t="s">
        <v>251</v>
      </c>
      <c r="B1044" s="45"/>
      <c r="C1044" s="45" t="s">
        <v>2608</v>
      </c>
      <c r="D1044" s="51">
        <v>36087001019335</v>
      </c>
      <c r="E1044" s="45" t="s">
        <v>1534</v>
      </c>
      <c r="F1044" s="45" t="s">
        <v>1575</v>
      </c>
      <c r="G1044" s="46">
        <v>16</v>
      </c>
      <c r="H1044" s="45" t="s">
        <v>1490</v>
      </c>
      <c r="I1044" s="50">
        <v>44995</v>
      </c>
      <c r="J1044" s="47">
        <v>16</v>
      </c>
    </row>
    <row r="1045" spans="1:10" ht="51" x14ac:dyDescent="0.5">
      <c r="A1045" s="65" t="s">
        <v>381</v>
      </c>
      <c r="B1045" s="65"/>
      <c r="C1045" s="45" t="s">
        <v>2793</v>
      </c>
      <c r="D1045" s="51">
        <v>36087001697031</v>
      </c>
      <c r="E1045" s="45" t="s">
        <v>1492</v>
      </c>
      <c r="F1045" s="45" t="s">
        <v>2794</v>
      </c>
      <c r="G1045" s="46">
        <v>15</v>
      </c>
      <c r="H1045" s="45" t="s">
        <v>1490</v>
      </c>
      <c r="I1045" s="50">
        <v>44939</v>
      </c>
      <c r="J1045" s="47">
        <v>15</v>
      </c>
    </row>
    <row r="1046" spans="1:10" ht="51" x14ac:dyDescent="0.5">
      <c r="A1046" s="65"/>
      <c r="B1046" s="65"/>
      <c r="C1046" s="45" t="s">
        <v>2796</v>
      </c>
      <c r="D1046" s="51">
        <v>36087001452726</v>
      </c>
      <c r="E1046" s="45" t="s">
        <v>1492</v>
      </c>
      <c r="F1046" s="45" t="s">
        <v>2794</v>
      </c>
      <c r="G1046" s="46">
        <v>15</v>
      </c>
      <c r="H1046" s="45" t="s">
        <v>1490</v>
      </c>
      <c r="I1046" s="50">
        <v>44939</v>
      </c>
      <c r="J1046" s="47">
        <v>15</v>
      </c>
    </row>
    <row r="1047" spans="1:10" ht="51" x14ac:dyDescent="0.5">
      <c r="A1047" s="65"/>
      <c r="B1047" s="65"/>
      <c r="C1047" s="45" t="s">
        <v>2798</v>
      </c>
      <c r="D1047" s="51">
        <v>36087001463418</v>
      </c>
      <c r="E1047" s="45" t="s">
        <v>1492</v>
      </c>
      <c r="F1047" s="45" t="s">
        <v>2794</v>
      </c>
      <c r="G1047" s="46">
        <v>15</v>
      </c>
      <c r="H1047" s="45" t="s">
        <v>1490</v>
      </c>
      <c r="I1047" s="50">
        <v>44939</v>
      </c>
      <c r="J1047" s="47">
        <v>15</v>
      </c>
    </row>
    <row r="1048" spans="1:10" ht="30.6" x14ac:dyDescent="0.5">
      <c r="A1048" s="45" t="s">
        <v>340</v>
      </c>
      <c r="B1048" s="45"/>
      <c r="C1048" s="45" t="s">
        <v>3000</v>
      </c>
      <c r="D1048" s="51">
        <v>36087002119225</v>
      </c>
      <c r="E1048" s="45" t="s">
        <v>1492</v>
      </c>
      <c r="F1048" s="45" t="s">
        <v>2538</v>
      </c>
      <c r="G1048" s="46">
        <v>30</v>
      </c>
      <c r="H1048" s="45" t="s">
        <v>1490</v>
      </c>
      <c r="I1048" s="50">
        <v>45009</v>
      </c>
      <c r="J1048" s="47">
        <v>30</v>
      </c>
    </row>
    <row r="1049" spans="1:10" x14ac:dyDescent="0.5">
      <c r="A1049" s="48" t="s">
        <v>224</v>
      </c>
      <c r="B1049" s="48"/>
      <c r="C1049" s="48"/>
      <c r="D1049" s="48"/>
      <c r="E1049" s="48"/>
      <c r="F1049" s="48"/>
      <c r="G1049" s="48"/>
      <c r="H1049" s="48"/>
      <c r="I1049" s="48"/>
      <c r="J1049" s="49">
        <v>134</v>
      </c>
    </row>
    <row r="1053" spans="1:10" ht="10.5" customHeight="1" x14ac:dyDescent="0.5">
      <c r="A1053" s="67" t="s">
        <v>216</v>
      </c>
      <c r="B1053" s="67"/>
      <c r="C1053" s="67"/>
      <c r="D1053" s="67"/>
      <c r="E1053" s="67"/>
      <c r="F1053" s="67"/>
      <c r="G1053" s="67"/>
      <c r="H1053" s="67"/>
      <c r="I1053" s="67"/>
      <c r="J1053" s="67"/>
    </row>
    <row r="1054" spans="1:10" ht="10.5" customHeight="1" x14ac:dyDescent="0.5">
      <c r="A1054" s="68" t="s">
        <v>3996</v>
      </c>
      <c r="B1054" s="68"/>
      <c r="C1054" s="68"/>
      <c r="D1054" s="68"/>
      <c r="E1054" s="68"/>
      <c r="F1054" s="68"/>
      <c r="G1054" s="68"/>
      <c r="H1054" s="68"/>
      <c r="I1054" s="68"/>
      <c r="J1054" s="68"/>
    </row>
    <row r="1056" spans="1:10" ht="30.6" x14ac:dyDescent="0.5">
      <c r="A1056" s="43" t="s">
        <v>3006</v>
      </c>
      <c r="B1056" s="43" t="s">
        <v>1481</v>
      </c>
      <c r="C1056" s="43" t="s">
        <v>1484</v>
      </c>
      <c r="D1056" s="43" t="s">
        <v>276</v>
      </c>
      <c r="E1056" s="43" t="s">
        <v>1485</v>
      </c>
      <c r="F1056" s="43" t="s">
        <v>1486</v>
      </c>
      <c r="G1056" s="43" t="s">
        <v>1482</v>
      </c>
      <c r="H1056" s="43" t="s">
        <v>218</v>
      </c>
      <c r="I1056" s="43" t="s">
        <v>1483</v>
      </c>
      <c r="J1056" s="44" t="s">
        <v>1488</v>
      </c>
    </row>
    <row r="1057" spans="1:10" ht="51" x14ac:dyDescent="0.5">
      <c r="A1057" s="65" t="s">
        <v>225</v>
      </c>
      <c r="B1057" s="65"/>
      <c r="C1057" s="45" t="s">
        <v>1568</v>
      </c>
      <c r="D1057" s="51">
        <v>31403003112751</v>
      </c>
      <c r="E1057" s="45" t="s">
        <v>1492</v>
      </c>
      <c r="F1057" s="45" t="s">
        <v>1529</v>
      </c>
      <c r="G1057" s="46">
        <v>15</v>
      </c>
      <c r="H1057" s="45" t="s">
        <v>1490</v>
      </c>
      <c r="I1057" s="50">
        <v>45002</v>
      </c>
      <c r="J1057" s="47">
        <v>15</v>
      </c>
    </row>
    <row r="1058" spans="1:10" ht="20.399999999999999" x14ac:dyDescent="0.5">
      <c r="A1058" s="65"/>
      <c r="B1058" s="65"/>
      <c r="C1058" s="45" t="s">
        <v>1570</v>
      </c>
      <c r="D1058" s="51">
        <v>31403003123808</v>
      </c>
      <c r="E1058" s="45" t="s">
        <v>1492</v>
      </c>
      <c r="F1058" s="45" t="s">
        <v>1529</v>
      </c>
      <c r="G1058" s="46">
        <v>20</v>
      </c>
      <c r="H1058" s="45" t="s">
        <v>1490</v>
      </c>
      <c r="I1058" s="50">
        <v>45002</v>
      </c>
      <c r="J1058" s="47">
        <v>20</v>
      </c>
    </row>
    <row r="1059" spans="1:10" ht="30.6" x14ac:dyDescent="0.5">
      <c r="A1059" s="45" t="s">
        <v>257</v>
      </c>
      <c r="B1059" s="45"/>
      <c r="C1059" s="45" t="s">
        <v>1767</v>
      </c>
      <c r="D1059" s="51">
        <v>31403003427852</v>
      </c>
      <c r="E1059" s="45" t="s">
        <v>1715</v>
      </c>
      <c r="F1059" s="45" t="s">
        <v>1768</v>
      </c>
      <c r="G1059" s="46">
        <v>28</v>
      </c>
      <c r="H1059" s="45" t="s">
        <v>1490</v>
      </c>
      <c r="I1059" s="50">
        <v>44953</v>
      </c>
      <c r="J1059" s="47">
        <v>28</v>
      </c>
    </row>
    <row r="1060" spans="1:10" ht="30.6" x14ac:dyDescent="0.5">
      <c r="A1060" s="45" t="s">
        <v>3947</v>
      </c>
      <c r="B1060" s="45" t="s">
        <v>1474</v>
      </c>
      <c r="C1060" s="45" t="s">
        <v>2058</v>
      </c>
      <c r="D1060" s="51">
        <v>31403003152369</v>
      </c>
      <c r="E1060" s="45" t="s">
        <v>1492</v>
      </c>
      <c r="F1060" s="45" t="s">
        <v>1867</v>
      </c>
      <c r="G1060" s="46">
        <v>28</v>
      </c>
      <c r="H1060" s="45" t="s">
        <v>1490</v>
      </c>
      <c r="I1060" s="50">
        <v>45016</v>
      </c>
      <c r="J1060" s="47">
        <v>28</v>
      </c>
    </row>
    <row r="1061" spans="1:10" ht="30.6" x14ac:dyDescent="0.5">
      <c r="A1061" s="45" t="s">
        <v>374</v>
      </c>
      <c r="B1061" s="45"/>
      <c r="C1061" s="45" t="s">
        <v>2737</v>
      </c>
      <c r="D1061" s="51">
        <v>31403003431268</v>
      </c>
      <c r="E1061" s="45" t="s">
        <v>1715</v>
      </c>
      <c r="F1061" s="45" t="s">
        <v>2666</v>
      </c>
      <c r="G1061" s="46">
        <v>27</v>
      </c>
      <c r="H1061" s="45" t="s">
        <v>1490</v>
      </c>
      <c r="I1061" s="50">
        <v>44974</v>
      </c>
      <c r="J1061" s="47">
        <v>27</v>
      </c>
    </row>
    <row r="1062" spans="1:10" ht="51" x14ac:dyDescent="0.5">
      <c r="A1062" s="45" t="s">
        <v>493</v>
      </c>
      <c r="B1062" s="45"/>
      <c r="C1062" s="45" t="s">
        <v>2926</v>
      </c>
      <c r="D1062" s="51">
        <v>31403000754811</v>
      </c>
      <c r="E1062" s="45" t="s">
        <v>1492</v>
      </c>
      <c r="F1062" s="45" t="s">
        <v>1667</v>
      </c>
      <c r="G1062" s="46">
        <v>15</v>
      </c>
      <c r="H1062" s="45" t="s">
        <v>1490</v>
      </c>
      <c r="I1062" s="50">
        <v>44946</v>
      </c>
      <c r="J1062" s="47">
        <v>15</v>
      </c>
    </row>
    <row r="1063" spans="1:10" x14ac:dyDescent="0.5">
      <c r="A1063" s="48" t="s">
        <v>224</v>
      </c>
      <c r="B1063" s="48"/>
      <c r="C1063" s="48"/>
      <c r="D1063" s="48"/>
      <c r="E1063" s="48"/>
      <c r="F1063" s="48"/>
      <c r="G1063" s="48"/>
      <c r="H1063" s="48"/>
      <c r="I1063" s="48"/>
      <c r="J1063" s="49">
        <v>133</v>
      </c>
    </row>
    <row r="1067" spans="1:10" ht="10.5" customHeight="1" x14ac:dyDescent="0.5">
      <c r="A1067" s="67" t="s">
        <v>216</v>
      </c>
      <c r="B1067" s="67"/>
      <c r="C1067" s="67"/>
      <c r="D1067" s="67"/>
      <c r="E1067" s="67"/>
      <c r="F1067" s="67"/>
      <c r="G1067" s="67"/>
      <c r="H1067" s="67"/>
      <c r="I1067" s="67"/>
      <c r="J1067" s="67"/>
    </row>
    <row r="1068" spans="1:10" ht="10.5" customHeight="1" x14ac:dyDescent="0.5">
      <c r="A1068" s="68" t="s">
        <v>3997</v>
      </c>
      <c r="B1068" s="68"/>
      <c r="C1068" s="68"/>
      <c r="D1068" s="68"/>
      <c r="E1068" s="68"/>
      <c r="F1068" s="68"/>
      <c r="G1068" s="68"/>
      <c r="H1068" s="68"/>
      <c r="I1068" s="68"/>
      <c r="J1068" s="68"/>
    </row>
    <row r="1070" spans="1:10" ht="30.6" x14ac:dyDescent="0.5">
      <c r="A1070" s="43" t="s">
        <v>3006</v>
      </c>
      <c r="B1070" s="43" t="s">
        <v>1481</v>
      </c>
      <c r="C1070" s="43" t="s">
        <v>1484</v>
      </c>
      <c r="D1070" s="43" t="s">
        <v>276</v>
      </c>
      <c r="E1070" s="43" t="s">
        <v>1485</v>
      </c>
      <c r="F1070" s="43" t="s">
        <v>1486</v>
      </c>
      <c r="G1070" s="43" t="s">
        <v>1482</v>
      </c>
      <c r="H1070" s="43" t="s">
        <v>218</v>
      </c>
      <c r="I1070" s="43" t="s">
        <v>1483</v>
      </c>
      <c r="J1070" s="44" t="s">
        <v>1488</v>
      </c>
    </row>
    <row r="1071" spans="1:10" ht="71.400000000000006" x14ac:dyDescent="0.5">
      <c r="A1071" s="45" t="s">
        <v>309</v>
      </c>
      <c r="B1071" s="45"/>
      <c r="C1071" s="45" t="s">
        <v>1851</v>
      </c>
      <c r="D1071" s="51">
        <v>30053010859604</v>
      </c>
      <c r="E1071" s="45" t="s">
        <v>1492</v>
      </c>
      <c r="F1071" s="45" t="s">
        <v>1811</v>
      </c>
      <c r="G1071" s="46">
        <v>33.200000000000003</v>
      </c>
      <c r="H1071" s="45" t="s">
        <v>1490</v>
      </c>
      <c r="I1071" s="50">
        <v>44974</v>
      </c>
      <c r="J1071" s="47">
        <v>33.200000000000003</v>
      </c>
    </row>
    <row r="1072" spans="1:10" ht="51" x14ac:dyDescent="0.5">
      <c r="A1072" s="65" t="s">
        <v>3947</v>
      </c>
      <c r="B1072" s="65" t="s">
        <v>480</v>
      </c>
      <c r="C1072" s="45" t="s">
        <v>2063</v>
      </c>
      <c r="D1072" s="51">
        <v>30053012517580</v>
      </c>
      <c r="E1072" s="45" t="s">
        <v>1492</v>
      </c>
      <c r="F1072" s="45" t="s">
        <v>1768</v>
      </c>
      <c r="G1072" s="46">
        <v>14.97</v>
      </c>
      <c r="H1072" s="45" t="s">
        <v>1490</v>
      </c>
      <c r="I1072" s="50">
        <v>44953</v>
      </c>
      <c r="J1072" s="47">
        <v>14.97</v>
      </c>
    </row>
    <row r="1073" spans="1:10" ht="40.799999999999997" x14ac:dyDescent="0.5">
      <c r="A1073" s="65"/>
      <c r="B1073" s="65"/>
      <c r="C1073" s="45" t="s">
        <v>1972</v>
      </c>
      <c r="D1073" s="51">
        <v>30053012398353</v>
      </c>
      <c r="E1073" s="45" t="s">
        <v>1492</v>
      </c>
      <c r="F1073" s="45" t="s">
        <v>1768</v>
      </c>
      <c r="G1073" s="46">
        <v>5.99</v>
      </c>
      <c r="H1073" s="45" t="s">
        <v>1490</v>
      </c>
      <c r="I1073" s="50">
        <v>44953</v>
      </c>
      <c r="J1073" s="47">
        <v>5.99</v>
      </c>
    </row>
    <row r="1074" spans="1:10" ht="40.799999999999997" x14ac:dyDescent="0.5">
      <c r="A1074" s="65"/>
      <c r="B1074" s="65"/>
      <c r="C1074" s="45" t="s">
        <v>2061</v>
      </c>
      <c r="D1074" s="51">
        <v>30053011252270</v>
      </c>
      <c r="E1074" s="45" t="s">
        <v>1492</v>
      </c>
      <c r="F1074" s="45" t="s">
        <v>1768</v>
      </c>
      <c r="G1074" s="46">
        <v>10.19</v>
      </c>
      <c r="H1074" s="45" t="s">
        <v>1490</v>
      </c>
      <c r="I1074" s="50">
        <v>44953</v>
      </c>
      <c r="J1074" s="47">
        <v>10.19</v>
      </c>
    </row>
    <row r="1075" spans="1:10" ht="51" x14ac:dyDescent="0.5">
      <c r="A1075" s="65"/>
      <c r="B1075" s="45" t="s">
        <v>1477</v>
      </c>
      <c r="C1075" s="45" t="s">
        <v>2065</v>
      </c>
      <c r="D1075" s="51">
        <v>30053006914249</v>
      </c>
      <c r="E1075" s="45" t="s">
        <v>2066</v>
      </c>
      <c r="F1075" s="45" t="s">
        <v>1773</v>
      </c>
      <c r="G1075" s="46">
        <v>9.9700000000000006</v>
      </c>
      <c r="H1075" s="45" t="s">
        <v>1490</v>
      </c>
      <c r="I1075" s="50">
        <v>44932</v>
      </c>
      <c r="J1075" s="47">
        <v>9.9700000000000006</v>
      </c>
    </row>
    <row r="1076" spans="1:10" ht="20.399999999999999" x14ac:dyDescent="0.5">
      <c r="A1076" s="65" t="s">
        <v>338</v>
      </c>
      <c r="B1076" s="45"/>
      <c r="C1076" s="45" t="s">
        <v>2151</v>
      </c>
      <c r="D1076" s="51">
        <v>30053013551265</v>
      </c>
      <c r="E1076" s="45" t="s">
        <v>1492</v>
      </c>
      <c r="F1076" s="45" t="s">
        <v>1685</v>
      </c>
      <c r="G1076" s="46">
        <v>10.73</v>
      </c>
      <c r="H1076" s="45" t="s">
        <v>1490</v>
      </c>
      <c r="I1076" s="50">
        <v>45009</v>
      </c>
      <c r="J1076" s="47">
        <v>10.73</v>
      </c>
    </row>
    <row r="1077" spans="1:10" ht="40.799999999999997" x14ac:dyDescent="0.5">
      <c r="A1077" s="65"/>
      <c r="B1077" s="45"/>
      <c r="C1077" s="45" t="s">
        <v>2153</v>
      </c>
      <c r="D1077" s="51">
        <v>30053013431625</v>
      </c>
      <c r="E1077" s="45" t="s">
        <v>1492</v>
      </c>
      <c r="F1077" s="45" t="s">
        <v>2154</v>
      </c>
      <c r="G1077" s="46">
        <v>14.12</v>
      </c>
      <c r="H1077" s="45" t="s">
        <v>1490</v>
      </c>
      <c r="I1077" s="50">
        <v>44960</v>
      </c>
      <c r="J1077" s="47">
        <v>14.12</v>
      </c>
    </row>
    <row r="1078" spans="1:10" ht="40.799999999999997" x14ac:dyDescent="0.5">
      <c r="A1078" s="45" t="s">
        <v>3553</v>
      </c>
      <c r="B1078" s="45"/>
      <c r="C1078" s="45" t="s">
        <v>2253</v>
      </c>
      <c r="D1078" s="51">
        <v>30053010624776</v>
      </c>
      <c r="E1078" s="45" t="s">
        <v>1492</v>
      </c>
      <c r="F1078" s="45" t="s">
        <v>1944</v>
      </c>
      <c r="G1078" s="46">
        <v>15.19</v>
      </c>
      <c r="H1078" s="45" t="s">
        <v>1490</v>
      </c>
      <c r="I1078" s="50">
        <v>44995</v>
      </c>
      <c r="J1078" s="47">
        <v>15.19</v>
      </c>
    </row>
    <row r="1079" spans="1:10" ht="40.799999999999997" x14ac:dyDescent="0.5">
      <c r="A1079" s="45" t="s">
        <v>251</v>
      </c>
      <c r="B1079" s="45"/>
      <c r="C1079" s="45" t="s">
        <v>2610</v>
      </c>
      <c r="D1079" s="51">
        <v>30053013403236</v>
      </c>
      <c r="E1079" s="45" t="s">
        <v>1492</v>
      </c>
      <c r="F1079" s="45" t="s">
        <v>1768</v>
      </c>
      <c r="G1079" s="46">
        <v>9.57</v>
      </c>
      <c r="H1079" s="45" t="s">
        <v>1490</v>
      </c>
      <c r="I1079" s="50">
        <v>44953</v>
      </c>
      <c r="J1079" s="47">
        <v>9.57</v>
      </c>
    </row>
    <row r="1080" spans="1:10" ht="51" x14ac:dyDescent="0.5">
      <c r="A1080" s="45" t="s">
        <v>250</v>
      </c>
      <c r="B1080" s="45"/>
      <c r="C1080" s="45" t="s">
        <v>2662</v>
      </c>
      <c r="D1080" s="51">
        <v>30053013131944</v>
      </c>
      <c r="E1080" s="45" t="s">
        <v>1492</v>
      </c>
      <c r="F1080" s="45" t="s">
        <v>1502</v>
      </c>
      <c r="G1080" s="46">
        <v>16.14</v>
      </c>
      <c r="H1080" s="45" t="s">
        <v>1490</v>
      </c>
      <c r="I1080" s="50">
        <v>44932</v>
      </c>
      <c r="J1080" s="47">
        <v>16.14</v>
      </c>
    </row>
    <row r="1081" spans="1:10" x14ac:dyDescent="0.5">
      <c r="A1081" s="48" t="s">
        <v>224</v>
      </c>
      <c r="B1081" s="48"/>
      <c r="C1081" s="48"/>
      <c r="D1081" s="48"/>
      <c r="E1081" s="48"/>
      <c r="F1081" s="48"/>
      <c r="G1081" s="48"/>
      <c r="H1081" s="48"/>
      <c r="I1081" s="48"/>
      <c r="J1081" s="49">
        <v>140.07</v>
      </c>
    </row>
    <row r="1085" spans="1:10" ht="10.5" customHeight="1" x14ac:dyDescent="0.5">
      <c r="A1085" s="67" t="s">
        <v>216</v>
      </c>
      <c r="B1085" s="67"/>
      <c r="C1085" s="67"/>
      <c r="D1085" s="67"/>
      <c r="E1085" s="67"/>
      <c r="F1085" s="67"/>
      <c r="G1085" s="67"/>
      <c r="H1085" s="67"/>
      <c r="I1085" s="67"/>
      <c r="J1085" s="67"/>
    </row>
    <row r="1086" spans="1:10" ht="10.5" customHeight="1" x14ac:dyDescent="0.5">
      <c r="A1086" s="68" t="s">
        <v>3998</v>
      </c>
      <c r="B1086" s="68"/>
      <c r="C1086" s="68"/>
      <c r="D1086" s="68"/>
      <c r="E1086" s="68"/>
      <c r="F1086" s="68"/>
      <c r="G1086" s="68"/>
      <c r="H1086" s="68"/>
      <c r="I1086" s="68"/>
      <c r="J1086" s="68"/>
    </row>
    <row r="1088" spans="1:10" ht="30.6" x14ac:dyDescent="0.5">
      <c r="A1088" s="43" t="s">
        <v>3006</v>
      </c>
      <c r="B1088" s="43" t="s">
        <v>1481</v>
      </c>
      <c r="C1088" s="43" t="s">
        <v>1484</v>
      </c>
      <c r="D1088" s="43" t="s">
        <v>276</v>
      </c>
      <c r="E1088" s="43" t="s">
        <v>1485</v>
      </c>
      <c r="F1088" s="43" t="s">
        <v>1486</v>
      </c>
      <c r="G1088" s="43" t="s">
        <v>1482</v>
      </c>
      <c r="H1088" s="43" t="s">
        <v>218</v>
      </c>
      <c r="I1088" s="43" t="s">
        <v>1483</v>
      </c>
      <c r="J1088" s="44" t="s">
        <v>1488</v>
      </c>
    </row>
    <row r="1089" spans="1:10" ht="40.799999999999997" x14ac:dyDescent="0.5">
      <c r="A1089" s="45" t="s">
        <v>351</v>
      </c>
      <c r="B1089" s="45"/>
      <c r="C1089" s="45" t="s">
        <v>2217</v>
      </c>
      <c r="D1089" s="51">
        <v>31803001629989</v>
      </c>
      <c r="E1089" s="45" t="s">
        <v>1492</v>
      </c>
      <c r="F1089" s="45" t="s">
        <v>1520</v>
      </c>
      <c r="G1089" s="46">
        <v>16</v>
      </c>
      <c r="H1089" s="45" t="s">
        <v>1490</v>
      </c>
      <c r="I1089" s="50">
        <v>44960</v>
      </c>
      <c r="J1089" s="47">
        <v>16</v>
      </c>
    </row>
    <row r="1090" spans="1:10" ht="30.6" x14ac:dyDescent="0.5">
      <c r="A1090" s="45" t="s">
        <v>374</v>
      </c>
      <c r="B1090" s="45"/>
      <c r="C1090" s="45" t="s">
        <v>2739</v>
      </c>
      <c r="D1090" s="51">
        <v>31803001835925</v>
      </c>
      <c r="E1090" s="45" t="s">
        <v>1492</v>
      </c>
      <c r="F1090" s="45" t="s">
        <v>1831</v>
      </c>
      <c r="G1090" s="46">
        <v>19</v>
      </c>
      <c r="H1090" s="45" t="s">
        <v>1490</v>
      </c>
      <c r="I1090" s="50">
        <v>44981</v>
      </c>
      <c r="J1090" s="47">
        <v>19</v>
      </c>
    </row>
    <row r="1091" spans="1:10" x14ac:dyDescent="0.5">
      <c r="A1091" s="48" t="s">
        <v>224</v>
      </c>
      <c r="B1091" s="48"/>
      <c r="C1091" s="48"/>
      <c r="D1091" s="48"/>
      <c r="E1091" s="48"/>
      <c r="F1091" s="48"/>
      <c r="G1091" s="48"/>
      <c r="H1091" s="48"/>
      <c r="I1091" s="48"/>
      <c r="J1091" s="49">
        <v>35</v>
      </c>
    </row>
    <row r="1095" spans="1:10" ht="10.5" customHeight="1" x14ac:dyDescent="0.5">
      <c r="A1095" s="67" t="s">
        <v>216</v>
      </c>
      <c r="B1095" s="67"/>
      <c r="C1095" s="67"/>
      <c r="D1095" s="67"/>
      <c r="E1095" s="67"/>
      <c r="F1095" s="67"/>
      <c r="G1095" s="67"/>
      <c r="H1095" s="67"/>
      <c r="I1095" s="67"/>
      <c r="J1095" s="67"/>
    </row>
    <row r="1096" spans="1:10" ht="10.5" customHeight="1" x14ac:dyDescent="0.5">
      <c r="A1096" s="68" t="s">
        <v>3999</v>
      </c>
      <c r="B1096" s="68"/>
      <c r="C1096" s="68"/>
      <c r="D1096" s="68"/>
      <c r="E1096" s="68"/>
      <c r="F1096" s="68"/>
      <c r="G1096" s="68"/>
      <c r="H1096" s="68"/>
      <c r="I1096" s="68"/>
      <c r="J1096" s="68"/>
    </row>
    <row r="1098" spans="1:10" ht="30.6" x14ac:dyDescent="0.5">
      <c r="A1098" s="43" t="s">
        <v>3006</v>
      </c>
      <c r="B1098" s="43" t="s">
        <v>1481</v>
      </c>
      <c r="C1098" s="43" t="s">
        <v>1484</v>
      </c>
      <c r="D1098" s="43" t="s">
        <v>276</v>
      </c>
      <c r="E1098" s="43" t="s">
        <v>1485</v>
      </c>
      <c r="F1098" s="43" t="s">
        <v>1486</v>
      </c>
      <c r="G1098" s="43" t="s">
        <v>1482</v>
      </c>
      <c r="H1098" s="43" t="s">
        <v>218</v>
      </c>
      <c r="I1098" s="43" t="s">
        <v>1483</v>
      </c>
      <c r="J1098" s="44" t="s">
        <v>1488</v>
      </c>
    </row>
    <row r="1099" spans="1:10" ht="40.799999999999997" x14ac:dyDescent="0.5">
      <c r="A1099" s="65" t="s">
        <v>3947</v>
      </c>
      <c r="B1099" s="65" t="s">
        <v>1476</v>
      </c>
      <c r="C1099" s="45" t="s">
        <v>2074</v>
      </c>
      <c r="D1099" s="51">
        <v>36879001179600</v>
      </c>
      <c r="E1099" s="45" t="s">
        <v>1492</v>
      </c>
      <c r="F1099" s="45" t="s">
        <v>2070</v>
      </c>
      <c r="G1099" s="46">
        <v>15</v>
      </c>
      <c r="H1099" s="45" t="s">
        <v>1490</v>
      </c>
      <c r="I1099" s="50">
        <v>44967</v>
      </c>
      <c r="J1099" s="47">
        <v>15</v>
      </c>
    </row>
    <row r="1100" spans="1:10" ht="30.6" x14ac:dyDescent="0.5">
      <c r="A1100" s="65"/>
      <c r="B1100" s="65"/>
      <c r="C1100" s="45" t="s">
        <v>2078</v>
      </c>
      <c r="D1100" s="51">
        <v>36879001267934</v>
      </c>
      <c r="E1100" s="45" t="s">
        <v>1492</v>
      </c>
      <c r="F1100" s="45" t="s">
        <v>2070</v>
      </c>
      <c r="G1100" s="46">
        <v>17</v>
      </c>
      <c r="H1100" s="45" t="s">
        <v>1490</v>
      </c>
      <c r="I1100" s="50">
        <v>44967</v>
      </c>
      <c r="J1100" s="47">
        <v>17</v>
      </c>
    </row>
    <row r="1101" spans="1:10" ht="40.799999999999997" x14ac:dyDescent="0.5">
      <c r="A1101" s="65"/>
      <c r="B1101" s="65"/>
      <c r="C1101" s="45" t="s">
        <v>2069</v>
      </c>
      <c r="D1101" s="51">
        <v>36879001119150</v>
      </c>
      <c r="E1101" s="45" t="s">
        <v>1492</v>
      </c>
      <c r="F1101" s="45" t="s">
        <v>2070</v>
      </c>
      <c r="G1101" s="46">
        <v>13</v>
      </c>
      <c r="H1101" s="45" t="s">
        <v>1490</v>
      </c>
      <c r="I1101" s="50">
        <v>44967</v>
      </c>
      <c r="J1101" s="47">
        <v>13</v>
      </c>
    </row>
    <row r="1102" spans="1:10" ht="30.6" x14ac:dyDescent="0.5">
      <c r="A1102" s="65"/>
      <c r="B1102" s="65"/>
      <c r="C1102" s="45" t="s">
        <v>2076</v>
      </c>
      <c r="D1102" s="51">
        <v>36879000631957</v>
      </c>
      <c r="E1102" s="45" t="s">
        <v>1492</v>
      </c>
      <c r="F1102" s="45" t="s">
        <v>2070</v>
      </c>
      <c r="G1102" s="46">
        <v>15</v>
      </c>
      <c r="H1102" s="45" t="s">
        <v>1490</v>
      </c>
      <c r="I1102" s="50">
        <v>44967</v>
      </c>
      <c r="J1102" s="47">
        <v>15</v>
      </c>
    </row>
    <row r="1103" spans="1:10" ht="20.399999999999999" x14ac:dyDescent="0.5">
      <c r="A1103" s="65"/>
      <c r="B1103" s="65"/>
      <c r="C1103" s="45" t="s">
        <v>2086</v>
      </c>
      <c r="D1103" s="51">
        <v>36879000443841</v>
      </c>
      <c r="E1103" s="45" t="s">
        <v>1492</v>
      </c>
      <c r="F1103" s="45" t="s">
        <v>2070</v>
      </c>
      <c r="G1103" s="46">
        <v>33</v>
      </c>
      <c r="H1103" s="45" t="s">
        <v>1490</v>
      </c>
      <c r="I1103" s="50">
        <v>44967</v>
      </c>
      <c r="J1103" s="47">
        <v>33</v>
      </c>
    </row>
    <row r="1104" spans="1:10" ht="51" x14ac:dyDescent="0.5">
      <c r="A1104" s="65"/>
      <c r="B1104" s="65"/>
      <c r="C1104" s="45" t="s">
        <v>2090</v>
      </c>
      <c r="D1104" s="51">
        <v>36879001191571</v>
      </c>
      <c r="E1104" s="45" t="s">
        <v>1492</v>
      </c>
      <c r="F1104" s="45" t="s">
        <v>2070</v>
      </c>
      <c r="G1104" s="46">
        <v>35</v>
      </c>
      <c r="H1104" s="45" t="s">
        <v>1490</v>
      </c>
      <c r="I1104" s="50">
        <v>44967</v>
      </c>
      <c r="J1104" s="47">
        <v>35</v>
      </c>
    </row>
    <row r="1105" spans="1:10" ht="30.6" x14ac:dyDescent="0.5">
      <c r="A1105" s="65"/>
      <c r="B1105" s="65"/>
      <c r="C1105" s="45" t="s">
        <v>2082</v>
      </c>
      <c r="D1105" s="51">
        <v>36879000941216</v>
      </c>
      <c r="E1105" s="45" t="s">
        <v>1492</v>
      </c>
      <c r="F1105" s="45" t="s">
        <v>2070</v>
      </c>
      <c r="G1105" s="46">
        <v>26</v>
      </c>
      <c r="H1105" s="45" t="s">
        <v>1490</v>
      </c>
      <c r="I1105" s="50">
        <v>44967</v>
      </c>
      <c r="J1105" s="47">
        <v>26</v>
      </c>
    </row>
    <row r="1106" spans="1:10" ht="40.799999999999997" x14ac:dyDescent="0.5">
      <c r="A1106" s="65"/>
      <c r="B1106" s="65"/>
      <c r="C1106" s="45" t="s">
        <v>2072</v>
      </c>
      <c r="D1106" s="51">
        <v>36879000940978</v>
      </c>
      <c r="E1106" s="45" t="s">
        <v>1492</v>
      </c>
      <c r="F1106" s="45" t="s">
        <v>2070</v>
      </c>
      <c r="G1106" s="46">
        <v>13</v>
      </c>
      <c r="H1106" s="45" t="s">
        <v>1490</v>
      </c>
      <c r="I1106" s="50">
        <v>44967</v>
      </c>
      <c r="J1106" s="47">
        <v>13</v>
      </c>
    </row>
    <row r="1107" spans="1:10" ht="51" x14ac:dyDescent="0.5">
      <c r="A1107" s="65"/>
      <c r="B1107" s="65"/>
      <c r="C1107" s="45" t="s">
        <v>2080</v>
      </c>
      <c r="D1107" s="51">
        <v>36879000796982</v>
      </c>
      <c r="E1107" s="45" t="s">
        <v>1492</v>
      </c>
      <c r="F1107" s="45" t="s">
        <v>2070</v>
      </c>
      <c r="G1107" s="46">
        <v>19</v>
      </c>
      <c r="H1107" s="45" t="s">
        <v>1490</v>
      </c>
      <c r="I1107" s="50">
        <v>44967</v>
      </c>
      <c r="J1107" s="47">
        <v>19</v>
      </c>
    </row>
    <row r="1108" spans="1:10" ht="20.399999999999999" x14ac:dyDescent="0.5">
      <c r="A1108" s="65"/>
      <c r="B1108" s="65"/>
      <c r="C1108" s="45" t="s">
        <v>2088</v>
      </c>
      <c r="D1108" s="51">
        <v>36879001091193</v>
      </c>
      <c r="E1108" s="45" t="s">
        <v>1492</v>
      </c>
      <c r="F1108" s="45" t="s">
        <v>2070</v>
      </c>
      <c r="G1108" s="46">
        <v>34</v>
      </c>
      <c r="H1108" s="45" t="s">
        <v>1490</v>
      </c>
      <c r="I1108" s="50">
        <v>44967</v>
      </c>
      <c r="J1108" s="47">
        <v>34</v>
      </c>
    </row>
    <row r="1109" spans="1:10" ht="30.6" x14ac:dyDescent="0.5">
      <c r="A1109" s="65"/>
      <c r="B1109" s="65"/>
      <c r="C1109" s="45" t="s">
        <v>2084</v>
      </c>
      <c r="D1109" s="51">
        <v>36879001250328</v>
      </c>
      <c r="E1109" s="45" t="s">
        <v>1492</v>
      </c>
      <c r="F1109" s="45" t="s">
        <v>2070</v>
      </c>
      <c r="G1109" s="46">
        <v>30</v>
      </c>
      <c r="H1109" s="45" t="s">
        <v>1490</v>
      </c>
      <c r="I1109" s="50">
        <v>44967</v>
      </c>
      <c r="J1109" s="47">
        <v>30</v>
      </c>
    </row>
    <row r="1110" spans="1:10" x14ac:dyDescent="0.5">
      <c r="A1110" s="48" t="s">
        <v>224</v>
      </c>
      <c r="B1110" s="48"/>
      <c r="C1110" s="48"/>
      <c r="D1110" s="48"/>
      <c r="E1110" s="48"/>
      <c r="F1110" s="48"/>
      <c r="G1110" s="48"/>
      <c r="H1110" s="48"/>
      <c r="I1110" s="48"/>
      <c r="J1110" s="49">
        <v>250</v>
      </c>
    </row>
    <row r="1114" spans="1:10" ht="10.5" customHeight="1" x14ac:dyDescent="0.5">
      <c r="A1114" s="67" t="s">
        <v>216</v>
      </c>
      <c r="B1114" s="67"/>
      <c r="C1114" s="67"/>
      <c r="D1114" s="67"/>
      <c r="E1114" s="67"/>
      <c r="F1114" s="67"/>
      <c r="G1114" s="67"/>
      <c r="H1114" s="67"/>
      <c r="I1114" s="67"/>
      <c r="J1114" s="67"/>
    </row>
    <row r="1115" spans="1:10" ht="10.5" customHeight="1" x14ac:dyDescent="0.5">
      <c r="A1115" s="68" t="s">
        <v>4000</v>
      </c>
      <c r="B1115" s="68"/>
      <c r="C1115" s="68"/>
      <c r="D1115" s="68"/>
      <c r="E1115" s="68"/>
      <c r="F1115" s="68"/>
      <c r="G1115" s="68"/>
      <c r="H1115" s="68"/>
      <c r="I1115" s="68"/>
      <c r="J1115" s="68"/>
    </row>
    <row r="1117" spans="1:10" ht="30.6" x14ac:dyDescent="0.5">
      <c r="A1117" s="43" t="s">
        <v>3006</v>
      </c>
      <c r="B1117" s="43" t="s">
        <v>1481</v>
      </c>
      <c r="C1117" s="43" t="s">
        <v>1484</v>
      </c>
      <c r="D1117" s="43" t="s">
        <v>276</v>
      </c>
      <c r="E1117" s="43" t="s">
        <v>1485</v>
      </c>
      <c r="F1117" s="43" t="s">
        <v>1486</v>
      </c>
      <c r="G1117" s="43" t="s">
        <v>1482</v>
      </c>
      <c r="H1117" s="43" t="s">
        <v>218</v>
      </c>
      <c r="I1117" s="43" t="s">
        <v>1483</v>
      </c>
      <c r="J1117" s="44" t="s">
        <v>1488</v>
      </c>
    </row>
    <row r="1118" spans="1:10" ht="40.799999999999997" x14ac:dyDescent="0.5">
      <c r="A1118" s="45" t="s">
        <v>293</v>
      </c>
      <c r="B1118" s="45"/>
      <c r="C1118" s="45" t="s">
        <v>1921</v>
      </c>
      <c r="D1118" s="51">
        <v>31350003712801</v>
      </c>
      <c r="E1118" s="45" t="s">
        <v>1492</v>
      </c>
      <c r="F1118" s="45" t="s">
        <v>1493</v>
      </c>
      <c r="G1118" s="46">
        <v>18</v>
      </c>
      <c r="H1118" s="45" t="s">
        <v>1490</v>
      </c>
      <c r="I1118" s="50">
        <v>44974</v>
      </c>
      <c r="J1118" s="47">
        <v>18</v>
      </c>
    </row>
    <row r="1119" spans="1:10" ht="40.799999999999997" x14ac:dyDescent="0.5">
      <c r="A1119" s="45" t="s">
        <v>369</v>
      </c>
      <c r="B1119" s="45"/>
      <c r="C1119" s="45" t="s">
        <v>2313</v>
      </c>
      <c r="D1119" s="51">
        <v>31350003659994</v>
      </c>
      <c r="E1119" s="45" t="s">
        <v>1492</v>
      </c>
      <c r="F1119" s="45" t="s">
        <v>1731</v>
      </c>
      <c r="G1119" s="46">
        <v>10</v>
      </c>
      <c r="H1119" s="45" t="s">
        <v>1490</v>
      </c>
      <c r="I1119" s="50">
        <v>44939</v>
      </c>
      <c r="J1119" s="47">
        <v>10</v>
      </c>
    </row>
    <row r="1120" spans="1:10" ht="30.6" x14ac:dyDescent="0.5">
      <c r="A1120" s="45" t="s">
        <v>374</v>
      </c>
      <c r="B1120" s="45"/>
      <c r="C1120" s="45" t="s">
        <v>2741</v>
      </c>
      <c r="D1120" s="51">
        <v>31350003626514</v>
      </c>
      <c r="E1120" s="45" t="s">
        <v>1492</v>
      </c>
      <c r="F1120" s="45" t="s">
        <v>2012</v>
      </c>
      <c r="G1120" s="46">
        <v>28</v>
      </c>
      <c r="H1120" s="45" t="s">
        <v>1490</v>
      </c>
      <c r="I1120" s="50">
        <v>44967</v>
      </c>
      <c r="J1120" s="47">
        <v>28</v>
      </c>
    </row>
    <row r="1121" spans="1:10" ht="40.799999999999997" x14ac:dyDescent="0.5">
      <c r="A1121" s="45" t="s">
        <v>354</v>
      </c>
      <c r="B1121" s="45"/>
      <c r="C1121" s="45" t="s">
        <v>2337</v>
      </c>
      <c r="D1121" s="51">
        <v>31350003895978</v>
      </c>
      <c r="E1121" s="45" t="s">
        <v>1492</v>
      </c>
      <c r="F1121" s="45" t="s">
        <v>2808</v>
      </c>
      <c r="G1121" s="46">
        <v>10</v>
      </c>
      <c r="H1121" s="45" t="s">
        <v>1490</v>
      </c>
      <c r="I1121" s="50">
        <v>45009</v>
      </c>
      <c r="J1121" s="47">
        <v>10</v>
      </c>
    </row>
    <row r="1122" spans="1:10" x14ac:dyDescent="0.5">
      <c r="A1122" s="48" t="s">
        <v>224</v>
      </c>
      <c r="B1122" s="48"/>
      <c r="C1122" s="48"/>
      <c r="D1122" s="48"/>
      <c r="E1122" s="48"/>
      <c r="F1122" s="48"/>
      <c r="G1122" s="48"/>
      <c r="H1122" s="48"/>
      <c r="I1122" s="48"/>
      <c r="J1122" s="49">
        <v>66</v>
      </c>
    </row>
    <row r="1126" spans="1:10" ht="10.5" customHeight="1" x14ac:dyDescent="0.5">
      <c r="A1126" s="67" t="s">
        <v>216</v>
      </c>
      <c r="B1126" s="67"/>
      <c r="C1126" s="67"/>
      <c r="D1126" s="67"/>
      <c r="E1126" s="67"/>
      <c r="F1126" s="67"/>
      <c r="G1126" s="67"/>
      <c r="H1126" s="67"/>
      <c r="I1126" s="67"/>
      <c r="J1126" s="67"/>
    </row>
    <row r="1127" spans="1:10" ht="10.5" customHeight="1" x14ac:dyDescent="0.5">
      <c r="A1127" s="68" t="s">
        <v>4001</v>
      </c>
      <c r="B1127" s="68"/>
      <c r="C1127" s="68"/>
      <c r="D1127" s="68"/>
      <c r="E1127" s="68"/>
      <c r="F1127" s="68"/>
      <c r="G1127" s="68"/>
      <c r="H1127" s="68"/>
      <c r="I1127" s="68"/>
      <c r="J1127" s="68"/>
    </row>
    <row r="1129" spans="1:10" ht="30.6" x14ac:dyDescent="0.5">
      <c r="A1129" s="43" t="s">
        <v>3006</v>
      </c>
      <c r="B1129" s="43" t="s">
        <v>1481</v>
      </c>
      <c r="C1129" s="43" t="s">
        <v>1484</v>
      </c>
      <c r="D1129" s="43" t="s">
        <v>276</v>
      </c>
      <c r="E1129" s="43" t="s">
        <v>1485</v>
      </c>
      <c r="F1129" s="43" t="s">
        <v>1486</v>
      </c>
      <c r="G1129" s="43" t="s">
        <v>1482</v>
      </c>
      <c r="H1129" s="43" t="s">
        <v>218</v>
      </c>
      <c r="I1129" s="43" t="s">
        <v>1483</v>
      </c>
      <c r="J1129" s="44" t="s">
        <v>1488</v>
      </c>
    </row>
    <row r="1130" spans="1:10" ht="40.799999999999997" x14ac:dyDescent="0.5">
      <c r="A1130" s="45" t="s">
        <v>388</v>
      </c>
      <c r="B1130" s="45"/>
      <c r="C1130" s="45" t="s">
        <v>1709</v>
      </c>
      <c r="D1130" s="51">
        <v>31313002697811</v>
      </c>
      <c r="E1130" s="45" t="s">
        <v>1492</v>
      </c>
      <c r="F1130" s="45" t="s">
        <v>1606</v>
      </c>
      <c r="G1130" s="46">
        <v>24</v>
      </c>
      <c r="H1130" s="45" t="s">
        <v>1490</v>
      </c>
      <c r="I1130" s="50">
        <v>44953</v>
      </c>
      <c r="J1130" s="47">
        <v>24</v>
      </c>
    </row>
    <row r="1131" spans="1:10" x14ac:dyDescent="0.5">
      <c r="A1131" s="48" t="s">
        <v>224</v>
      </c>
      <c r="B1131" s="48"/>
      <c r="C1131" s="48"/>
      <c r="D1131" s="48"/>
      <c r="E1131" s="48"/>
      <c r="F1131" s="48"/>
      <c r="G1131" s="48"/>
      <c r="H1131" s="48"/>
      <c r="I1131" s="48"/>
      <c r="J1131" s="49">
        <v>24</v>
      </c>
    </row>
    <row r="1135" spans="1:10" ht="10.5" customHeight="1" x14ac:dyDescent="0.5">
      <c r="A1135" s="67" t="s">
        <v>216</v>
      </c>
      <c r="B1135" s="67"/>
      <c r="C1135" s="67"/>
      <c r="D1135" s="67"/>
      <c r="E1135" s="67"/>
      <c r="F1135" s="67"/>
      <c r="G1135" s="67"/>
      <c r="H1135" s="67"/>
      <c r="I1135" s="67"/>
      <c r="J1135" s="67"/>
    </row>
    <row r="1136" spans="1:10" ht="10.5" customHeight="1" x14ac:dyDescent="0.5">
      <c r="A1136" s="68" t="s">
        <v>4002</v>
      </c>
      <c r="B1136" s="68"/>
      <c r="C1136" s="68"/>
      <c r="D1136" s="68"/>
      <c r="E1136" s="68"/>
      <c r="F1136" s="68"/>
      <c r="G1136" s="68"/>
      <c r="H1136" s="68"/>
      <c r="I1136" s="68"/>
      <c r="J1136" s="68"/>
    </row>
    <row r="1138" spans="1:10" ht="30.6" x14ac:dyDescent="0.5">
      <c r="A1138" s="43" t="s">
        <v>3006</v>
      </c>
      <c r="B1138" s="43" t="s">
        <v>1481</v>
      </c>
      <c r="C1138" s="43" t="s">
        <v>1484</v>
      </c>
      <c r="D1138" s="43" t="s">
        <v>276</v>
      </c>
      <c r="E1138" s="43" t="s">
        <v>1485</v>
      </c>
      <c r="F1138" s="43" t="s">
        <v>1486</v>
      </c>
      <c r="G1138" s="43" t="s">
        <v>1482</v>
      </c>
      <c r="H1138" s="43" t="s">
        <v>218</v>
      </c>
      <c r="I1138" s="43" t="s">
        <v>1483</v>
      </c>
      <c r="J1138" s="44" t="s">
        <v>1488</v>
      </c>
    </row>
    <row r="1139" spans="1:10" ht="40.799999999999997" x14ac:dyDescent="0.5">
      <c r="A1139" s="45" t="s">
        <v>300</v>
      </c>
      <c r="B1139" s="45"/>
      <c r="C1139" s="45" t="s">
        <v>1915</v>
      </c>
      <c r="D1139" s="51">
        <v>36090000875400</v>
      </c>
      <c r="E1139" s="45" t="s">
        <v>1492</v>
      </c>
      <c r="F1139" s="45" t="s">
        <v>1904</v>
      </c>
      <c r="G1139" s="46">
        <v>8</v>
      </c>
      <c r="H1139" s="45" t="s">
        <v>1490</v>
      </c>
      <c r="I1139" s="50">
        <v>44953</v>
      </c>
      <c r="J1139" s="47">
        <v>8</v>
      </c>
    </row>
    <row r="1140" spans="1:10" x14ac:dyDescent="0.5">
      <c r="A1140" s="48" t="s">
        <v>224</v>
      </c>
      <c r="B1140" s="48"/>
      <c r="C1140" s="48"/>
      <c r="D1140" s="48"/>
      <c r="E1140" s="48"/>
      <c r="F1140" s="48"/>
      <c r="G1140" s="48"/>
      <c r="H1140" s="48"/>
      <c r="I1140" s="48"/>
      <c r="J1140" s="49">
        <v>8</v>
      </c>
    </row>
    <row r="1144" spans="1:10" ht="10.5" customHeight="1" x14ac:dyDescent="0.5">
      <c r="A1144" s="67" t="s">
        <v>216</v>
      </c>
      <c r="B1144" s="67"/>
      <c r="C1144" s="67"/>
      <c r="D1144" s="67"/>
      <c r="E1144" s="67"/>
      <c r="F1144" s="67"/>
      <c r="G1144" s="67"/>
      <c r="H1144" s="67"/>
      <c r="I1144" s="67"/>
      <c r="J1144" s="67"/>
    </row>
    <row r="1145" spans="1:10" ht="10.5" customHeight="1" x14ac:dyDescent="0.5">
      <c r="A1145" s="68" t="s">
        <v>4003</v>
      </c>
      <c r="B1145" s="68"/>
      <c r="C1145" s="68"/>
      <c r="D1145" s="68"/>
      <c r="E1145" s="68"/>
      <c r="F1145" s="68"/>
      <c r="G1145" s="68"/>
      <c r="H1145" s="68"/>
      <c r="I1145" s="68"/>
      <c r="J1145" s="68"/>
    </row>
    <row r="1147" spans="1:10" ht="30.6" x14ac:dyDescent="0.5">
      <c r="A1147" s="43" t="s">
        <v>3006</v>
      </c>
      <c r="B1147" s="43" t="s">
        <v>1481</v>
      </c>
      <c r="C1147" s="43" t="s">
        <v>1484</v>
      </c>
      <c r="D1147" s="43" t="s">
        <v>276</v>
      </c>
      <c r="E1147" s="43" t="s">
        <v>1485</v>
      </c>
      <c r="F1147" s="43" t="s">
        <v>1486</v>
      </c>
      <c r="G1147" s="43" t="s">
        <v>1482</v>
      </c>
      <c r="H1147" s="43" t="s">
        <v>218</v>
      </c>
      <c r="I1147" s="43" t="s">
        <v>1483</v>
      </c>
      <c r="J1147" s="44" t="s">
        <v>1488</v>
      </c>
    </row>
    <row r="1148" spans="1:10" ht="40.799999999999997" x14ac:dyDescent="0.5">
      <c r="A1148" s="45" t="s">
        <v>251</v>
      </c>
      <c r="B1148" s="45"/>
      <c r="C1148" s="45" t="s">
        <v>2613</v>
      </c>
      <c r="D1148" s="51">
        <v>32147000422510</v>
      </c>
      <c r="E1148" s="45" t="s">
        <v>1492</v>
      </c>
      <c r="F1148" s="45" t="s">
        <v>1575</v>
      </c>
      <c r="G1148" s="46">
        <v>23</v>
      </c>
      <c r="H1148" s="45" t="s">
        <v>1490</v>
      </c>
      <c r="I1148" s="50">
        <v>44995</v>
      </c>
      <c r="J1148" s="47">
        <v>23</v>
      </c>
    </row>
    <row r="1149" spans="1:10" x14ac:dyDescent="0.5">
      <c r="A1149" s="48" t="s">
        <v>224</v>
      </c>
      <c r="B1149" s="48"/>
      <c r="C1149" s="48"/>
      <c r="D1149" s="48"/>
      <c r="E1149" s="48"/>
      <c r="F1149" s="48"/>
      <c r="G1149" s="48"/>
      <c r="H1149" s="48"/>
      <c r="I1149" s="48"/>
      <c r="J1149" s="49">
        <v>23</v>
      </c>
    </row>
    <row r="1153" spans="1:10" ht="10.5" customHeight="1" x14ac:dyDescent="0.5">
      <c r="A1153" s="67" t="s">
        <v>216</v>
      </c>
      <c r="B1153" s="67"/>
      <c r="C1153" s="67"/>
      <c r="D1153" s="67"/>
      <c r="E1153" s="67"/>
      <c r="F1153" s="67"/>
      <c r="G1153" s="67"/>
      <c r="H1153" s="67"/>
      <c r="I1153" s="67"/>
      <c r="J1153" s="67"/>
    </row>
    <row r="1154" spans="1:10" ht="10.5" customHeight="1" x14ac:dyDescent="0.5">
      <c r="A1154" s="68" t="s">
        <v>4004</v>
      </c>
      <c r="B1154" s="68"/>
      <c r="C1154" s="68"/>
      <c r="D1154" s="68"/>
      <c r="E1154" s="68"/>
      <c r="F1154" s="68"/>
      <c r="G1154" s="68"/>
      <c r="H1154" s="68"/>
      <c r="I1154" s="68"/>
      <c r="J1154" s="68"/>
    </row>
    <row r="1156" spans="1:10" ht="30.6" x14ac:dyDescent="0.5">
      <c r="A1156" s="43" t="s">
        <v>3006</v>
      </c>
      <c r="B1156" s="43" t="s">
        <v>1481</v>
      </c>
      <c r="C1156" s="43" t="s">
        <v>1484</v>
      </c>
      <c r="D1156" s="43" t="s">
        <v>276</v>
      </c>
      <c r="E1156" s="43" t="s">
        <v>1485</v>
      </c>
      <c r="F1156" s="43" t="s">
        <v>1486</v>
      </c>
      <c r="G1156" s="43" t="s">
        <v>1482</v>
      </c>
      <c r="H1156" s="43" t="s">
        <v>218</v>
      </c>
      <c r="I1156" s="43" t="s">
        <v>1483</v>
      </c>
      <c r="J1156" s="44" t="s">
        <v>1488</v>
      </c>
    </row>
    <row r="1157" spans="1:10" ht="40.799999999999997" x14ac:dyDescent="0.5">
      <c r="A1157" s="45" t="s">
        <v>232</v>
      </c>
      <c r="B1157" s="45"/>
      <c r="C1157" s="45" t="s">
        <v>1743</v>
      </c>
      <c r="D1157" s="51">
        <v>31140000709771</v>
      </c>
      <c r="E1157" s="45" t="s">
        <v>1524</v>
      </c>
      <c r="F1157" s="45" t="s">
        <v>1744</v>
      </c>
      <c r="G1157" s="46">
        <v>10</v>
      </c>
      <c r="H1157" s="45" t="s">
        <v>1490</v>
      </c>
      <c r="I1157" s="50">
        <v>45002</v>
      </c>
      <c r="J1157" s="47">
        <v>10</v>
      </c>
    </row>
    <row r="1158" spans="1:10" x14ac:dyDescent="0.5">
      <c r="A1158" s="48" t="s">
        <v>224</v>
      </c>
      <c r="B1158" s="48"/>
      <c r="C1158" s="48"/>
      <c r="D1158" s="48"/>
      <c r="E1158" s="48"/>
      <c r="F1158" s="48"/>
      <c r="G1158" s="48"/>
      <c r="H1158" s="48"/>
      <c r="I1158" s="48"/>
      <c r="J1158" s="49">
        <v>10</v>
      </c>
    </row>
    <row r="1162" spans="1:10" ht="10.5" customHeight="1" x14ac:dyDescent="0.5">
      <c r="A1162" s="67" t="s">
        <v>216</v>
      </c>
      <c r="B1162" s="67"/>
      <c r="C1162" s="67"/>
      <c r="D1162" s="67"/>
      <c r="E1162" s="67"/>
      <c r="F1162" s="67"/>
      <c r="G1162" s="67"/>
      <c r="H1162" s="67"/>
      <c r="I1162" s="67"/>
      <c r="J1162" s="67"/>
    </row>
    <row r="1163" spans="1:10" ht="10.5" customHeight="1" x14ac:dyDescent="0.5">
      <c r="A1163" s="68" t="s">
        <v>4005</v>
      </c>
      <c r="B1163" s="68"/>
      <c r="C1163" s="68"/>
      <c r="D1163" s="68"/>
      <c r="E1163" s="68"/>
      <c r="F1163" s="68"/>
      <c r="G1163" s="68"/>
      <c r="H1163" s="68"/>
      <c r="I1163" s="68"/>
      <c r="J1163" s="68"/>
    </row>
    <row r="1165" spans="1:10" ht="30.6" x14ac:dyDescent="0.5">
      <c r="A1165" s="43" t="s">
        <v>3006</v>
      </c>
      <c r="B1165" s="43" t="s">
        <v>1481</v>
      </c>
      <c r="C1165" s="43" t="s">
        <v>1484</v>
      </c>
      <c r="D1165" s="43" t="s">
        <v>276</v>
      </c>
      <c r="E1165" s="43" t="s">
        <v>1485</v>
      </c>
      <c r="F1165" s="43" t="s">
        <v>1486</v>
      </c>
      <c r="G1165" s="43" t="s">
        <v>1482</v>
      </c>
      <c r="H1165" s="43" t="s">
        <v>218</v>
      </c>
      <c r="I1165" s="43" t="s">
        <v>1483</v>
      </c>
      <c r="J1165" s="44" t="s">
        <v>1488</v>
      </c>
    </row>
    <row r="1166" spans="1:10" ht="30.6" x14ac:dyDescent="0.5">
      <c r="A1166" s="45" t="s">
        <v>374</v>
      </c>
      <c r="B1166" s="45"/>
      <c r="C1166" s="45" t="s">
        <v>2744</v>
      </c>
      <c r="D1166" s="51">
        <v>32990001209885</v>
      </c>
      <c r="E1166" s="45" t="s">
        <v>1492</v>
      </c>
      <c r="F1166" s="45" t="s">
        <v>1831</v>
      </c>
      <c r="G1166" s="46">
        <v>17.95</v>
      </c>
      <c r="H1166" s="45" t="s">
        <v>1490</v>
      </c>
      <c r="I1166" s="50">
        <v>44981</v>
      </c>
      <c r="J1166" s="47">
        <v>17.95</v>
      </c>
    </row>
    <row r="1167" spans="1:10" x14ac:dyDescent="0.5">
      <c r="A1167" s="48" t="s">
        <v>224</v>
      </c>
      <c r="B1167" s="48"/>
      <c r="C1167" s="48"/>
      <c r="D1167" s="48"/>
      <c r="E1167" s="48"/>
      <c r="F1167" s="48"/>
      <c r="G1167" s="48"/>
      <c r="H1167" s="48"/>
      <c r="I1167" s="48"/>
      <c r="J1167" s="49">
        <v>17.95</v>
      </c>
    </row>
    <row r="1171" spans="1:10" ht="10.5" customHeight="1" x14ac:dyDescent="0.5">
      <c r="A1171" s="67" t="s">
        <v>216</v>
      </c>
      <c r="B1171" s="67"/>
      <c r="C1171" s="67"/>
      <c r="D1171" s="67"/>
      <c r="E1171" s="67"/>
      <c r="F1171" s="67"/>
      <c r="G1171" s="67"/>
      <c r="H1171" s="67"/>
      <c r="I1171" s="67"/>
      <c r="J1171" s="67"/>
    </row>
    <row r="1172" spans="1:10" ht="10.5" customHeight="1" x14ac:dyDescent="0.5">
      <c r="A1172" s="68" t="s">
        <v>4006</v>
      </c>
      <c r="B1172" s="68"/>
      <c r="C1172" s="68"/>
      <c r="D1172" s="68"/>
      <c r="E1172" s="68"/>
      <c r="F1172" s="68"/>
      <c r="G1172" s="68"/>
      <c r="H1172" s="68"/>
      <c r="I1172" s="68"/>
      <c r="J1172" s="68"/>
    </row>
    <row r="1174" spans="1:10" ht="30.6" x14ac:dyDescent="0.5">
      <c r="A1174" s="43" t="s">
        <v>3006</v>
      </c>
      <c r="B1174" s="43" t="s">
        <v>1481</v>
      </c>
      <c r="C1174" s="43" t="s">
        <v>1484</v>
      </c>
      <c r="D1174" s="43" t="s">
        <v>276</v>
      </c>
      <c r="E1174" s="43" t="s">
        <v>1485</v>
      </c>
      <c r="F1174" s="43" t="s">
        <v>1486</v>
      </c>
      <c r="G1174" s="43" t="s">
        <v>1482</v>
      </c>
      <c r="H1174" s="43" t="s">
        <v>218</v>
      </c>
      <c r="I1174" s="43" t="s">
        <v>1483</v>
      </c>
      <c r="J1174" s="44" t="s">
        <v>1488</v>
      </c>
    </row>
    <row r="1175" spans="1:10" ht="20.399999999999999" x14ac:dyDescent="0.5">
      <c r="A1175" s="65" t="s">
        <v>3947</v>
      </c>
      <c r="B1175" s="65" t="s">
        <v>480</v>
      </c>
      <c r="C1175" s="45" t="s">
        <v>2099</v>
      </c>
      <c r="D1175" s="51">
        <v>31308003276342</v>
      </c>
      <c r="E1175" s="45" t="s">
        <v>1492</v>
      </c>
      <c r="F1175" s="45" t="s">
        <v>1731</v>
      </c>
      <c r="G1175" s="46">
        <v>50</v>
      </c>
      <c r="H1175" s="45" t="s">
        <v>1490</v>
      </c>
      <c r="I1175" s="50">
        <v>44939</v>
      </c>
      <c r="J1175" s="47">
        <v>50</v>
      </c>
    </row>
    <row r="1176" spans="1:10" ht="71.400000000000006" x14ac:dyDescent="0.5">
      <c r="A1176" s="65"/>
      <c r="B1176" s="65"/>
      <c r="C1176" s="45" t="s">
        <v>2095</v>
      </c>
      <c r="D1176" s="51">
        <v>31308003769510</v>
      </c>
      <c r="E1176" s="45" t="s">
        <v>1534</v>
      </c>
      <c r="F1176" s="45" t="s">
        <v>1525</v>
      </c>
      <c r="G1176" s="46">
        <v>30</v>
      </c>
      <c r="H1176" s="45" t="s">
        <v>1490</v>
      </c>
      <c r="I1176" s="50">
        <v>44939</v>
      </c>
      <c r="J1176" s="47">
        <v>30</v>
      </c>
    </row>
    <row r="1177" spans="1:10" ht="30.6" x14ac:dyDescent="0.5">
      <c r="A1177" s="65"/>
      <c r="B1177" s="65"/>
      <c r="C1177" s="45" t="s">
        <v>2093</v>
      </c>
      <c r="D1177" s="51">
        <v>31308002758167</v>
      </c>
      <c r="E1177" s="45" t="s">
        <v>1492</v>
      </c>
      <c r="F1177" s="45" t="s">
        <v>1731</v>
      </c>
      <c r="G1177" s="46">
        <v>15</v>
      </c>
      <c r="H1177" s="45" t="s">
        <v>1490</v>
      </c>
      <c r="I1177" s="50">
        <v>44939</v>
      </c>
      <c r="J1177" s="47">
        <v>15</v>
      </c>
    </row>
    <row r="1178" spans="1:10" ht="40.799999999999997" x14ac:dyDescent="0.5">
      <c r="A1178" s="65"/>
      <c r="B1178" s="65"/>
      <c r="C1178" s="45" t="s">
        <v>2097</v>
      </c>
      <c r="D1178" s="51">
        <v>31308003621406</v>
      </c>
      <c r="E1178" s="45" t="s">
        <v>1492</v>
      </c>
      <c r="F1178" s="45" t="s">
        <v>1731</v>
      </c>
      <c r="G1178" s="46">
        <v>35</v>
      </c>
      <c r="H1178" s="45" t="s">
        <v>1490</v>
      </c>
      <c r="I1178" s="50">
        <v>44939</v>
      </c>
      <c r="J1178" s="47">
        <v>35</v>
      </c>
    </row>
    <row r="1179" spans="1:10" ht="51" x14ac:dyDescent="0.5">
      <c r="A1179" s="45" t="s">
        <v>338</v>
      </c>
      <c r="B1179" s="45"/>
      <c r="C1179" s="45" t="s">
        <v>2156</v>
      </c>
      <c r="D1179" s="51">
        <v>31308003761046</v>
      </c>
      <c r="E1179" s="45" t="s">
        <v>1534</v>
      </c>
      <c r="F1179" s="45" t="s">
        <v>1557</v>
      </c>
      <c r="G1179" s="46">
        <v>17</v>
      </c>
      <c r="H1179" s="45" t="s">
        <v>1490</v>
      </c>
      <c r="I1179" s="50">
        <v>45002</v>
      </c>
      <c r="J1179" s="47">
        <v>17</v>
      </c>
    </row>
    <row r="1180" spans="1:10" ht="30.6" x14ac:dyDescent="0.5">
      <c r="A1180" s="65" t="s">
        <v>222</v>
      </c>
      <c r="B1180" s="45"/>
      <c r="C1180" s="45" t="s">
        <v>2400</v>
      </c>
      <c r="D1180" s="51">
        <v>31308003795499</v>
      </c>
      <c r="E1180" s="45" t="s">
        <v>1640</v>
      </c>
      <c r="F1180" s="45" t="s">
        <v>1613</v>
      </c>
      <c r="G1180" s="46">
        <v>60</v>
      </c>
      <c r="H1180" s="45" t="s">
        <v>1490</v>
      </c>
      <c r="I1180" s="50">
        <v>44939</v>
      </c>
      <c r="J1180" s="47">
        <v>60</v>
      </c>
    </row>
    <row r="1181" spans="1:10" ht="30.6" x14ac:dyDescent="0.5">
      <c r="A1181" s="65"/>
      <c r="B1181" s="45"/>
      <c r="C1181" s="45" t="s">
        <v>2951</v>
      </c>
      <c r="D1181" s="51">
        <v>31308003826237</v>
      </c>
      <c r="E1181" s="45" t="s">
        <v>1640</v>
      </c>
      <c r="F1181" s="45" t="s">
        <v>1756</v>
      </c>
      <c r="G1181" s="46">
        <v>55</v>
      </c>
      <c r="H1181" s="45" t="s">
        <v>1490</v>
      </c>
      <c r="I1181" s="50">
        <v>45002</v>
      </c>
      <c r="J1181" s="47">
        <v>55</v>
      </c>
    </row>
    <row r="1182" spans="1:10" x14ac:dyDescent="0.5">
      <c r="A1182" s="48" t="s">
        <v>224</v>
      </c>
      <c r="B1182" s="48"/>
      <c r="C1182" s="48"/>
      <c r="D1182" s="48"/>
      <c r="E1182" s="48"/>
      <c r="F1182" s="48"/>
      <c r="G1182" s="48"/>
      <c r="H1182" s="48"/>
      <c r="I1182" s="48"/>
      <c r="J1182" s="49">
        <v>262</v>
      </c>
    </row>
    <row r="1186" spans="1:10" ht="10.5" customHeight="1" x14ac:dyDescent="0.5">
      <c r="A1186" s="67" t="s">
        <v>216</v>
      </c>
      <c r="B1186" s="67"/>
      <c r="C1186" s="67"/>
      <c r="D1186" s="67"/>
      <c r="E1186" s="67"/>
      <c r="F1186" s="67"/>
      <c r="G1186" s="67"/>
      <c r="H1186" s="67"/>
      <c r="I1186" s="67"/>
      <c r="J1186" s="67"/>
    </row>
    <row r="1187" spans="1:10" ht="10.5" customHeight="1" x14ac:dyDescent="0.5">
      <c r="A1187" s="68" t="s">
        <v>4007</v>
      </c>
      <c r="B1187" s="68"/>
      <c r="C1187" s="68"/>
      <c r="D1187" s="68"/>
      <c r="E1187" s="68"/>
      <c r="F1187" s="68"/>
      <c r="G1187" s="68"/>
      <c r="H1187" s="68"/>
      <c r="I1187" s="68"/>
      <c r="J1187" s="68"/>
    </row>
    <row r="1189" spans="1:10" ht="30.6" x14ac:dyDescent="0.5">
      <c r="A1189" s="43" t="s">
        <v>3006</v>
      </c>
      <c r="B1189" s="43" t="s">
        <v>1481</v>
      </c>
      <c r="C1189" s="43" t="s">
        <v>1484</v>
      </c>
      <c r="D1189" s="43" t="s">
        <v>276</v>
      </c>
      <c r="E1189" s="43" t="s">
        <v>1485</v>
      </c>
      <c r="F1189" s="43" t="s">
        <v>1486</v>
      </c>
      <c r="G1189" s="43" t="s">
        <v>1482</v>
      </c>
      <c r="H1189" s="43" t="s">
        <v>218</v>
      </c>
      <c r="I1189" s="43" t="s">
        <v>1483</v>
      </c>
      <c r="J1189" s="44" t="s">
        <v>1488</v>
      </c>
    </row>
    <row r="1190" spans="1:10" ht="40.799999999999997" x14ac:dyDescent="0.5">
      <c r="A1190" s="45" t="s">
        <v>253</v>
      </c>
      <c r="B1190" s="45"/>
      <c r="C1190" s="45" t="s">
        <v>1620</v>
      </c>
      <c r="D1190" s="51">
        <v>32431000280825</v>
      </c>
      <c r="E1190" s="45" t="s">
        <v>1621</v>
      </c>
      <c r="F1190" s="45" t="s">
        <v>1606</v>
      </c>
      <c r="G1190" s="46">
        <v>7</v>
      </c>
      <c r="H1190" s="45" t="s">
        <v>1490</v>
      </c>
      <c r="I1190" s="50">
        <v>44953</v>
      </c>
      <c r="J1190" s="47">
        <v>7</v>
      </c>
    </row>
    <row r="1191" spans="1:10" x14ac:dyDescent="0.5">
      <c r="A1191" s="48" t="s">
        <v>224</v>
      </c>
      <c r="B1191" s="48"/>
      <c r="C1191" s="48"/>
      <c r="D1191" s="48"/>
      <c r="E1191" s="48"/>
      <c r="F1191" s="48"/>
      <c r="G1191" s="48"/>
      <c r="H1191" s="48"/>
      <c r="I1191" s="48"/>
      <c r="J1191" s="49">
        <v>7</v>
      </c>
    </row>
    <row r="1195" spans="1:10" ht="10.5" customHeight="1" x14ac:dyDescent="0.5">
      <c r="A1195" s="67" t="s">
        <v>216</v>
      </c>
      <c r="B1195" s="67"/>
      <c r="C1195" s="67"/>
      <c r="D1195" s="67"/>
      <c r="E1195" s="67"/>
      <c r="F1195" s="67"/>
      <c r="G1195" s="67"/>
      <c r="H1195" s="67"/>
      <c r="I1195" s="67"/>
      <c r="J1195" s="67"/>
    </row>
    <row r="1196" spans="1:10" ht="10.5" customHeight="1" x14ac:dyDescent="0.5">
      <c r="A1196" s="68" t="s">
        <v>4008</v>
      </c>
      <c r="B1196" s="68"/>
      <c r="C1196" s="68"/>
      <c r="D1196" s="68"/>
      <c r="E1196" s="68"/>
      <c r="F1196" s="68"/>
      <c r="G1196" s="68"/>
      <c r="H1196" s="68"/>
      <c r="I1196" s="68"/>
      <c r="J1196" s="68"/>
    </row>
    <row r="1198" spans="1:10" ht="30.6" x14ac:dyDescent="0.5">
      <c r="A1198" s="43" t="s">
        <v>3006</v>
      </c>
      <c r="B1198" s="43" t="s">
        <v>1481</v>
      </c>
      <c r="C1198" s="43" t="s">
        <v>1484</v>
      </c>
      <c r="D1198" s="43" t="s">
        <v>276</v>
      </c>
      <c r="E1198" s="43" t="s">
        <v>1485</v>
      </c>
      <c r="F1198" s="43" t="s">
        <v>1486</v>
      </c>
      <c r="G1198" s="43" t="s">
        <v>1482</v>
      </c>
      <c r="H1198" s="43" t="s">
        <v>218</v>
      </c>
      <c r="I1198" s="43" t="s">
        <v>1483</v>
      </c>
      <c r="J1198" s="44" t="s">
        <v>1488</v>
      </c>
    </row>
    <row r="1199" spans="1:10" ht="30.6" x14ac:dyDescent="0.5">
      <c r="A1199" s="65" t="s">
        <v>461</v>
      </c>
      <c r="B1199" s="65"/>
      <c r="C1199" s="45" t="s">
        <v>1694</v>
      </c>
      <c r="D1199" s="51">
        <v>37482001171864</v>
      </c>
      <c r="E1199" s="45" t="s">
        <v>1492</v>
      </c>
      <c r="F1199" s="45" t="s">
        <v>1685</v>
      </c>
      <c r="G1199" s="46">
        <v>26.71</v>
      </c>
      <c r="H1199" s="45" t="s">
        <v>1490</v>
      </c>
      <c r="I1199" s="50">
        <v>45009</v>
      </c>
      <c r="J1199" s="47">
        <v>26.71</v>
      </c>
    </row>
    <row r="1200" spans="1:10" ht="112.2" x14ac:dyDescent="0.5">
      <c r="A1200" s="65"/>
      <c r="B1200" s="65"/>
      <c r="C1200" s="45" t="s">
        <v>1692</v>
      </c>
      <c r="D1200" s="51">
        <v>37482001182564</v>
      </c>
      <c r="E1200" s="45" t="s">
        <v>1492</v>
      </c>
      <c r="F1200" s="45" t="s">
        <v>1685</v>
      </c>
      <c r="G1200" s="46">
        <v>25</v>
      </c>
      <c r="H1200" s="45" t="s">
        <v>1490</v>
      </c>
      <c r="I1200" s="50">
        <v>45009</v>
      </c>
      <c r="J1200" s="47">
        <v>25</v>
      </c>
    </row>
    <row r="1201" spans="1:10" ht="30.6" x14ac:dyDescent="0.5">
      <c r="A1201" s="65" t="s">
        <v>251</v>
      </c>
      <c r="B1201" s="65"/>
      <c r="C1201" s="45" t="s">
        <v>2615</v>
      </c>
      <c r="D1201" s="51">
        <v>37482001071122</v>
      </c>
      <c r="E1201" s="45" t="s">
        <v>1492</v>
      </c>
      <c r="F1201" s="45" t="s">
        <v>1955</v>
      </c>
      <c r="G1201" s="46">
        <v>15</v>
      </c>
      <c r="H1201" s="45" t="s">
        <v>1490</v>
      </c>
      <c r="I1201" s="50">
        <v>45009</v>
      </c>
      <c r="J1201" s="47">
        <v>15</v>
      </c>
    </row>
    <row r="1202" spans="1:10" ht="51" x14ac:dyDescent="0.5">
      <c r="A1202" s="65"/>
      <c r="B1202" s="65"/>
      <c r="C1202" s="45" t="s">
        <v>2617</v>
      </c>
      <c r="D1202" s="51">
        <v>37482000105681</v>
      </c>
      <c r="E1202" s="45" t="s">
        <v>1492</v>
      </c>
      <c r="F1202" s="45" t="s">
        <v>1575</v>
      </c>
      <c r="G1202" s="46">
        <v>20</v>
      </c>
      <c r="H1202" s="45" t="s">
        <v>1490</v>
      </c>
      <c r="I1202" s="50">
        <v>44995</v>
      </c>
      <c r="J1202" s="47">
        <v>20</v>
      </c>
    </row>
    <row r="1203" spans="1:10" ht="30.6" x14ac:dyDescent="0.5">
      <c r="A1203" s="65" t="s">
        <v>374</v>
      </c>
      <c r="B1203" s="65"/>
      <c r="C1203" s="45" t="s">
        <v>2746</v>
      </c>
      <c r="D1203" s="51">
        <v>37482000029659</v>
      </c>
      <c r="E1203" s="45" t="s">
        <v>1492</v>
      </c>
      <c r="F1203" s="45" t="s">
        <v>2012</v>
      </c>
      <c r="G1203" s="46">
        <v>8</v>
      </c>
      <c r="H1203" s="45" t="s">
        <v>1490</v>
      </c>
      <c r="I1203" s="50">
        <v>44967</v>
      </c>
      <c r="J1203" s="47">
        <v>8</v>
      </c>
    </row>
    <row r="1204" spans="1:10" ht="30.6" x14ac:dyDescent="0.5">
      <c r="A1204" s="65"/>
      <c r="B1204" s="65"/>
      <c r="C1204" s="45" t="s">
        <v>2748</v>
      </c>
      <c r="D1204" s="51">
        <v>37482001015418</v>
      </c>
      <c r="E1204" s="45" t="s">
        <v>1492</v>
      </c>
      <c r="F1204" s="45" t="s">
        <v>2012</v>
      </c>
      <c r="G1204" s="46">
        <v>20.47</v>
      </c>
      <c r="H1204" s="45" t="s">
        <v>1490</v>
      </c>
      <c r="I1204" s="50">
        <v>44967</v>
      </c>
      <c r="J1204" s="47">
        <v>20.47</v>
      </c>
    </row>
    <row r="1205" spans="1:10" ht="51" x14ac:dyDescent="0.5">
      <c r="A1205" s="45" t="s">
        <v>493</v>
      </c>
      <c r="B1205" s="45"/>
      <c r="C1205" s="45" t="s">
        <v>2928</v>
      </c>
      <c r="D1205" s="51">
        <v>37482001100426</v>
      </c>
      <c r="E1205" s="45" t="s">
        <v>1492</v>
      </c>
      <c r="F1205" s="45" t="s">
        <v>2929</v>
      </c>
      <c r="G1205" s="46">
        <v>20</v>
      </c>
      <c r="H1205" s="45" t="s">
        <v>1490</v>
      </c>
      <c r="I1205" s="50">
        <v>44988</v>
      </c>
      <c r="J1205" s="47">
        <v>20</v>
      </c>
    </row>
    <row r="1206" spans="1:10" x14ac:dyDescent="0.5">
      <c r="A1206" s="48" t="s">
        <v>224</v>
      </c>
      <c r="B1206" s="48"/>
      <c r="C1206" s="48"/>
      <c r="D1206" s="48"/>
      <c r="E1206" s="48"/>
      <c r="F1206" s="48"/>
      <c r="G1206" s="48"/>
      <c r="H1206" s="48"/>
      <c r="I1206" s="48"/>
      <c r="J1206" s="49">
        <v>135.18</v>
      </c>
    </row>
    <row r="1210" spans="1:10" ht="10.5" customHeight="1" x14ac:dyDescent="0.5">
      <c r="A1210" s="67" t="s">
        <v>216</v>
      </c>
      <c r="B1210" s="67"/>
      <c r="C1210" s="67"/>
      <c r="D1210" s="67"/>
      <c r="E1210" s="67"/>
      <c r="F1210" s="67"/>
      <c r="G1210" s="67"/>
      <c r="H1210" s="67"/>
      <c r="I1210" s="67"/>
      <c r="J1210" s="67"/>
    </row>
    <row r="1211" spans="1:10" ht="10.5" customHeight="1" x14ac:dyDescent="0.5">
      <c r="A1211" s="68" t="s">
        <v>4009</v>
      </c>
      <c r="B1211" s="68"/>
      <c r="C1211" s="68"/>
      <c r="D1211" s="68"/>
      <c r="E1211" s="68"/>
      <c r="F1211" s="68"/>
      <c r="G1211" s="68"/>
      <c r="H1211" s="68"/>
      <c r="I1211" s="68"/>
      <c r="J1211" s="68"/>
    </row>
    <row r="1213" spans="1:10" ht="30.6" x14ac:dyDescent="0.5">
      <c r="A1213" s="43" t="s">
        <v>3006</v>
      </c>
      <c r="B1213" s="43" t="s">
        <v>1481</v>
      </c>
      <c r="C1213" s="43" t="s">
        <v>1484</v>
      </c>
      <c r="D1213" s="43" t="s">
        <v>276</v>
      </c>
      <c r="E1213" s="43" t="s">
        <v>1485</v>
      </c>
      <c r="F1213" s="43" t="s">
        <v>1486</v>
      </c>
      <c r="G1213" s="43" t="s">
        <v>1482</v>
      </c>
      <c r="H1213" s="43" t="s">
        <v>218</v>
      </c>
      <c r="I1213" s="43" t="s">
        <v>1483</v>
      </c>
      <c r="J1213" s="44" t="s">
        <v>1488</v>
      </c>
    </row>
    <row r="1214" spans="1:10" ht="40.799999999999997" x14ac:dyDescent="0.5">
      <c r="A1214" s="45" t="s">
        <v>328</v>
      </c>
      <c r="B1214" s="45"/>
      <c r="C1214" s="45" t="s">
        <v>1579</v>
      </c>
      <c r="D1214" s="51">
        <v>31321007786349</v>
      </c>
      <c r="E1214" s="45" t="s">
        <v>1492</v>
      </c>
      <c r="F1214" s="45" t="s">
        <v>1580</v>
      </c>
      <c r="G1214" s="46">
        <v>20</v>
      </c>
      <c r="H1214" s="45" t="s">
        <v>1490</v>
      </c>
      <c r="I1214" s="50">
        <v>44967</v>
      </c>
      <c r="J1214" s="47">
        <v>20</v>
      </c>
    </row>
    <row r="1215" spans="1:10" ht="30.6" x14ac:dyDescent="0.5">
      <c r="A1215" s="45" t="s">
        <v>259</v>
      </c>
      <c r="B1215" s="45"/>
      <c r="C1215" s="45" t="s">
        <v>1764</v>
      </c>
      <c r="D1215" s="51">
        <v>31321006530714</v>
      </c>
      <c r="E1215" s="45" t="s">
        <v>1492</v>
      </c>
      <c r="F1215" s="45" t="s">
        <v>1748</v>
      </c>
      <c r="G1215" s="46">
        <v>32.5</v>
      </c>
      <c r="H1215" s="45" t="s">
        <v>1490</v>
      </c>
      <c r="I1215" s="50">
        <v>44981</v>
      </c>
      <c r="J1215" s="47">
        <v>32.5</v>
      </c>
    </row>
    <row r="1216" spans="1:10" ht="30.6" x14ac:dyDescent="0.5">
      <c r="A1216" s="45" t="s">
        <v>309</v>
      </c>
      <c r="B1216" s="45"/>
      <c r="C1216" s="45" t="s">
        <v>1853</v>
      </c>
      <c r="D1216" s="51">
        <v>31321007938726</v>
      </c>
      <c r="E1216" s="45" t="s">
        <v>1492</v>
      </c>
      <c r="F1216" s="45" t="s">
        <v>1831</v>
      </c>
      <c r="G1216" s="46">
        <v>17</v>
      </c>
      <c r="H1216" s="45" t="s">
        <v>1490</v>
      </c>
      <c r="I1216" s="50">
        <v>44981</v>
      </c>
      <c r="J1216" s="47">
        <v>17</v>
      </c>
    </row>
    <row r="1217" spans="1:10" ht="20.399999999999999" x14ac:dyDescent="0.5">
      <c r="A1217" s="65" t="s">
        <v>3947</v>
      </c>
      <c r="B1217" s="65" t="s">
        <v>1475</v>
      </c>
      <c r="C1217" s="45" t="s">
        <v>2105</v>
      </c>
      <c r="D1217" s="51">
        <v>31321007623492</v>
      </c>
      <c r="E1217" s="45" t="s">
        <v>1492</v>
      </c>
      <c r="F1217" s="45" t="s">
        <v>1744</v>
      </c>
      <c r="G1217" s="46">
        <v>23</v>
      </c>
      <c r="H1217" s="45" t="s">
        <v>1490</v>
      </c>
      <c r="I1217" s="50">
        <v>45002</v>
      </c>
      <c r="J1217" s="47">
        <v>23</v>
      </c>
    </row>
    <row r="1218" spans="1:10" ht="20.399999999999999" x14ac:dyDescent="0.5">
      <c r="A1218" s="65"/>
      <c r="B1218" s="65"/>
      <c r="C1218" s="45" t="s">
        <v>2101</v>
      </c>
      <c r="D1218" s="51">
        <v>31321006961349</v>
      </c>
      <c r="E1218" s="45" t="s">
        <v>1492</v>
      </c>
      <c r="F1218" s="45" t="s">
        <v>1744</v>
      </c>
      <c r="G1218" s="46">
        <v>20</v>
      </c>
      <c r="H1218" s="45" t="s">
        <v>1490</v>
      </c>
      <c r="I1218" s="50">
        <v>45002</v>
      </c>
      <c r="J1218" s="47">
        <v>20</v>
      </c>
    </row>
    <row r="1219" spans="1:10" ht="40.799999999999997" x14ac:dyDescent="0.5">
      <c r="A1219" s="65"/>
      <c r="B1219" s="65"/>
      <c r="C1219" s="45" t="s">
        <v>2103</v>
      </c>
      <c r="D1219" s="51">
        <v>31321008143102</v>
      </c>
      <c r="E1219" s="45" t="s">
        <v>1715</v>
      </c>
      <c r="F1219" s="45" t="s">
        <v>1744</v>
      </c>
      <c r="G1219" s="46">
        <v>20</v>
      </c>
      <c r="H1219" s="45" t="s">
        <v>1490</v>
      </c>
      <c r="I1219" s="50">
        <v>45002</v>
      </c>
      <c r="J1219" s="47">
        <v>20</v>
      </c>
    </row>
    <row r="1220" spans="1:10" ht="20.399999999999999" x14ac:dyDescent="0.5">
      <c r="A1220" s="65" t="s">
        <v>251</v>
      </c>
      <c r="B1220" s="45"/>
      <c r="C1220" s="45" t="s">
        <v>2619</v>
      </c>
      <c r="D1220" s="51">
        <v>31321007741898</v>
      </c>
      <c r="E1220" s="45" t="s">
        <v>1492</v>
      </c>
      <c r="F1220" s="45" t="s">
        <v>2070</v>
      </c>
      <c r="G1220" s="46">
        <v>27</v>
      </c>
      <c r="H1220" s="45" t="s">
        <v>1490</v>
      </c>
      <c r="I1220" s="50">
        <v>44967</v>
      </c>
      <c r="J1220" s="47">
        <v>27</v>
      </c>
    </row>
    <row r="1221" spans="1:10" ht="20.399999999999999" x14ac:dyDescent="0.5">
      <c r="A1221" s="65"/>
      <c r="B1221" s="45"/>
      <c r="C1221" s="45" t="s">
        <v>2621</v>
      </c>
      <c r="D1221" s="51">
        <v>31321004712173</v>
      </c>
      <c r="E1221" s="45" t="s">
        <v>1492</v>
      </c>
      <c r="F1221" s="45" t="s">
        <v>2070</v>
      </c>
      <c r="G1221" s="46">
        <v>22</v>
      </c>
      <c r="H1221" s="45" t="s">
        <v>1490</v>
      </c>
      <c r="I1221" s="50">
        <v>44967</v>
      </c>
      <c r="J1221" s="47">
        <v>22</v>
      </c>
    </row>
    <row r="1222" spans="1:10" ht="20.399999999999999" x14ac:dyDescent="0.5">
      <c r="A1222" s="65" t="s">
        <v>374</v>
      </c>
      <c r="B1222" s="45"/>
      <c r="C1222" s="45" t="s">
        <v>2750</v>
      </c>
      <c r="D1222" s="51">
        <v>31321008027321</v>
      </c>
      <c r="E1222" s="45" t="s">
        <v>1492</v>
      </c>
      <c r="F1222" s="45" t="s">
        <v>1716</v>
      </c>
      <c r="G1222" s="46">
        <v>20</v>
      </c>
      <c r="H1222" s="45" t="s">
        <v>1490</v>
      </c>
      <c r="I1222" s="50">
        <v>44939</v>
      </c>
      <c r="J1222" s="47">
        <v>20</v>
      </c>
    </row>
    <row r="1223" spans="1:10" ht="30.6" x14ac:dyDescent="0.5">
      <c r="A1223" s="65"/>
      <c r="B1223" s="65"/>
      <c r="C1223" s="45" t="s">
        <v>2754</v>
      </c>
      <c r="D1223" s="51">
        <v>31321007822045</v>
      </c>
      <c r="E1223" s="45" t="s">
        <v>1492</v>
      </c>
      <c r="F1223" s="45" t="s">
        <v>2666</v>
      </c>
      <c r="G1223" s="46">
        <v>28</v>
      </c>
      <c r="H1223" s="45" t="s">
        <v>1490</v>
      </c>
      <c r="I1223" s="50">
        <v>44974</v>
      </c>
      <c r="J1223" s="47">
        <v>28</v>
      </c>
    </row>
    <row r="1224" spans="1:10" ht="30.6" x14ac:dyDescent="0.5">
      <c r="A1224" s="65"/>
      <c r="B1224" s="65"/>
      <c r="C1224" s="45" t="s">
        <v>2756</v>
      </c>
      <c r="D1224" s="51">
        <v>31321007615936</v>
      </c>
      <c r="E1224" s="45" t="s">
        <v>1492</v>
      </c>
      <c r="F1224" s="45" t="s">
        <v>2666</v>
      </c>
      <c r="G1224" s="46">
        <v>28</v>
      </c>
      <c r="H1224" s="45" t="s">
        <v>1490</v>
      </c>
      <c r="I1224" s="50">
        <v>44974</v>
      </c>
      <c r="J1224" s="47">
        <v>28</v>
      </c>
    </row>
    <row r="1225" spans="1:10" ht="30.6" x14ac:dyDescent="0.5">
      <c r="A1225" s="65"/>
      <c r="B1225" s="65"/>
      <c r="C1225" s="45" t="s">
        <v>2752</v>
      </c>
      <c r="D1225" s="51">
        <v>31321007750980</v>
      </c>
      <c r="E1225" s="45" t="s">
        <v>1492</v>
      </c>
      <c r="F1225" s="45" t="s">
        <v>2012</v>
      </c>
      <c r="G1225" s="46">
        <v>25</v>
      </c>
      <c r="H1225" s="45" t="s">
        <v>1490</v>
      </c>
      <c r="I1225" s="50">
        <v>44967</v>
      </c>
      <c r="J1225" s="47">
        <v>25</v>
      </c>
    </row>
    <row r="1226" spans="1:10" x14ac:dyDescent="0.5">
      <c r="A1226" s="48" t="s">
        <v>224</v>
      </c>
      <c r="B1226" s="48"/>
      <c r="C1226" s="48"/>
      <c r="D1226" s="48"/>
      <c r="E1226" s="48"/>
      <c r="F1226" s="48"/>
      <c r="G1226" s="48"/>
      <c r="H1226" s="48"/>
      <c r="I1226" s="48"/>
      <c r="J1226" s="49">
        <v>282.5</v>
      </c>
    </row>
    <row r="1230" spans="1:10" ht="10.5" customHeight="1" x14ac:dyDescent="0.5">
      <c r="A1230" s="67" t="s">
        <v>216</v>
      </c>
      <c r="B1230" s="67"/>
      <c r="C1230" s="67"/>
      <c r="D1230" s="67"/>
      <c r="E1230" s="67"/>
      <c r="F1230" s="67"/>
      <c r="G1230" s="67"/>
      <c r="H1230" s="67"/>
      <c r="I1230" s="67"/>
      <c r="J1230" s="67"/>
    </row>
    <row r="1231" spans="1:10" ht="10.5" customHeight="1" x14ac:dyDescent="0.5">
      <c r="A1231" s="68" t="s">
        <v>4010</v>
      </c>
      <c r="B1231" s="68"/>
      <c r="C1231" s="68"/>
      <c r="D1231" s="68"/>
      <c r="E1231" s="68"/>
      <c r="F1231" s="68"/>
      <c r="G1231" s="68"/>
      <c r="H1231" s="68"/>
      <c r="I1231" s="68"/>
      <c r="J1231" s="68"/>
    </row>
    <row r="1233" spans="1:10" ht="30.6" x14ac:dyDescent="0.5">
      <c r="A1233" s="43" t="s">
        <v>3006</v>
      </c>
      <c r="B1233" s="43" t="s">
        <v>1481</v>
      </c>
      <c r="C1233" s="43" t="s">
        <v>1484</v>
      </c>
      <c r="D1233" s="43" t="s">
        <v>276</v>
      </c>
      <c r="E1233" s="43" t="s">
        <v>1485</v>
      </c>
      <c r="F1233" s="43" t="s">
        <v>1486</v>
      </c>
      <c r="G1233" s="43" t="s">
        <v>1482</v>
      </c>
      <c r="H1233" s="43" t="s">
        <v>218</v>
      </c>
      <c r="I1233" s="43" t="s">
        <v>1483</v>
      </c>
      <c r="J1233" s="44" t="s">
        <v>1488</v>
      </c>
    </row>
    <row r="1234" spans="1:10" ht="51" x14ac:dyDescent="0.5">
      <c r="A1234" s="45" t="s">
        <v>304</v>
      </c>
      <c r="B1234" s="45"/>
      <c r="C1234" s="45" t="s">
        <v>1528</v>
      </c>
      <c r="D1234" s="51">
        <v>32752005378029</v>
      </c>
      <c r="E1234" s="45" t="s">
        <v>1492</v>
      </c>
      <c r="F1234" s="45" t="s">
        <v>1529</v>
      </c>
      <c r="G1234" s="46">
        <v>17.989999999999998</v>
      </c>
      <c r="H1234" s="45" t="s">
        <v>1490</v>
      </c>
      <c r="I1234" s="50">
        <v>45002</v>
      </c>
      <c r="J1234" s="47">
        <v>17.989999999999998</v>
      </c>
    </row>
    <row r="1235" spans="1:10" ht="20.399999999999999" x14ac:dyDescent="0.5">
      <c r="A1235" s="65" t="s">
        <v>3947</v>
      </c>
      <c r="B1235" s="65" t="s">
        <v>1478</v>
      </c>
      <c r="C1235" s="45" t="s">
        <v>2115</v>
      </c>
      <c r="D1235" s="51">
        <v>32752004960280</v>
      </c>
      <c r="E1235" s="45" t="s">
        <v>1492</v>
      </c>
      <c r="F1235" s="45" t="s">
        <v>1731</v>
      </c>
      <c r="G1235" s="46">
        <v>49.99</v>
      </c>
      <c r="H1235" s="45" t="s">
        <v>1490</v>
      </c>
      <c r="I1235" s="50">
        <v>44939</v>
      </c>
      <c r="J1235" s="47">
        <v>49.99</v>
      </c>
    </row>
    <row r="1236" spans="1:10" ht="20.399999999999999" x14ac:dyDescent="0.5">
      <c r="A1236" s="65"/>
      <c r="B1236" s="65"/>
      <c r="C1236" s="45" t="s">
        <v>2107</v>
      </c>
      <c r="D1236" s="51">
        <v>32752003982764</v>
      </c>
      <c r="E1236" s="45" t="s">
        <v>1631</v>
      </c>
      <c r="F1236" s="45" t="s">
        <v>1731</v>
      </c>
      <c r="G1236" s="46">
        <v>9.99</v>
      </c>
      <c r="H1236" s="45" t="s">
        <v>1490</v>
      </c>
      <c r="I1236" s="50">
        <v>44939</v>
      </c>
      <c r="J1236" s="47">
        <v>9.99</v>
      </c>
    </row>
    <row r="1237" spans="1:10" ht="20.399999999999999" x14ac:dyDescent="0.5">
      <c r="A1237" s="65"/>
      <c r="B1237" s="65"/>
      <c r="C1237" s="45" t="s">
        <v>2109</v>
      </c>
      <c r="D1237" s="51">
        <v>32752005360621</v>
      </c>
      <c r="E1237" s="45" t="s">
        <v>1492</v>
      </c>
      <c r="F1237" s="45" t="s">
        <v>1731</v>
      </c>
      <c r="G1237" s="46">
        <v>19.989999999999998</v>
      </c>
      <c r="H1237" s="45" t="s">
        <v>1490</v>
      </c>
      <c r="I1237" s="50">
        <v>44939</v>
      </c>
      <c r="J1237" s="47">
        <v>19.989999999999998</v>
      </c>
    </row>
    <row r="1238" spans="1:10" ht="30.6" x14ac:dyDescent="0.5">
      <c r="A1238" s="65"/>
      <c r="B1238" s="65"/>
      <c r="C1238" s="45" t="s">
        <v>2113</v>
      </c>
      <c r="D1238" s="51">
        <v>32752005289150</v>
      </c>
      <c r="E1238" s="45" t="s">
        <v>1492</v>
      </c>
      <c r="F1238" s="45" t="s">
        <v>1731</v>
      </c>
      <c r="G1238" s="46">
        <v>44.95</v>
      </c>
      <c r="H1238" s="45" t="s">
        <v>1490</v>
      </c>
      <c r="I1238" s="50">
        <v>44939</v>
      </c>
      <c r="J1238" s="47">
        <v>44.95</v>
      </c>
    </row>
    <row r="1239" spans="1:10" ht="51" x14ac:dyDescent="0.5">
      <c r="A1239" s="65"/>
      <c r="B1239" s="65"/>
      <c r="C1239" s="45" t="s">
        <v>2111</v>
      </c>
      <c r="D1239" s="51">
        <v>32752004060057</v>
      </c>
      <c r="E1239" s="45" t="s">
        <v>1492</v>
      </c>
      <c r="F1239" s="45" t="s">
        <v>1731</v>
      </c>
      <c r="G1239" s="46">
        <v>24.95</v>
      </c>
      <c r="H1239" s="45" t="s">
        <v>1490</v>
      </c>
      <c r="I1239" s="50">
        <v>44939</v>
      </c>
      <c r="J1239" s="47">
        <v>24.95</v>
      </c>
    </row>
    <row r="1240" spans="1:10" ht="40.799999999999997" x14ac:dyDescent="0.5">
      <c r="A1240" s="65"/>
      <c r="B1240" s="45" t="s">
        <v>214</v>
      </c>
      <c r="C1240" s="45" t="s">
        <v>2117</v>
      </c>
      <c r="D1240" s="51">
        <v>32752004423669</v>
      </c>
      <c r="E1240" s="45" t="s">
        <v>2118</v>
      </c>
      <c r="F1240" s="45" t="s">
        <v>1891</v>
      </c>
      <c r="G1240" s="46">
        <v>36.950000000000003</v>
      </c>
      <c r="H1240" s="45" t="s">
        <v>1490</v>
      </c>
      <c r="I1240" s="50">
        <v>44946</v>
      </c>
      <c r="J1240" s="47">
        <v>36.950000000000003</v>
      </c>
    </row>
    <row r="1241" spans="1:10" ht="20.399999999999999" x14ac:dyDescent="0.5">
      <c r="A1241" s="65"/>
      <c r="B1241" s="65" t="s">
        <v>87</v>
      </c>
      <c r="C1241" s="45" t="s">
        <v>2126</v>
      </c>
      <c r="D1241" s="51">
        <v>32752005463169</v>
      </c>
      <c r="E1241" s="45" t="s">
        <v>1985</v>
      </c>
      <c r="F1241" s="45" t="s">
        <v>1632</v>
      </c>
      <c r="G1241" s="46">
        <v>24.99</v>
      </c>
      <c r="H1241" s="45" t="s">
        <v>1490</v>
      </c>
      <c r="I1241" s="50">
        <v>45002</v>
      </c>
      <c r="J1241" s="47">
        <v>24.99</v>
      </c>
    </row>
    <row r="1242" spans="1:10" ht="30.6" x14ac:dyDescent="0.5">
      <c r="A1242" s="65"/>
      <c r="B1242" s="65"/>
      <c r="C1242" s="45" t="s">
        <v>2129</v>
      </c>
      <c r="D1242" s="51">
        <v>32752005454143</v>
      </c>
      <c r="E1242" s="45" t="s">
        <v>1640</v>
      </c>
      <c r="F1242" s="45" t="s">
        <v>1498</v>
      </c>
      <c r="G1242" s="46">
        <v>35</v>
      </c>
      <c r="H1242" s="45" t="s">
        <v>1490</v>
      </c>
      <c r="I1242" s="50">
        <v>44960</v>
      </c>
      <c r="J1242" s="47">
        <v>35</v>
      </c>
    </row>
    <row r="1243" spans="1:10" ht="30.6" x14ac:dyDescent="0.5">
      <c r="A1243" s="65"/>
      <c r="B1243" s="65"/>
      <c r="C1243" s="45" t="s">
        <v>2123</v>
      </c>
      <c r="D1243" s="51">
        <v>32752005483670</v>
      </c>
      <c r="E1243" s="45" t="s">
        <v>2124</v>
      </c>
      <c r="F1243" s="45" t="s">
        <v>1632</v>
      </c>
      <c r="G1243" s="46">
        <v>22.99</v>
      </c>
      <c r="H1243" s="45" t="s">
        <v>1490</v>
      </c>
      <c r="I1243" s="50">
        <v>45002</v>
      </c>
      <c r="J1243" s="47">
        <v>22.99</v>
      </c>
    </row>
    <row r="1244" spans="1:10" ht="51" x14ac:dyDescent="0.5">
      <c r="A1244" s="65"/>
      <c r="B1244" s="65"/>
      <c r="C1244" s="45" t="s">
        <v>2131</v>
      </c>
      <c r="D1244" s="51">
        <v>32752005160773</v>
      </c>
      <c r="E1244" s="45" t="s">
        <v>1640</v>
      </c>
      <c r="F1244" s="45" t="s">
        <v>2132</v>
      </c>
      <c r="G1244" s="46">
        <v>47.98</v>
      </c>
      <c r="H1244" s="45" t="s">
        <v>1490</v>
      </c>
      <c r="I1244" s="50">
        <v>44960</v>
      </c>
      <c r="J1244" s="47">
        <v>47.98</v>
      </c>
    </row>
    <row r="1245" spans="1:10" ht="30.6" x14ac:dyDescent="0.5">
      <c r="A1245" s="65"/>
      <c r="B1245" s="65"/>
      <c r="C1245" s="45" t="s">
        <v>2120</v>
      </c>
      <c r="D1245" s="51">
        <v>32752005194574</v>
      </c>
      <c r="E1245" s="45" t="s">
        <v>2121</v>
      </c>
      <c r="F1245" s="45" t="s">
        <v>1565</v>
      </c>
      <c r="G1245" s="46">
        <v>19.989999999999998</v>
      </c>
      <c r="H1245" s="45" t="s">
        <v>1490</v>
      </c>
      <c r="I1245" s="50">
        <v>44981</v>
      </c>
      <c r="J1245" s="47">
        <v>19.989999999999998</v>
      </c>
    </row>
    <row r="1246" spans="1:10" ht="30.6" x14ac:dyDescent="0.5">
      <c r="A1246" s="65"/>
      <c r="B1246" s="65"/>
      <c r="C1246" s="45" t="s">
        <v>2136</v>
      </c>
      <c r="D1246" s="51">
        <v>32752005457765</v>
      </c>
      <c r="E1246" s="45" t="s">
        <v>1640</v>
      </c>
      <c r="F1246" s="45" t="s">
        <v>2132</v>
      </c>
      <c r="G1246" s="46">
        <v>59.99</v>
      </c>
      <c r="H1246" s="45" t="s">
        <v>1490</v>
      </c>
      <c r="I1246" s="50">
        <v>44960</v>
      </c>
      <c r="J1246" s="47">
        <v>59.99</v>
      </c>
    </row>
    <row r="1247" spans="1:10" ht="20.399999999999999" x14ac:dyDescent="0.5">
      <c r="A1247" s="65"/>
      <c r="B1247" s="65"/>
      <c r="C1247" s="45" t="s">
        <v>1935</v>
      </c>
      <c r="D1247" s="51">
        <v>32752005405350</v>
      </c>
      <c r="E1247" s="45" t="s">
        <v>1492</v>
      </c>
      <c r="F1247" s="45" t="s">
        <v>1748</v>
      </c>
      <c r="G1247" s="46">
        <v>27</v>
      </c>
      <c r="H1247" s="45" t="s">
        <v>1490</v>
      </c>
      <c r="I1247" s="50">
        <v>44981</v>
      </c>
      <c r="J1247" s="47">
        <v>27</v>
      </c>
    </row>
    <row r="1248" spans="1:10" ht="30.6" x14ac:dyDescent="0.5">
      <c r="A1248" s="65"/>
      <c r="B1248" s="65"/>
      <c r="C1248" s="45" t="s">
        <v>2134</v>
      </c>
      <c r="D1248" s="51">
        <v>32752005112048</v>
      </c>
      <c r="E1248" s="45" t="s">
        <v>1640</v>
      </c>
      <c r="F1248" s="45" t="s">
        <v>2132</v>
      </c>
      <c r="G1248" s="46">
        <v>54.84</v>
      </c>
      <c r="H1248" s="45" t="s">
        <v>1490</v>
      </c>
      <c r="I1248" s="50">
        <v>44960</v>
      </c>
      <c r="J1248" s="47">
        <v>54.84</v>
      </c>
    </row>
    <row r="1249" spans="1:10" ht="30.6" x14ac:dyDescent="0.5">
      <c r="A1249" s="45" t="s">
        <v>374</v>
      </c>
      <c r="B1249" s="45"/>
      <c r="C1249" s="45" t="s">
        <v>2758</v>
      </c>
      <c r="D1249" s="51">
        <v>32752005019839</v>
      </c>
      <c r="E1249" s="45" t="s">
        <v>1524</v>
      </c>
      <c r="F1249" s="45" t="s">
        <v>1520</v>
      </c>
      <c r="G1249" s="46">
        <v>30.99</v>
      </c>
      <c r="H1249" s="45" t="s">
        <v>1490</v>
      </c>
      <c r="I1249" s="50">
        <v>44960</v>
      </c>
      <c r="J1249" s="47">
        <v>30.99</v>
      </c>
    </row>
    <row r="1250" spans="1:10" ht="51" x14ac:dyDescent="0.5">
      <c r="A1250" s="45" t="s">
        <v>283</v>
      </c>
      <c r="B1250" s="45"/>
      <c r="C1250" s="45" t="s">
        <v>2968</v>
      </c>
      <c r="D1250" s="51">
        <v>32752004745053</v>
      </c>
      <c r="E1250" s="45" t="s">
        <v>1492</v>
      </c>
      <c r="F1250" s="45" t="s">
        <v>1658</v>
      </c>
      <c r="G1250" s="46">
        <v>12.95</v>
      </c>
      <c r="H1250" s="45" t="s">
        <v>1490</v>
      </c>
      <c r="I1250" s="50">
        <v>45009</v>
      </c>
      <c r="J1250" s="47">
        <v>12.95</v>
      </c>
    </row>
    <row r="1251" spans="1:10" ht="30.6" x14ac:dyDescent="0.5">
      <c r="A1251" s="45" t="s">
        <v>319</v>
      </c>
      <c r="B1251" s="45"/>
      <c r="C1251" s="45" t="s">
        <v>2990</v>
      </c>
      <c r="D1251" s="51">
        <v>32752002372975</v>
      </c>
      <c r="E1251" s="45" t="s">
        <v>1492</v>
      </c>
      <c r="F1251" s="45" t="s">
        <v>1655</v>
      </c>
      <c r="G1251" s="46">
        <v>22</v>
      </c>
      <c r="H1251" s="45" t="s">
        <v>1490</v>
      </c>
      <c r="I1251" s="50">
        <v>44967</v>
      </c>
      <c r="J1251" s="47">
        <v>22</v>
      </c>
    </row>
    <row r="1252" spans="1:10" x14ac:dyDescent="0.5">
      <c r="A1252" s="48" t="s">
        <v>224</v>
      </c>
      <c r="B1252" s="48"/>
      <c r="C1252" s="48"/>
      <c r="D1252" s="48"/>
      <c r="E1252" s="48"/>
      <c r="F1252" s="48"/>
      <c r="G1252" s="48"/>
      <c r="H1252" s="48"/>
      <c r="I1252" s="48"/>
      <c r="J1252" s="49">
        <v>563.53</v>
      </c>
    </row>
    <row r="1256" spans="1:10" ht="10.5" customHeight="1" x14ac:dyDescent="0.5">
      <c r="A1256" s="67" t="s">
        <v>216</v>
      </c>
      <c r="B1256" s="67"/>
      <c r="C1256" s="67"/>
      <c r="D1256" s="67"/>
      <c r="E1256" s="67"/>
      <c r="F1256" s="67"/>
      <c r="G1256" s="67"/>
      <c r="H1256" s="67"/>
      <c r="I1256" s="67"/>
      <c r="J1256" s="67"/>
    </row>
    <row r="1257" spans="1:10" ht="10.5" customHeight="1" x14ac:dyDescent="0.5">
      <c r="A1257" s="68" t="s">
        <v>4011</v>
      </c>
      <c r="B1257" s="68"/>
      <c r="C1257" s="68"/>
      <c r="D1257" s="68"/>
      <c r="E1257" s="68"/>
      <c r="F1257" s="68"/>
      <c r="G1257" s="68"/>
      <c r="H1257" s="68"/>
      <c r="I1257" s="68"/>
      <c r="J1257" s="68"/>
    </row>
    <row r="1259" spans="1:10" ht="30.6" x14ac:dyDescent="0.5">
      <c r="A1259" s="43" t="s">
        <v>3006</v>
      </c>
      <c r="B1259" s="43" t="s">
        <v>1481</v>
      </c>
      <c r="C1259" s="43" t="s">
        <v>1484</v>
      </c>
      <c r="D1259" s="43" t="s">
        <v>276</v>
      </c>
      <c r="E1259" s="43" t="s">
        <v>1485</v>
      </c>
      <c r="F1259" s="43" t="s">
        <v>1486</v>
      </c>
      <c r="G1259" s="43" t="s">
        <v>1482</v>
      </c>
      <c r="H1259" s="43" t="s">
        <v>218</v>
      </c>
      <c r="I1259" s="43" t="s">
        <v>1483</v>
      </c>
      <c r="J1259" s="44" t="s">
        <v>1488</v>
      </c>
    </row>
    <row r="1260" spans="1:10" ht="40.799999999999997" x14ac:dyDescent="0.5">
      <c r="A1260" s="45" t="s">
        <v>251</v>
      </c>
      <c r="B1260" s="45"/>
      <c r="C1260" s="45" t="s">
        <v>2624</v>
      </c>
      <c r="D1260" s="51">
        <v>36653001737588</v>
      </c>
      <c r="E1260" s="45" t="s">
        <v>1492</v>
      </c>
      <c r="F1260" s="45" t="s">
        <v>1944</v>
      </c>
      <c r="G1260" s="46">
        <v>13.95</v>
      </c>
      <c r="H1260" s="45" t="s">
        <v>1490</v>
      </c>
      <c r="I1260" s="50">
        <v>44995</v>
      </c>
      <c r="J1260" s="47">
        <v>13.95</v>
      </c>
    </row>
    <row r="1261" spans="1:10" ht="30.6" x14ac:dyDescent="0.5">
      <c r="A1261" s="45" t="s">
        <v>374</v>
      </c>
      <c r="B1261" s="45"/>
      <c r="C1261" s="45" t="s">
        <v>2504</v>
      </c>
      <c r="D1261" s="51">
        <v>36653002395931</v>
      </c>
      <c r="E1261" s="45" t="s">
        <v>1492</v>
      </c>
      <c r="F1261" s="45" t="s">
        <v>2666</v>
      </c>
      <c r="G1261" s="46">
        <v>19.95</v>
      </c>
      <c r="H1261" s="45" t="s">
        <v>1490</v>
      </c>
      <c r="I1261" s="50">
        <v>44974</v>
      </c>
      <c r="J1261" s="47">
        <v>19.95</v>
      </c>
    </row>
    <row r="1262" spans="1:10" ht="40.799999999999997" x14ac:dyDescent="0.5">
      <c r="A1262" s="45" t="s">
        <v>282</v>
      </c>
      <c r="B1262" s="45"/>
      <c r="C1262" s="45" t="s">
        <v>2915</v>
      </c>
      <c r="D1262" s="51">
        <v>36653002049215</v>
      </c>
      <c r="E1262" s="45" t="s">
        <v>1492</v>
      </c>
      <c r="F1262" s="45" t="s">
        <v>1520</v>
      </c>
      <c r="G1262" s="46">
        <v>28</v>
      </c>
      <c r="H1262" s="45" t="s">
        <v>1490</v>
      </c>
      <c r="I1262" s="50">
        <v>44960</v>
      </c>
      <c r="J1262" s="47">
        <v>28</v>
      </c>
    </row>
    <row r="1263" spans="1:10" x14ac:dyDescent="0.5">
      <c r="A1263" s="48" t="s">
        <v>224</v>
      </c>
      <c r="B1263" s="48"/>
      <c r="C1263" s="48"/>
      <c r="D1263" s="48"/>
      <c r="E1263" s="48"/>
      <c r="F1263" s="48"/>
      <c r="G1263" s="48"/>
      <c r="H1263" s="48"/>
      <c r="I1263" s="48"/>
      <c r="J1263" s="49">
        <v>61.9</v>
      </c>
    </row>
    <row r="1267" spans="1:10" ht="10.5" customHeight="1" x14ac:dyDescent="0.5">
      <c r="A1267" s="67" t="s">
        <v>216</v>
      </c>
      <c r="B1267" s="67"/>
      <c r="C1267" s="67"/>
      <c r="D1267" s="67"/>
      <c r="E1267" s="67"/>
      <c r="F1267" s="67"/>
      <c r="G1267" s="67"/>
      <c r="H1267" s="67"/>
      <c r="I1267" s="67"/>
      <c r="J1267" s="67"/>
    </row>
    <row r="1268" spans="1:10" ht="10.5" customHeight="1" x14ac:dyDescent="0.5">
      <c r="A1268" s="68" t="s">
        <v>4012</v>
      </c>
      <c r="B1268" s="68"/>
      <c r="C1268" s="68"/>
      <c r="D1268" s="68"/>
      <c r="E1268" s="68"/>
      <c r="F1268" s="68"/>
      <c r="G1268" s="68"/>
      <c r="H1268" s="68"/>
      <c r="I1268" s="68"/>
      <c r="J1268" s="68"/>
    </row>
    <row r="1270" spans="1:10" ht="30.6" x14ac:dyDescent="0.5">
      <c r="A1270" s="43" t="s">
        <v>3006</v>
      </c>
      <c r="B1270" s="43" t="s">
        <v>1481</v>
      </c>
      <c r="C1270" s="43" t="s">
        <v>1484</v>
      </c>
      <c r="D1270" s="43" t="s">
        <v>276</v>
      </c>
      <c r="E1270" s="43" t="s">
        <v>1485</v>
      </c>
      <c r="F1270" s="43" t="s">
        <v>1486</v>
      </c>
      <c r="G1270" s="43" t="s">
        <v>1482</v>
      </c>
      <c r="H1270" s="43" t="s">
        <v>218</v>
      </c>
      <c r="I1270" s="43" t="s">
        <v>1483</v>
      </c>
      <c r="J1270" s="44" t="s">
        <v>1488</v>
      </c>
    </row>
    <row r="1271" spans="1:10" ht="30.6" x14ac:dyDescent="0.5">
      <c r="A1271" s="45" t="s">
        <v>473</v>
      </c>
      <c r="B1271" s="45"/>
      <c r="C1271" s="45" t="s">
        <v>1514</v>
      </c>
      <c r="D1271" s="51">
        <v>31310002581748</v>
      </c>
      <c r="E1271" s="45" t="s">
        <v>1492</v>
      </c>
      <c r="F1271" s="45" t="s">
        <v>1515</v>
      </c>
      <c r="G1271" s="46">
        <v>18</v>
      </c>
      <c r="H1271" s="45" t="s">
        <v>1490</v>
      </c>
      <c r="I1271" s="50">
        <v>44939</v>
      </c>
      <c r="J1271" s="47">
        <v>18</v>
      </c>
    </row>
    <row r="1272" spans="1:10" ht="30.6" x14ac:dyDescent="0.5">
      <c r="A1272" s="45" t="s">
        <v>336</v>
      </c>
      <c r="B1272" s="45"/>
      <c r="C1272" s="45" t="s">
        <v>1663</v>
      </c>
      <c r="D1272" s="51">
        <v>31310002296313</v>
      </c>
      <c r="E1272" s="45" t="s">
        <v>1492</v>
      </c>
      <c r="F1272" s="45" t="s">
        <v>1606</v>
      </c>
      <c r="G1272" s="46">
        <v>15</v>
      </c>
      <c r="H1272" s="45" t="s">
        <v>1490</v>
      </c>
      <c r="I1272" s="50">
        <v>44953</v>
      </c>
      <c r="J1272" s="47">
        <v>15</v>
      </c>
    </row>
    <row r="1273" spans="1:10" ht="30.6" x14ac:dyDescent="0.5">
      <c r="A1273" s="45" t="s">
        <v>374</v>
      </c>
      <c r="B1273" s="45"/>
      <c r="C1273" s="45" t="s">
        <v>2761</v>
      </c>
      <c r="D1273" s="51">
        <v>31310000073706</v>
      </c>
      <c r="E1273" s="45" t="s">
        <v>1492</v>
      </c>
      <c r="F1273" s="45" t="s">
        <v>2666</v>
      </c>
      <c r="G1273" s="46">
        <v>10</v>
      </c>
      <c r="H1273" s="45" t="s">
        <v>1490</v>
      </c>
      <c r="I1273" s="50">
        <v>44974</v>
      </c>
      <c r="J1273" s="47">
        <v>10</v>
      </c>
    </row>
    <row r="1274" spans="1:10" ht="51" x14ac:dyDescent="0.5">
      <c r="A1274" s="45" t="s">
        <v>450</v>
      </c>
      <c r="B1274" s="45"/>
      <c r="C1274" s="45" t="s">
        <v>2958</v>
      </c>
      <c r="D1274" s="51">
        <v>31310002888572</v>
      </c>
      <c r="E1274" s="45" t="s">
        <v>1492</v>
      </c>
      <c r="F1274" s="45" t="s">
        <v>2132</v>
      </c>
      <c r="G1274" s="46">
        <v>16</v>
      </c>
      <c r="H1274" s="45" t="s">
        <v>1490</v>
      </c>
      <c r="I1274" s="50">
        <v>44960</v>
      </c>
      <c r="J1274" s="47">
        <v>16</v>
      </c>
    </row>
    <row r="1275" spans="1:10" x14ac:dyDescent="0.5">
      <c r="A1275" s="48" t="s">
        <v>224</v>
      </c>
      <c r="B1275" s="48"/>
      <c r="C1275" s="48"/>
      <c r="D1275" s="48"/>
      <c r="E1275" s="48"/>
      <c r="F1275" s="48"/>
      <c r="G1275" s="48"/>
      <c r="H1275" s="48"/>
      <c r="I1275" s="48"/>
      <c r="J1275" s="49">
        <v>59</v>
      </c>
    </row>
    <row r="1279" spans="1:10" ht="10.5" customHeight="1" x14ac:dyDescent="0.5">
      <c r="A1279" s="67" t="s">
        <v>216</v>
      </c>
      <c r="B1279" s="67"/>
      <c r="C1279" s="67"/>
      <c r="D1279" s="67"/>
      <c r="E1279" s="67"/>
      <c r="F1279" s="67"/>
      <c r="G1279" s="67"/>
      <c r="H1279" s="67"/>
      <c r="I1279" s="67"/>
      <c r="J1279" s="67"/>
    </row>
    <row r="1280" spans="1:10" ht="10.5" customHeight="1" x14ac:dyDescent="0.5">
      <c r="A1280" s="68" t="s">
        <v>4013</v>
      </c>
      <c r="B1280" s="68"/>
      <c r="C1280" s="68"/>
      <c r="D1280" s="68"/>
      <c r="E1280" s="68"/>
      <c r="F1280" s="68"/>
      <c r="G1280" s="68"/>
      <c r="H1280" s="68"/>
      <c r="I1280" s="68"/>
      <c r="J1280" s="68"/>
    </row>
    <row r="1282" spans="1:10" ht="30.6" x14ac:dyDescent="0.5">
      <c r="A1282" s="43" t="s">
        <v>3006</v>
      </c>
      <c r="B1282" s="43" t="s">
        <v>1481</v>
      </c>
      <c r="C1282" s="43" t="s">
        <v>1484</v>
      </c>
      <c r="D1282" s="43" t="s">
        <v>276</v>
      </c>
      <c r="E1282" s="43" t="s">
        <v>1485</v>
      </c>
      <c r="F1282" s="43" t="s">
        <v>1486</v>
      </c>
      <c r="G1282" s="43" t="s">
        <v>1482</v>
      </c>
      <c r="H1282" s="43" t="s">
        <v>218</v>
      </c>
      <c r="I1282" s="43" t="s">
        <v>1483</v>
      </c>
      <c r="J1282" s="44" t="s">
        <v>1488</v>
      </c>
    </row>
    <row r="1283" spans="1:10" ht="30.6" x14ac:dyDescent="0.5">
      <c r="A1283" s="45" t="s">
        <v>374</v>
      </c>
      <c r="B1283" s="45"/>
      <c r="C1283" s="45" t="s">
        <v>2764</v>
      </c>
      <c r="D1283" s="51">
        <v>31404003960199</v>
      </c>
      <c r="E1283" s="45" t="s">
        <v>1492</v>
      </c>
      <c r="F1283" s="45" t="s">
        <v>2666</v>
      </c>
      <c r="G1283" s="46">
        <v>9.0299999999999994</v>
      </c>
      <c r="H1283" s="45" t="s">
        <v>1490</v>
      </c>
      <c r="I1283" s="50">
        <v>44974</v>
      </c>
      <c r="J1283" s="47">
        <v>9.0299999999999994</v>
      </c>
    </row>
    <row r="1284" spans="1:10" ht="40.799999999999997" x14ac:dyDescent="0.5">
      <c r="A1284" s="45" t="s">
        <v>282</v>
      </c>
      <c r="B1284" s="45"/>
      <c r="C1284" s="45" t="s">
        <v>2917</v>
      </c>
      <c r="D1284" s="51">
        <v>31404003958458</v>
      </c>
      <c r="E1284" s="45" t="s">
        <v>2846</v>
      </c>
      <c r="F1284" s="45" t="s">
        <v>1544</v>
      </c>
      <c r="G1284" s="46">
        <v>27.74</v>
      </c>
      <c r="H1284" s="45" t="s">
        <v>1490</v>
      </c>
      <c r="I1284" s="50">
        <v>44988</v>
      </c>
      <c r="J1284" s="47">
        <v>27.74</v>
      </c>
    </row>
    <row r="1285" spans="1:10" x14ac:dyDescent="0.5">
      <c r="A1285" s="48" t="s">
        <v>224</v>
      </c>
      <c r="B1285" s="48"/>
      <c r="C1285" s="48"/>
      <c r="D1285" s="48"/>
      <c r="E1285" s="48"/>
      <c r="F1285" s="48"/>
      <c r="G1285" s="48"/>
      <c r="H1285" s="48"/>
      <c r="I1285" s="48"/>
      <c r="J1285" s="49">
        <v>36.770000000000003</v>
      </c>
    </row>
    <row r="1289" spans="1:10" ht="10.5" customHeight="1" x14ac:dyDescent="0.5">
      <c r="A1289" s="67" t="s">
        <v>216</v>
      </c>
      <c r="B1289" s="67"/>
      <c r="C1289" s="67"/>
      <c r="D1289" s="67"/>
      <c r="E1289" s="67"/>
      <c r="F1289" s="67"/>
      <c r="G1289" s="67"/>
      <c r="H1289" s="67"/>
      <c r="I1289" s="67"/>
      <c r="J1289" s="67"/>
    </row>
    <row r="1290" spans="1:10" ht="10.5" customHeight="1" x14ac:dyDescent="0.5">
      <c r="A1290" s="68" t="s">
        <v>4014</v>
      </c>
      <c r="B1290" s="68"/>
      <c r="C1290" s="68"/>
      <c r="D1290" s="68"/>
      <c r="E1290" s="68"/>
      <c r="F1290" s="68"/>
      <c r="G1290" s="68"/>
      <c r="H1290" s="68"/>
      <c r="I1290" s="68"/>
      <c r="J1290" s="68"/>
    </row>
    <row r="1292" spans="1:10" ht="30.6" x14ac:dyDescent="0.5">
      <c r="A1292" s="43" t="s">
        <v>3006</v>
      </c>
      <c r="B1292" s="43" t="s">
        <v>1481</v>
      </c>
      <c r="C1292" s="43" t="s">
        <v>1484</v>
      </c>
      <c r="D1292" s="43" t="s">
        <v>276</v>
      </c>
      <c r="E1292" s="43" t="s">
        <v>1485</v>
      </c>
      <c r="F1292" s="43" t="s">
        <v>1486</v>
      </c>
      <c r="G1292" s="43" t="s">
        <v>1482</v>
      </c>
      <c r="H1292" s="43" t="s">
        <v>218</v>
      </c>
      <c r="I1292" s="43" t="s">
        <v>1483</v>
      </c>
      <c r="J1292" s="44" t="s">
        <v>1488</v>
      </c>
    </row>
    <row r="1293" spans="1:10" ht="20.399999999999999" x14ac:dyDescent="0.5">
      <c r="A1293" s="65" t="s">
        <v>388</v>
      </c>
      <c r="B1293" s="65"/>
      <c r="C1293" s="45" t="s">
        <v>1712</v>
      </c>
      <c r="D1293" s="51">
        <v>31524007578208</v>
      </c>
      <c r="E1293" s="45" t="s">
        <v>1492</v>
      </c>
      <c r="F1293" s="45" t="s">
        <v>1565</v>
      </c>
      <c r="G1293" s="46">
        <v>4</v>
      </c>
      <c r="H1293" s="45" t="s">
        <v>1490</v>
      </c>
      <c r="I1293" s="50">
        <v>44981</v>
      </c>
      <c r="J1293" s="47">
        <v>4</v>
      </c>
    </row>
    <row r="1294" spans="1:10" ht="30.6" x14ac:dyDescent="0.5">
      <c r="A1294" s="65"/>
      <c r="B1294" s="65"/>
      <c r="C1294" s="45" t="s">
        <v>1714</v>
      </c>
      <c r="D1294" s="51">
        <v>31524007699855</v>
      </c>
      <c r="E1294" s="45" t="s">
        <v>1715</v>
      </c>
      <c r="F1294" s="45" t="s">
        <v>1716</v>
      </c>
      <c r="G1294" s="46">
        <v>6</v>
      </c>
      <c r="H1294" s="45" t="s">
        <v>1490</v>
      </c>
      <c r="I1294" s="50">
        <v>44939</v>
      </c>
      <c r="J1294" s="47">
        <v>6</v>
      </c>
    </row>
    <row r="1295" spans="1:10" ht="20.399999999999999" x14ac:dyDescent="0.5">
      <c r="A1295" s="65"/>
      <c r="B1295" s="65"/>
      <c r="C1295" s="65" t="s">
        <v>1722</v>
      </c>
      <c r="D1295" s="51">
        <v>31524003489194</v>
      </c>
      <c r="E1295" s="45" t="s">
        <v>1492</v>
      </c>
      <c r="F1295" s="45" t="s">
        <v>1565</v>
      </c>
      <c r="G1295" s="46">
        <v>10</v>
      </c>
      <c r="H1295" s="45" t="s">
        <v>1490</v>
      </c>
      <c r="I1295" s="50">
        <v>44981</v>
      </c>
      <c r="J1295" s="47">
        <v>10</v>
      </c>
    </row>
    <row r="1296" spans="1:10" ht="20.399999999999999" x14ac:dyDescent="0.5">
      <c r="A1296" s="65"/>
      <c r="B1296" s="65"/>
      <c r="C1296" s="65"/>
      <c r="D1296" s="51">
        <v>31524003489202</v>
      </c>
      <c r="E1296" s="45" t="s">
        <v>1492</v>
      </c>
      <c r="F1296" s="45" t="s">
        <v>1565</v>
      </c>
      <c r="G1296" s="46">
        <v>10</v>
      </c>
      <c r="H1296" s="45" t="s">
        <v>1490</v>
      </c>
      <c r="I1296" s="50">
        <v>44981</v>
      </c>
      <c r="J1296" s="47">
        <v>10</v>
      </c>
    </row>
    <row r="1297" spans="1:10" ht="20.399999999999999" x14ac:dyDescent="0.5">
      <c r="A1297" s="65"/>
      <c r="B1297" s="65"/>
      <c r="C1297" s="45" t="s">
        <v>1720</v>
      </c>
      <c r="D1297" s="51">
        <v>31524002317750</v>
      </c>
      <c r="E1297" s="45" t="s">
        <v>1492</v>
      </c>
      <c r="F1297" s="45" t="s">
        <v>1565</v>
      </c>
      <c r="G1297" s="46">
        <v>8</v>
      </c>
      <c r="H1297" s="45" t="s">
        <v>1490</v>
      </c>
      <c r="I1297" s="50">
        <v>44981</v>
      </c>
      <c r="J1297" s="47">
        <v>8</v>
      </c>
    </row>
    <row r="1298" spans="1:10" ht="51" x14ac:dyDescent="0.5">
      <c r="A1298" s="65"/>
      <c r="B1298" s="65"/>
      <c r="C1298" s="45" t="s">
        <v>1725</v>
      </c>
      <c r="D1298" s="51">
        <v>31524007443601</v>
      </c>
      <c r="E1298" s="45" t="s">
        <v>1492</v>
      </c>
      <c r="F1298" s="45" t="s">
        <v>1565</v>
      </c>
      <c r="G1298" s="46">
        <v>20</v>
      </c>
      <c r="H1298" s="45" t="s">
        <v>1490</v>
      </c>
      <c r="I1298" s="50">
        <v>44981</v>
      </c>
      <c r="J1298" s="47">
        <v>20</v>
      </c>
    </row>
    <row r="1299" spans="1:10" ht="51" x14ac:dyDescent="0.5">
      <c r="A1299" s="65"/>
      <c r="B1299" s="65"/>
      <c r="C1299" s="45" t="s">
        <v>1718</v>
      </c>
      <c r="D1299" s="51">
        <v>31524006474128</v>
      </c>
      <c r="E1299" s="45" t="s">
        <v>1492</v>
      </c>
      <c r="F1299" s="45" t="s">
        <v>1565</v>
      </c>
      <c r="G1299" s="46">
        <v>7</v>
      </c>
      <c r="H1299" s="45" t="s">
        <v>1490</v>
      </c>
      <c r="I1299" s="50">
        <v>44981</v>
      </c>
      <c r="J1299" s="47">
        <v>7</v>
      </c>
    </row>
    <row r="1300" spans="1:10" ht="20.399999999999999" x14ac:dyDescent="0.5">
      <c r="A1300" s="65"/>
      <c r="B1300" s="65"/>
      <c r="C1300" s="45" t="s">
        <v>1739</v>
      </c>
      <c r="D1300" s="51">
        <v>31524004350478</v>
      </c>
      <c r="E1300" s="45" t="s">
        <v>1492</v>
      </c>
      <c r="F1300" s="45" t="s">
        <v>1728</v>
      </c>
      <c r="G1300" s="46">
        <v>35</v>
      </c>
      <c r="H1300" s="45" t="s">
        <v>1490</v>
      </c>
      <c r="I1300" s="50">
        <v>44946</v>
      </c>
      <c r="J1300" s="47">
        <v>35</v>
      </c>
    </row>
    <row r="1301" spans="1:10" ht="30.6" x14ac:dyDescent="0.5">
      <c r="A1301" s="65"/>
      <c r="B1301" s="65"/>
      <c r="C1301" s="45" t="s">
        <v>1735</v>
      </c>
      <c r="D1301" s="51">
        <v>31524007592480</v>
      </c>
      <c r="E1301" s="45" t="s">
        <v>1534</v>
      </c>
      <c r="F1301" s="45" t="s">
        <v>1731</v>
      </c>
      <c r="G1301" s="46">
        <v>16</v>
      </c>
      <c r="H1301" s="45" t="s">
        <v>1490</v>
      </c>
      <c r="I1301" s="50">
        <v>44939</v>
      </c>
      <c r="J1301" s="47">
        <v>16</v>
      </c>
    </row>
    <row r="1302" spans="1:10" ht="30.6" x14ac:dyDescent="0.5">
      <c r="A1302" s="65"/>
      <c r="B1302" s="65"/>
      <c r="C1302" s="45" t="s">
        <v>1737</v>
      </c>
      <c r="D1302" s="51">
        <v>31524007658125</v>
      </c>
      <c r="E1302" s="45" t="s">
        <v>1715</v>
      </c>
      <c r="F1302" s="45" t="s">
        <v>1731</v>
      </c>
      <c r="G1302" s="46">
        <v>19</v>
      </c>
      <c r="H1302" s="45" t="s">
        <v>1490</v>
      </c>
      <c r="I1302" s="50">
        <v>44939</v>
      </c>
      <c r="J1302" s="47">
        <v>19</v>
      </c>
    </row>
    <row r="1303" spans="1:10" ht="30.6" x14ac:dyDescent="0.5">
      <c r="A1303" s="65"/>
      <c r="B1303" s="65"/>
      <c r="C1303" s="45" t="s">
        <v>1730</v>
      </c>
      <c r="D1303" s="51">
        <v>31524007662580</v>
      </c>
      <c r="E1303" s="45" t="s">
        <v>1715</v>
      </c>
      <c r="F1303" s="45" t="s">
        <v>1731</v>
      </c>
      <c r="G1303" s="46">
        <v>15</v>
      </c>
      <c r="H1303" s="45" t="s">
        <v>1490</v>
      </c>
      <c r="I1303" s="50">
        <v>44939</v>
      </c>
      <c r="J1303" s="47">
        <v>15</v>
      </c>
    </row>
    <row r="1304" spans="1:10" ht="20.399999999999999" x14ac:dyDescent="0.5">
      <c r="A1304" s="65"/>
      <c r="B1304" s="65"/>
      <c r="C1304" s="45" t="s">
        <v>1727</v>
      </c>
      <c r="D1304" s="51">
        <v>31524006597456</v>
      </c>
      <c r="E1304" s="45" t="s">
        <v>1492</v>
      </c>
      <c r="F1304" s="45" t="s">
        <v>1728</v>
      </c>
      <c r="G1304" s="46">
        <v>10</v>
      </c>
      <c r="H1304" s="45" t="s">
        <v>1490</v>
      </c>
      <c r="I1304" s="50">
        <v>44946</v>
      </c>
      <c r="J1304" s="47">
        <v>10</v>
      </c>
    </row>
    <row r="1305" spans="1:10" ht="61.2" x14ac:dyDescent="0.5">
      <c r="A1305" s="65"/>
      <c r="B1305" s="65"/>
      <c r="C1305" s="45" t="s">
        <v>1733</v>
      </c>
      <c r="D1305" s="51">
        <v>31524007540315</v>
      </c>
      <c r="E1305" s="45" t="s">
        <v>1492</v>
      </c>
      <c r="F1305" s="45" t="s">
        <v>1731</v>
      </c>
      <c r="G1305" s="46">
        <v>15</v>
      </c>
      <c r="H1305" s="45" t="s">
        <v>1490</v>
      </c>
      <c r="I1305" s="50">
        <v>44939</v>
      </c>
      <c r="J1305" s="47">
        <v>15</v>
      </c>
    </row>
    <row r="1306" spans="1:10" ht="20.399999999999999" x14ac:dyDescent="0.5">
      <c r="A1306" s="65" t="s">
        <v>338</v>
      </c>
      <c r="B1306" s="65"/>
      <c r="C1306" s="45" t="s">
        <v>2164</v>
      </c>
      <c r="D1306" s="51">
        <v>31524007708920</v>
      </c>
      <c r="E1306" s="45" t="s">
        <v>1985</v>
      </c>
      <c r="F1306" s="45" t="s">
        <v>1544</v>
      </c>
      <c r="G1306" s="46">
        <v>20</v>
      </c>
      <c r="H1306" s="45" t="s">
        <v>1490</v>
      </c>
      <c r="I1306" s="50">
        <v>44988</v>
      </c>
      <c r="J1306" s="47">
        <v>20</v>
      </c>
    </row>
    <row r="1307" spans="1:10" ht="30.6" x14ac:dyDescent="0.5">
      <c r="A1307" s="65"/>
      <c r="B1307" s="65"/>
      <c r="C1307" s="45" t="s">
        <v>2158</v>
      </c>
      <c r="D1307" s="51">
        <v>31524007704101</v>
      </c>
      <c r="E1307" s="45" t="s">
        <v>1985</v>
      </c>
      <c r="F1307" s="45" t="s">
        <v>1544</v>
      </c>
      <c r="G1307" s="46">
        <v>15</v>
      </c>
      <c r="H1307" s="45" t="s">
        <v>1490</v>
      </c>
      <c r="I1307" s="50">
        <v>44988</v>
      </c>
      <c r="J1307" s="47">
        <v>15</v>
      </c>
    </row>
    <row r="1308" spans="1:10" ht="30.6" x14ac:dyDescent="0.5">
      <c r="A1308" s="65"/>
      <c r="B1308" s="65"/>
      <c r="C1308" s="45" t="s">
        <v>2160</v>
      </c>
      <c r="D1308" s="51">
        <v>31524007708953</v>
      </c>
      <c r="E1308" s="45" t="s">
        <v>1985</v>
      </c>
      <c r="F1308" s="45" t="s">
        <v>1544</v>
      </c>
      <c r="G1308" s="46">
        <v>15</v>
      </c>
      <c r="H1308" s="45" t="s">
        <v>1490</v>
      </c>
      <c r="I1308" s="50">
        <v>44988</v>
      </c>
      <c r="J1308" s="47">
        <v>15</v>
      </c>
    </row>
    <row r="1309" spans="1:10" ht="20.399999999999999" x14ac:dyDescent="0.5">
      <c r="A1309" s="65"/>
      <c r="B1309" s="65"/>
      <c r="C1309" s="45" t="s">
        <v>2162</v>
      </c>
      <c r="D1309" s="51">
        <v>31524007704135</v>
      </c>
      <c r="E1309" s="45" t="s">
        <v>1985</v>
      </c>
      <c r="F1309" s="45" t="s">
        <v>1544</v>
      </c>
      <c r="G1309" s="46">
        <v>15</v>
      </c>
      <c r="H1309" s="45" t="s">
        <v>1490</v>
      </c>
      <c r="I1309" s="50">
        <v>44988</v>
      </c>
      <c r="J1309" s="47">
        <v>15</v>
      </c>
    </row>
    <row r="1310" spans="1:10" ht="30.6" x14ac:dyDescent="0.5">
      <c r="A1310" s="65"/>
      <c r="B1310" s="65"/>
      <c r="C1310" s="45" t="s">
        <v>2175</v>
      </c>
      <c r="D1310" s="51">
        <v>31524007699343</v>
      </c>
      <c r="E1310" s="45" t="s">
        <v>1985</v>
      </c>
      <c r="F1310" s="45" t="s">
        <v>1544</v>
      </c>
      <c r="G1310" s="46">
        <v>25</v>
      </c>
      <c r="H1310" s="45" t="s">
        <v>1490</v>
      </c>
      <c r="I1310" s="50">
        <v>44988</v>
      </c>
      <c r="J1310" s="47">
        <v>25</v>
      </c>
    </row>
    <row r="1311" spans="1:10" ht="20.399999999999999" x14ac:dyDescent="0.5">
      <c r="A1311" s="65"/>
      <c r="B1311" s="65"/>
      <c r="C1311" s="45" t="s">
        <v>2177</v>
      </c>
      <c r="D1311" s="51">
        <v>31524007711841</v>
      </c>
      <c r="E1311" s="45" t="s">
        <v>1985</v>
      </c>
      <c r="F1311" s="45" t="s">
        <v>1544</v>
      </c>
      <c r="G1311" s="46">
        <v>25</v>
      </c>
      <c r="H1311" s="45" t="s">
        <v>1490</v>
      </c>
      <c r="I1311" s="50">
        <v>44988</v>
      </c>
      <c r="J1311" s="47">
        <v>25</v>
      </c>
    </row>
    <row r="1312" spans="1:10" ht="20.399999999999999" x14ac:dyDescent="0.5">
      <c r="A1312" s="65"/>
      <c r="B1312" s="65"/>
      <c r="C1312" s="45" t="s">
        <v>2189</v>
      </c>
      <c r="D1312" s="51">
        <v>31524007712021</v>
      </c>
      <c r="E1312" s="45" t="s">
        <v>1985</v>
      </c>
      <c r="F1312" s="45" t="s">
        <v>1544</v>
      </c>
      <c r="G1312" s="46">
        <v>30</v>
      </c>
      <c r="H1312" s="45" t="s">
        <v>1490</v>
      </c>
      <c r="I1312" s="50">
        <v>44988</v>
      </c>
      <c r="J1312" s="47">
        <v>30</v>
      </c>
    </row>
    <row r="1313" spans="1:10" ht="30.6" x14ac:dyDescent="0.5">
      <c r="A1313" s="65"/>
      <c r="B1313" s="65"/>
      <c r="C1313" s="45" t="s">
        <v>2195</v>
      </c>
      <c r="D1313" s="51">
        <v>31524007709050</v>
      </c>
      <c r="E1313" s="45" t="s">
        <v>2167</v>
      </c>
      <c r="F1313" s="45" t="s">
        <v>1744</v>
      </c>
      <c r="G1313" s="46">
        <v>30</v>
      </c>
      <c r="H1313" s="45" t="s">
        <v>1490</v>
      </c>
      <c r="I1313" s="50">
        <v>45002</v>
      </c>
      <c r="J1313" s="47">
        <v>30</v>
      </c>
    </row>
    <row r="1314" spans="1:10" ht="20.399999999999999" x14ac:dyDescent="0.5">
      <c r="A1314" s="65"/>
      <c r="B1314" s="65"/>
      <c r="C1314" s="45" t="s">
        <v>2179</v>
      </c>
      <c r="D1314" s="51">
        <v>31524007699426</v>
      </c>
      <c r="E1314" s="45" t="s">
        <v>1985</v>
      </c>
      <c r="F1314" s="45" t="s">
        <v>1544</v>
      </c>
      <c r="G1314" s="46">
        <v>25</v>
      </c>
      <c r="H1314" s="45" t="s">
        <v>1490</v>
      </c>
      <c r="I1314" s="50">
        <v>44988</v>
      </c>
      <c r="J1314" s="47">
        <v>25</v>
      </c>
    </row>
    <row r="1315" spans="1:10" ht="20.399999999999999" x14ac:dyDescent="0.5">
      <c r="A1315" s="65"/>
      <c r="B1315" s="65"/>
      <c r="C1315" s="45" t="s">
        <v>2191</v>
      </c>
      <c r="D1315" s="51">
        <v>31524007709019</v>
      </c>
      <c r="E1315" s="45" t="s">
        <v>1985</v>
      </c>
      <c r="F1315" s="45" t="s">
        <v>1544</v>
      </c>
      <c r="G1315" s="46">
        <v>30</v>
      </c>
      <c r="H1315" s="45" t="s">
        <v>1490</v>
      </c>
      <c r="I1315" s="50">
        <v>44988</v>
      </c>
      <c r="J1315" s="47">
        <v>30</v>
      </c>
    </row>
    <row r="1316" spans="1:10" ht="30.6" x14ac:dyDescent="0.5">
      <c r="A1316" s="65"/>
      <c r="B1316" s="65"/>
      <c r="C1316" s="45" t="s">
        <v>2197</v>
      </c>
      <c r="D1316" s="51">
        <v>31524007709084</v>
      </c>
      <c r="E1316" s="45" t="s">
        <v>2167</v>
      </c>
      <c r="F1316" s="45" t="s">
        <v>1509</v>
      </c>
      <c r="G1316" s="46">
        <v>40</v>
      </c>
      <c r="H1316" s="45" t="s">
        <v>1490</v>
      </c>
      <c r="I1316" s="50">
        <v>44981</v>
      </c>
      <c r="J1316" s="47">
        <v>40</v>
      </c>
    </row>
    <row r="1317" spans="1:10" ht="30.6" x14ac:dyDescent="0.5">
      <c r="A1317" s="65"/>
      <c r="B1317" s="65"/>
      <c r="C1317" s="45" t="s">
        <v>2166</v>
      </c>
      <c r="D1317" s="51">
        <v>31524007699293</v>
      </c>
      <c r="E1317" s="45" t="s">
        <v>2167</v>
      </c>
      <c r="F1317" s="45" t="s">
        <v>1544</v>
      </c>
      <c r="G1317" s="46">
        <v>20</v>
      </c>
      <c r="H1317" s="45" t="s">
        <v>1490</v>
      </c>
      <c r="I1317" s="50">
        <v>44988</v>
      </c>
      <c r="J1317" s="47">
        <v>20</v>
      </c>
    </row>
    <row r="1318" spans="1:10" ht="51" x14ac:dyDescent="0.5">
      <c r="A1318" s="65"/>
      <c r="B1318" s="65"/>
      <c r="C1318" s="45" t="s">
        <v>2173</v>
      </c>
      <c r="D1318" s="51">
        <v>31524007659446</v>
      </c>
      <c r="E1318" s="45" t="s">
        <v>1985</v>
      </c>
      <c r="F1318" s="45" t="s">
        <v>1520</v>
      </c>
      <c r="G1318" s="46">
        <v>25</v>
      </c>
      <c r="H1318" s="45" t="s">
        <v>1490</v>
      </c>
      <c r="I1318" s="50">
        <v>44960</v>
      </c>
      <c r="J1318" s="47">
        <v>25</v>
      </c>
    </row>
    <row r="1319" spans="1:10" ht="61.2" x14ac:dyDescent="0.5">
      <c r="A1319" s="65"/>
      <c r="B1319" s="65"/>
      <c r="C1319" s="45" t="s">
        <v>2201</v>
      </c>
      <c r="D1319" s="51">
        <v>31524007675236</v>
      </c>
      <c r="E1319" s="45" t="s">
        <v>2167</v>
      </c>
      <c r="F1319" s="45" t="s">
        <v>1831</v>
      </c>
      <c r="G1319" s="46">
        <v>50</v>
      </c>
      <c r="H1319" s="45" t="s">
        <v>1490</v>
      </c>
      <c r="I1319" s="50">
        <v>44981</v>
      </c>
      <c r="J1319" s="47">
        <v>50</v>
      </c>
    </row>
    <row r="1320" spans="1:10" ht="61.2" x14ac:dyDescent="0.5">
      <c r="A1320" s="65"/>
      <c r="B1320" s="65"/>
      <c r="C1320" s="45" t="s">
        <v>2203</v>
      </c>
      <c r="D1320" s="51">
        <v>31524007675244</v>
      </c>
      <c r="E1320" s="45" t="s">
        <v>2167</v>
      </c>
      <c r="F1320" s="45" t="s">
        <v>1831</v>
      </c>
      <c r="G1320" s="46">
        <v>50</v>
      </c>
      <c r="H1320" s="45" t="s">
        <v>1490</v>
      </c>
      <c r="I1320" s="50">
        <v>44981</v>
      </c>
      <c r="J1320" s="47">
        <v>50</v>
      </c>
    </row>
    <row r="1321" spans="1:10" ht="20.399999999999999" x14ac:dyDescent="0.5">
      <c r="A1321" s="65"/>
      <c r="B1321" s="65"/>
      <c r="C1321" s="45" t="s">
        <v>2171</v>
      </c>
      <c r="D1321" s="51">
        <v>31524007699228</v>
      </c>
      <c r="E1321" s="45" t="s">
        <v>1985</v>
      </c>
      <c r="F1321" s="45" t="s">
        <v>1744</v>
      </c>
      <c r="G1321" s="46">
        <v>20</v>
      </c>
      <c r="H1321" s="45" t="s">
        <v>1490</v>
      </c>
      <c r="I1321" s="50">
        <v>45002</v>
      </c>
      <c r="J1321" s="47">
        <v>20</v>
      </c>
    </row>
    <row r="1322" spans="1:10" ht="30.6" x14ac:dyDescent="0.5">
      <c r="A1322" s="65"/>
      <c r="B1322" s="65"/>
      <c r="C1322" s="45" t="s">
        <v>2187</v>
      </c>
      <c r="D1322" s="51">
        <v>31524007661871</v>
      </c>
      <c r="E1322" s="45" t="s">
        <v>1985</v>
      </c>
      <c r="F1322" s="45" t="s">
        <v>1509</v>
      </c>
      <c r="G1322" s="46">
        <v>30</v>
      </c>
      <c r="H1322" s="45" t="s">
        <v>1490</v>
      </c>
      <c r="I1322" s="50">
        <v>44981</v>
      </c>
      <c r="J1322" s="47">
        <v>30</v>
      </c>
    </row>
    <row r="1323" spans="1:10" ht="30.6" x14ac:dyDescent="0.5">
      <c r="A1323" s="65"/>
      <c r="B1323" s="65"/>
      <c r="C1323" s="45" t="s">
        <v>2185</v>
      </c>
      <c r="D1323" s="51">
        <v>31524007685128</v>
      </c>
      <c r="E1323" s="45" t="s">
        <v>2167</v>
      </c>
      <c r="F1323" s="45" t="s">
        <v>1744</v>
      </c>
      <c r="G1323" s="46">
        <v>26</v>
      </c>
      <c r="H1323" s="45" t="s">
        <v>1490</v>
      </c>
      <c r="I1323" s="50">
        <v>45002</v>
      </c>
      <c r="J1323" s="47">
        <v>26</v>
      </c>
    </row>
    <row r="1324" spans="1:10" ht="20.399999999999999" x14ac:dyDescent="0.5">
      <c r="A1324" s="65"/>
      <c r="B1324" s="65"/>
      <c r="C1324" s="45" t="s">
        <v>2193</v>
      </c>
      <c r="D1324" s="51">
        <v>31524007704127</v>
      </c>
      <c r="E1324" s="45" t="s">
        <v>1985</v>
      </c>
      <c r="F1324" s="45" t="s">
        <v>1544</v>
      </c>
      <c r="G1324" s="46">
        <v>30</v>
      </c>
      <c r="H1324" s="45" t="s">
        <v>1490</v>
      </c>
      <c r="I1324" s="50">
        <v>44988</v>
      </c>
      <c r="J1324" s="47">
        <v>30</v>
      </c>
    </row>
    <row r="1325" spans="1:10" ht="51" x14ac:dyDescent="0.5">
      <c r="A1325" s="65"/>
      <c r="B1325" s="65"/>
      <c r="C1325" s="45" t="s">
        <v>2181</v>
      </c>
      <c r="D1325" s="51">
        <v>31524007709100</v>
      </c>
      <c r="E1325" s="45" t="s">
        <v>2167</v>
      </c>
      <c r="F1325" s="45" t="s">
        <v>1544</v>
      </c>
      <c r="G1325" s="46">
        <v>26</v>
      </c>
      <c r="H1325" s="45" t="s">
        <v>1490</v>
      </c>
      <c r="I1325" s="50">
        <v>44988</v>
      </c>
      <c r="J1325" s="47">
        <v>26</v>
      </c>
    </row>
    <row r="1326" spans="1:10" ht="40.799999999999997" x14ac:dyDescent="0.5">
      <c r="A1326" s="65"/>
      <c r="B1326" s="65"/>
      <c r="C1326" s="45" t="s">
        <v>2199</v>
      </c>
      <c r="D1326" s="51">
        <v>31524006770897</v>
      </c>
      <c r="E1326" s="45" t="s">
        <v>1589</v>
      </c>
      <c r="F1326" s="45" t="s">
        <v>1509</v>
      </c>
      <c r="G1326" s="46">
        <v>40</v>
      </c>
      <c r="H1326" s="45" t="s">
        <v>1490</v>
      </c>
      <c r="I1326" s="50">
        <v>44981</v>
      </c>
      <c r="J1326" s="47">
        <v>40</v>
      </c>
    </row>
    <row r="1327" spans="1:10" ht="30.6" x14ac:dyDescent="0.5">
      <c r="A1327" s="65"/>
      <c r="B1327" s="65"/>
      <c r="C1327" s="45" t="s">
        <v>2183</v>
      </c>
      <c r="D1327" s="51">
        <v>31524007673173</v>
      </c>
      <c r="E1327" s="45" t="s">
        <v>2167</v>
      </c>
      <c r="F1327" s="45" t="s">
        <v>1544</v>
      </c>
      <c r="G1327" s="46">
        <v>26</v>
      </c>
      <c r="H1327" s="45" t="s">
        <v>1490</v>
      </c>
      <c r="I1327" s="50">
        <v>44988</v>
      </c>
      <c r="J1327" s="47">
        <v>26</v>
      </c>
    </row>
    <row r="1328" spans="1:10" ht="40.799999999999997" x14ac:dyDescent="0.5">
      <c r="A1328" s="65"/>
      <c r="B1328" s="65"/>
      <c r="C1328" s="45" t="s">
        <v>2169</v>
      </c>
      <c r="D1328" s="51">
        <v>31524007706056</v>
      </c>
      <c r="E1328" s="45" t="s">
        <v>2167</v>
      </c>
      <c r="F1328" s="45" t="s">
        <v>1544</v>
      </c>
      <c r="G1328" s="46">
        <v>20</v>
      </c>
      <c r="H1328" s="45" t="s">
        <v>1490</v>
      </c>
      <c r="I1328" s="50">
        <v>44988</v>
      </c>
      <c r="J1328" s="47">
        <v>20</v>
      </c>
    </row>
    <row r="1329" spans="1:10" ht="40.799999999999997" x14ac:dyDescent="0.5">
      <c r="A1329" s="65"/>
      <c r="B1329" s="65"/>
      <c r="C1329" s="45" t="s">
        <v>2205</v>
      </c>
      <c r="D1329" s="51">
        <v>31524006810412</v>
      </c>
      <c r="E1329" s="45" t="s">
        <v>1589</v>
      </c>
      <c r="F1329" s="45" t="s">
        <v>1509</v>
      </c>
      <c r="G1329" s="46">
        <v>50</v>
      </c>
      <c r="H1329" s="45" t="s">
        <v>1490</v>
      </c>
      <c r="I1329" s="50">
        <v>44981</v>
      </c>
      <c r="J1329" s="47">
        <v>50</v>
      </c>
    </row>
    <row r="1330" spans="1:10" ht="30.6" x14ac:dyDescent="0.5">
      <c r="A1330" s="45" t="s">
        <v>374</v>
      </c>
      <c r="B1330" s="45"/>
      <c r="C1330" s="45" t="s">
        <v>2766</v>
      </c>
      <c r="D1330" s="51">
        <v>31524007485263</v>
      </c>
      <c r="E1330" s="45" t="s">
        <v>1492</v>
      </c>
      <c r="F1330" s="45" t="s">
        <v>2666</v>
      </c>
      <c r="G1330" s="46">
        <v>25</v>
      </c>
      <c r="H1330" s="45" t="s">
        <v>1490</v>
      </c>
      <c r="I1330" s="50">
        <v>44974</v>
      </c>
      <c r="J1330" s="47">
        <v>25</v>
      </c>
    </row>
    <row r="1331" spans="1:10" ht="51" x14ac:dyDescent="0.5">
      <c r="A1331" s="45" t="s">
        <v>3900</v>
      </c>
      <c r="B1331" s="45"/>
      <c r="C1331" s="45" t="s">
        <v>2993</v>
      </c>
      <c r="D1331" s="51">
        <v>31524007487202</v>
      </c>
      <c r="E1331" s="45" t="s">
        <v>1838</v>
      </c>
      <c r="F1331" s="45" t="s">
        <v>1744</v>
      </c>
      <c r="G1331" s="46">
        <v>22</v>
      </c>
      <c r="H1331" s="45" t="s">
        <v>1490</v>
      </c>
      <c r="I1331" s="50">
        <v>45002</v>
      </c>
      <c r="J1331" s="47">
        <v>22</v>
      </c>
    </row>
    <row r="1332" spans="1:10" x14ac:dyDescent="0.5">
      <c r="A1332" s="48" t="s">
        <v>224</v>
      </c>
      <c r="B1332" s="48"/>
      <c r="C1332" s="48"/>
      <c r="D1332" s="48"/>
      <c r="E1332" s="48"/>
      <c r="F1332" s="48"/>
      <c r="G1332" s="48"/>
      <c r="H1332" s="48"/>
      <c r="I1332" s="48"/>
      <c r="J1332" s="49">
        <v>905</v>
      </c>
    </row>
    <row r="1336" spans="1:10" ht="10.5" customHeight="1" x14ac:dyDescent="0.5">
      <c r="A1336" s="67" t="s">
        <v>216</v>
      </c>
      <c r="B1336" s="67"/>
      <c r="C1336" s="67"/>
      <c r="D1336" s="67"/>
      <c r="E1336" s="67"/>
      <c r="F1336" s="67"/>
      <c r="G1336" s="67"/>
      <c r="H1336" s="67"/>
      <c r="I1336" s="67"/>
      <c r="J1336" s="67"/>
    </row>
    <row r="1337" spans="1:10" ht="10.5" customHeight="1" x14ac:dyDescent="0.5">
      <c r="A1337" s="68" t="s">
        <v>4015</v>
      </c>
      <c r="B1337" s="68"/>
      <c r="C1337" s="68"/>
      <c r="D1337" s="68"/>
      <c r="E1337" s="68"/>
      <c r="F1337" s="68"/>
      <c r="G1337" s="68"/>
      <c r="H1337" s="68"/>
      <c r="I1337" s="68"/>
      <c r="J1337" s="68"/>
    </row>
    <row r="1339" spans="1:10" ht="30.6" x14ac:dyDescent="0.5">
      <c r="A1339" s="43" t="s">
        <v>3006</v>
      </c>
      <c r="B1339" s="43" t="s">
        <v>1481</v>
      </c>
      <c r="C1339" s="43" t="s">
        <v>1484</v>
      </c>
      <c r="D1339" s="43" t="s">
        <v>276</v>
      </c>
      <c r="E1339" s="43" t="s">
        <v>1485</v>
      </c>
      <c r="F1339" s="43" t="s">
        <v>1486</v>
      </c>
      <c r="G1339" s="43" t="s">
        <v>1482</v>
      </c>
      <c r="H1339" s="43" t="s">
        <v>218</v>
      </c>
      <c r="I1339" s="43" t="s">
        <v>1483</v>
      </c>
      <c r="J1339" s="44" t="s">
        <v>1488</v>
      </c>
    </row>
    <row r="1340" spans="1:10" ht="20.399999999999999" x14ac:dyDescent="0.5">
      <c r="A1340" s="65" t="s">
        <v>297</v>
      </c>
      <c r="B1340" s="65"/>
      <c r="C1340" s="45" t="s">
        <v>1501</v>
      </c>
      <c r="D1340" s="51">
        <v>34901636791146</v>
      </c>
      <c r="E1340" s="45" t="s">
        <v>1492</v>
      </c>
      <c r="F1340" s="45" t="s">
        <v>1502</v>
      </c>
      <c r="G1340" s="46">
        <v>13</v>
      </c>
      <c r="H1340" s="45" t="s">
        <v>1490</v>
      </c>
      <c r="I1340" s="50">
        <v>44932</v>
      </c>
      <c r="J1340" s="47">
        <v>13</v>
      </c>
    </row>
    <row r="1341" spans="1:10" ht="20.399999999999999" x14ac:dyDescent="0.5">
      <c r="A1341" s="65"/>
      <c r="B1341" s="65"/>
      <c r="C1341" s="45" t="s">
        <v>1504</v>
      </c>
      <c r="D1341" s="51">
        <v>34901636776063</v>
      </c>
      <c r="E1341" s="45" t="s">
        <v>1492</v>
      </c>
      <c r="F1341" s="45" t="s">
        <v>1502</v>
      </c>
      <c r="G1341" s="46">
        <v>20</v>
      </c>
      <c r="H1341" s="45" t="s">
        <v>1490</v>
      </c>
      <c r="I1341" s="50">
        <v>44932</v>
      </c>
      <c r="J1341" s="47">
        <v>20</v>
      </c>
    </row>
    <row r="1342" spans="1:10" ht="40.799999999999997" x14ac:dyDescent="0.5">
      <c r="A1342" s="45" t="s">
        <v>253</v>
      </c>
      <c r="B1342" s="45"/>
      <c r="C1342" s="45" t="s">
        <v>1623</v>
      </c>
      <c r="D1342" s="51">
        <v>34901636478454</v>
      </c>
      <c r="E1342" s="45" t="s">
        <v>1492</v>
      </c>
      <c r="F1342" s="45" t="s">
        <v>1557</v>
      </c>
      <c r="G1342" s="46">
        <v>27</v>
      </c>
      <c r="H1342" s="45" t="s">
        <v>1490</v>
      </c>
      <c r="I1342" s="50">
        <v>45002</v>
      </c>
      <c r="J1342" s="47">
        <v>27</v>
      </c>
    </row>
    <row r="1343" spans="1:10" ht="40.799999999999997" x14ac:dyDescent="0.5">
      <c r="A1343" s="45" t="s">
        <v>251</v>
      </c>
      <c r="B1343" s="45"/>
      <c r="C1343" s="45" t="s">
        <v>2626</v>
      </c>
      <c r="D1343" s="51">
        <v>34901636448572</v>
      </c>
      <c r="E1343" s="45" t="s">
        <v>1492</v>
      </c>
      <c r="F1343" s="45" t="s">
        <v>1744</v>
      </c>
      <c r="G1343" s="46">
        <v>23</v>
      </c>
      <c r="H1343" s="45" t="s">
        <v>1490</v>
      </c>
      <c r="I1343" s="50">
        <v>45002</v>
      </c>
      <c r="J1343" s="47">
        <v>23</v>
      </c>
    </row>
    <row r="1344" spans="1:10" x14ac:dyDescent="0.5">
      <c r="A1344" s="48" t="s">
        <v>224</v>
      </c>
      <c r="B1344" s="48"/>
      <c r="C1344" s="48"/>
      <c r="D1344" s="48"/>
      <c r="E1344" s="48"/>
      <c r="F1344" s="48"/>
      <c r="G1344" s="48"/>
      <c r="H1344" s="48"/>
      <c r="I1344" s="48"/>
      <c r="J1344" s="49">
        <v>83</v>
      </c>
    </row>
    <row r="1348" spans="1:10" ht="10.5" customHeight="1" x14ac:dyDescent="0.5">
      <c r="A1348" s="67" t="s">
        <v>216</v>
      </c>
      <c r="B1348" s="67"/>
      <c r="C1348" s="67"/>
      <c r="D1348" s="67"/>
      <c r="E1348" s="67"/>
      <c r="F1348" s="67"/>
      <c r="G1348" s="67"/>
      <c r="H1348" s="67"/>
      <c r="I1348" s="67"/>
      <c r="J1348" s="67"/>
    </row>
    <row r="1349" spans="1:10" ht="10.5" customHeight="1" x14ac:dyDescent="0.5">
      <c r="A1349" s="68" t="s">
        <v>4016</v>
      </c>
      <c r="B1349" s="68"/>
      <c r="C1349" s="68"/>
      <c r="D1349" s="68"/>
      <c r="E1349" s="68"/>
      <c r="F1349" s="68"/>
      <c r="G1349" s="68"/>
      <c r="H1349" s="68"/>
      <c r="I1349" s="68"/>
      <c r="J1349" s="68"/>
    </row>
    <row r="1351" spans="1:10" ht="30.6" x14ac:dyDescent="0.5">
      <c r="A1351" s="43" t="s">
        <v>3006</v>
      </c>
      <c r="B1351" s="43" t="s">
        <v>1481</v>
      </c>
      <c r="C1351" s="43" t="s">
        <v>1484</v>
      </c>
      <c r="D1351" s="43" t="s">
        <v>276</v>
      </c>
      <c r="E1351" s="43" t="s">
        <v>1485</v>
      </c>
      <c r="F1351" s="43" t="s">
        <v>1486</v>
      </c>
      <c r="G1351" s="43" t="s">
        <v>1482</v>
      </c>
      <c r="H1351" s="43" t="s">
        <v>218</v>
      </c>
      <c r="I1351" s="43" t="s">
        <v>1483</v>
      </c>
      <c r="J1351" s="44" t="s">
        <v>1488</v>
      </c>
    </row>
    <row r="1352" spans="1:10" ht="40.799999999999997" x14ac:dyDescent="0.5">
      <c r="A1352" s="45" t="s">
        <v>343</v>
      </c>
      <c r="B1352" s="45"/>
      <c r="C1352" s="45" t="s">
        <v>1491</v>
      </c>
      <c r="D1352" s="51">
        <v>31965002363221</v>
      </c>
      <c r="E1352" s="45" t="s">
        <v>1492</v>
      </c>
      <c r="F1352" s="45" t="s">
        <v>1493</v>
      </c>
      <c r="G1352" s="46">
        <v>13</v>
      </c>
      <c r="H1352" s="45" t="s">
        <v>1490</v>
      </c>
      <c r="I1352" s="50">
        <v>44974</v>
      </c>
      <c r="J1352" s="47">
        <v>13</v>
      </c>
    </row>
    <row r="1353" spans="1:10" ht="20.399999999999999" x14ac:dyDescent="0.5">
      <c r="A1353" s="65" t="s">
        <v>297</v>
      </c>
      <c r="B1353" s="65"/>
      <c r="C1353" s="45" t="s">
        <v>1501</v>
      </c>
      <c r="D1353" s="51">
        <v>34901636791146</v>
      </c>
      <c r="E1353" s="45" t="s">
        <v>1492</v>
      </c>
      <c r="F1353" s="45" t="s">
        <v>1502</v>
      </c>
      <c r="G1353" s="46">
        <v>13</v>
      </c>
      <c r="H1353" s="45" t="s">
        <v>1490</v>
      </c>
      <c r="I1353" s="50">
        <v>44932</v>
      </c>
      <c r="J1353" s="47">
        <v>13</v>
      </c>
    </row>
    <row r="1354" spans="1:10" ht="20.399999999999999" x14ac:dyDescent="0.5">
      <c r="A1354" s="65"/>
      <c r="B1354" s="65"/>
      <c r="C1354" s="45" t="s">
        <v>1504</v>
      </c>
      <c r="D1354" s="51">
        <v>34901636776063</v>
      </c>
      <c r="E1354" s="45" t="s">
        <v>1492</v>
      </c>
      <c r="F1354" s="45" t="s">
        <v>1502</v>
      </c>
      <c r="G1354" s="46">
        <v>20</v>
      </c>
      <c r="H1354" s="45" t="s">
        <v>1490</v>
      </c>
      <c r="I1354" s="50">
        <v>44932</v>
      </c>
      <c r="J1354" s="47">
        <v>20</v>
      </c>
    </row>
    <row r="1355" spans="1:10" ht="20.399999999999999" x14ac:dyDescent="0.5">
      <c r="A1355" s="65"/>
      <c r="B1355" s="45"/>
      <c r="C1355" s="45" t="s">
        <v>1497</v>
      </c>
      <c r="D1355" s="51">
        <v>30052005228049</v>
      </c>
      <c r="E1355" s="45" t="s">
        <v>1492</v>
      </c>
      <c r="F1355" s="45" t="s">
        <v>1498</v>
      </c>
      <c r="G1355" s="46">
        <v>9.6</v>
      </c>
      <c r="H1355" s="45" t="s">
        <v>1490</v>
      </c>
      <c r="I1355" s="50">
        <v>44960</v>
      </c>
      <c r="J1355" s="47">
        <v>9.6</v>
      </c>
    </row>
    <row r="1356" spans="1:10" ht="20.399999999999999" x14ac:dyDescent="0.5">
      <c r="A1356" s="65" t="s">
        <v>473</v>
      </c>
      <c r="B1356" s="45"/>
      <c r="C1356" s="45" t="s">
        <v>1514</v>
      </c>
      <c r="D1356" s="51">
        <v>31310002581748</v>
      </c>
      <c r="E1356" s="45" t="s">
        <v>1492</v>
      </c>
      <c r="F1356" s="45" t="s">
        <v>1515</v>
      </c>
      <c r="G1356" s="46">
        <v>18</v>
      </c>
      <c r="H1356" s="45" t="s">
        <v>1490</v>
      </c>
      <c r="I1356" s="50">
        <v>44939</v>
      </c>
      <c r="J1356" s="47">
        <v>18</v>
      </c>
    </row>
    <row r="1357" spans="1:10" ht="40.799999999999997" x14ac:dyDescent="0.5">
      <c r="A1357" s="65"/>
      <c r="B1357" s="65"/>
      <c r="C1357" s="45" t="s">
        <v>1508</v>
      </c>
      <c r="D1357" s="51">
        <v>31992002377084</v>
      </c>
      <c r="E1357" s="45" t="s">
        <v>1492</v>
      </c>
      <c r="F1357" s="45" t="s">
        <v>1509</v>
      </c>
      <c r="G1357" s="46">
        <v>18</v>
      </c>
      <c r="H1357" s="45" t="s">
        <v>1490</v>
      </c>
      <c r="I1357" s="50">
        <v>44981</v>
      </c>
      <c r="J1357" s="47">
        <v>18</v>
      </c>
    </row>
    <row r="1358" spans="1:10" ht="20.399999999999999" x14ac:dyDescent="0.5">
      <c r="A1358" s="65"/>
      <c r="B1358" s="65"/>
      <c r="C1358" s="45" t="s">
        <v>1511</v>
      </c>
      <c r="D1358" s="51">
        <v>31992002325760</v>
      </c>
      <c r="E1358" s="45" t="s">
        <v>1492</v>
      </c>
      <c r="F1358" s="45" t="s">
        <v>1509</v>
      </c>
      <c r="G1358" s="46">
        <v>19</v>
      </c>
      <c r="H1358" s="45" t="s">
        <v>1490</v>
      </c>
      <c r="I1358" s="50">
        <v>44981</v>
      </c>
      <c r="J1358" s="47">
        <v>19</v>
      </c>
    </row>
    <row r="1359" spans="1:10" ht="20.399999999999999" x14ac:dyDescent="0.5">
      <c r="A1359" s="65" t="s">
        <v>304</v>
      </c>
      <c r="B1359" s="45"/>
      <c r="C1359" s="45" t="s">
        <v>1528</v>
      </c>
      <c r="D1359" s="51">
        <v>32752005378029</v>
      </c>
      <c r="E1359" s="45" t="s">
        <v>1492</v>
      </c>
      <c r="F1359" s="45" t="s">
        <v>1529</v>
      </c>
      <c r="G1359" s="46">
        <v>17.989999999999998</v>
      </c>
      <c r="H1359" s="45" t="s">
        <v>1490</v>
      </c>
      <c r="I1359" s="50">
        <v>45002</v>
      </c>
      <c r="J1359" s="47">
        <v>17.989999999999998</v>
      </c>
    </row>
    <row r="1360" spans="1:10" ht="20.399999999999999" x14ac:dyDescent="0.5">
      <c r="A1360" s="65"/>
      <c r="B1360" s="45"/>
      <c r="C1360" s="45" t="s">
        <v>1523</v>
      </c>
      <c r="D1360" s="51">
        <v>31529002096734</v>
      </c>
      <c r="E1360" s="45" t="s">
        <v>1524</v>
      </c>
      <c r="F1360" s="45" t="s">
        <v>1525</v>
      </c>
      <c r="G1360" s="46">
        <v>25</v>
      </c>
      <c r="H1360" s="45" t="s">
        <v>1490</v>
      </c>
      <c r="I1360" s="50">
        <v>44939</v>
      </c>
      <c r="J1360" s="47">
        <v>25</v>
      </c>
    </row>
    <row r="1361" spans="1:10" ht="20.399999999999999" x14ac:dyDescent="0.5">
      <c r="A1361" s="65"/>
      <c r="B1361" s="45"/>
      <c r="C1361" s="45" t="s">
        <v>1519</v>
      </c>
      <c r="D1361" s="51">
        <v>31946006528621</v>
      </c>
      <c r="E1361" s="45" t="s">
        <v>1492</v>
      </c>
      <c r="F1361" s="45" t="s">
        <v>1520</v>
      </c>
      <c r="G1361" s="46">
        <v>12.5</v>
      </c>
      <c r="H1361" s="45" t="s">
        <v>1490</v>
      </c>
      <c r="I1361" s="50">
        <v>44960</v>
      </c>
      <c r="J1361" s="47">
        <v>12.5</v>
      </c>
    </row>
    <row r="1362" spans="1:10" ht="20.399999999999999" x14ac:dyDescent="0.5">
      <c r="A1362" s="65" t="s">
        <v>225</v>
      </c>
      <c r="B1362" s="65"/>
      <c r="C1362" s="45" t="s">
        <v>1542</v>
      </c>
      <c r="D1362" s="51">
        <v>31011001909217</v>
      </c>
      <c r="E1362" s="45" t="s">
        <v>1543</v>
      </c>
      <c r="F1362" s="45" t="s">
        <v>1544</v>
      </c>
      <c r="G1362" s="46">
        <v>15</v>
      </c>
      <c r="H1362" s="45" t="s">
        <v>1490</v>
      </c>
      <c r="I1362" s="50">
        <v>44988</v>
      </c>
      <c r="J1362" s="47">
        <v>15</v>
      </c>
    </row>
    <row r="1363" spans="1:10" ht="30.6" x14ac:dyDescent="0.5">
      <c r="A1363" s="65"/>
      <c r="B1363" s="65"/>
      <c r="C1363" s="45" t="s">
        <v>1555</v>
      </c>
      <c r="D1363" s="51">
        <v>32784000939042</v>
      </c>
      <c r="E1363" s="45" t="s">
        <v>1556</v>
      </c>
      <c r="F1363" s="45" t="s">
        <v>1557</v>
      </c>
      <c r="G1363" s="46">
        <v>25</v>
      </c>
      <c r="H1363" s="45" t="s">
        <v>1490</v>
      </c>
      <c r="I1363" s="50">
        <v>45002</v>
      </c>
      <c r="J1363" s="47">
        <v>25</v>
      </c>
    </row>
    <row r="1364" spans="1:10" ht="30.6" x14ac:dyDescent="0.5">
      <c r="A1364" s="65"/>
      <c r="B1364" s="65"/>
      <c r="C1364" s="45" t="s">
        <v>1538</v>
      </c>
      <c r="D1364" s="51">
        <v>31942004286270</v>
      </c>
      <c r="E1364" s="45" t="s">
        <v>1492</v>
      </c>
      <c r="F1364" s="45" t="s">
        <v>1539</v>
      </c>
      <c r="G1364" s="46">
        <v>17</v>
      </c>
      <c r="H1364" s="45" t="s">
        <v>1490</v>
      </c>
      <c r="I1364" s="50">
        <v>44967</v>
      </c>
      <c r="J1364" s="47">
        <v>17</v>
      </c>
    </row>
    <row r="1365" spans="1:10" ht="40.799999999999997" x14ac:dyDescent="0.5">
      <c r="A1365" s="65"/>
      <c r="B1365" s="65"/>
      <c r="C1365" s="45" t="s">
        <v>1560</v>
      </c>
      <c r="D1365" s="51">
        <v>31138002350677</v>
      </c>
      <c r="E1365" s="45" t="s">
        <v>1561</v>
      </c>
      <c r="F1365" s="45" t="s">
        <v>1539</v>
      </c>
      <c r="G1365" s="46">
        <v>13</v>
      </c>
      <c r="H1365" s="45" t="s">
        <v>1490</v>
      </c>
      <c r="I1365" s="50">
        <v>44967</v>
      </c>
      <c r="J1365" s="47">
        <v>13</v>
      </c>
    </row>
    <row r="1366" spans="1:10" ht="30.6" x14ac:dyDescent="0.5">
      <c r="A1366" s="65"/>
      <c r="B1366" s="45"/>
      <c r="C1366" s="45" t="s">
        <v>1564</v>
      </c>
      <c r="D1366" s="51">
        <v>31132015533189</v>
      </c>
      <c r="E1366" s="45" t="s">
        <v>1492</v>
      </c>
      <c r="F1366" s="45" t="s">
        <v>1565</v>
      </c>
      <c r="G1366" s="46">
        <v>26.99</v>
      </c>
      <c r="H1366" s="45" t="s">
        <v>1490</v>
      </c>
      <c r="I1366" s="50">
        <v>44981</v>
      </c>
      <c r="J1366" s="47">
        <v>26.99</v>
      </c>
    </row>
    <row r="1367" spans="1:10" ht="51" x14ac:dyDescent="0.5">
      <c r="A1367" s="65"/>
      <c r="B1367" s="65"/>
      <c r="C1367" s="45" t="s">
        <v>1568</v>
      </c>
      <c r="D1367" s="51">
        <v>31403003112751</v>
      </c>
      <c r="E1367" s="45" t="s">
        <v>1492</v>
      </c>
      <c r="F1367" s="45" t="s">
        <v>1529</v>
      </c>
      <c r="G1367" s="46">
        <v>15</v>
      </c>
      <c r="H1367" s="45" t="s">
        <v>1490</v>
      </c>
      <c r="I1367" s="50">
        <v>45002</v>
      </c>
      <c r="J1367" s="47">
        <v>15</v>
      </c>
    </row>
    <row r="1368" spans="1:10" ht="20.399999999999999" x14ac:dyDescent="0.5">
      <c r="A1368" s="65"/>
      <c r="B1368" s="65"/>
      <c r="C1368" s="45" t="s">
        <v>1570</v>
      </c>
      <c r="D1368" s="51">
        <v>31403003123808</v>
      </c>
      <c r="E1368" s="45" t="s">
        <v>1492</v>
      </c>
      <c r="F1368" s="45" t="s">
        <v>1529</v>
      </c>
      <c r="G1368" s="46">
        <v>20</v>
      </c>
      <c r="H1368" s="45" t="s">
        <v>1490</v>
      </c>
      <c r="I1368" s="50">
        <v>45002</v>
      </c>
      <c r="J1368" s="47">
        <v>20</v>
      </c>
    </row>
    <row r="1369" spans="1:10" ht="20.399999999999999" x14ac:dyDescent="0.5">
      <c r="A1369" s="65"/>
      <c r="B1369" s="45"/>
      <c r="C1369" s="45" t="s">
        <v>1550</v>
      </c>
      <c r="D1369" s="51">
        <v>31311003239351</v>
      </c>
      <c r="E1369" s="45" t="s">
        <v>1551</v>
      </c>
      <c r="F1369" s="45" t="s">
        <v>1552</v>
      </c>
      <c r="G1369" s="46">
        <v>30</v>
      </c>
      <c r="H1369" s="45" t="s">
        <v>1490</v>
      </c>
      <c r="I1369" s="50">
        <v>45016</v>
      </c>
      <c r="J1369" s="47">
        <v>30</v>
      </c>
    </row>
    <row r="1370" spans="1:10" ht="30.6" x14ac:dyDescent="0.5">
      <c r="A1370" s="65"/>
      <c r="B1370" s="65"/>
      <c r="C1370" s="45" t="s">
        <v>1533</v>
      </c>
      <c r="D1370" s="51">
        <v>31314002440442</v>
      </c>
      <c r="E1370" s="45" t="s">
        <v>1534</v>
      </c>
      <c r="F1370" s="45" t="s">
        <v>1535</v>
      </c>
      <c r="G1370" s="46">
        <v>15</v>
      </c>
      <c r="H1370" s="45" t="s">
        <v>1490</v>
      </c>
      <c r="I1370" s="50">
        <v>44939</v>
      </c>
      <c r="J1370" s="47">
        <v>15</v>
      </c>
    </row>
    <row r="1371" spans="1:10" ht="30.6" x14ac:dyDescent="0.5">
      <c r="A1371" s="65"/>
      <c r="B1371" s="65"/>
      <c r="C1371" s="45" t="s">
        <v>1547</v>
      </c>
      <c r="D1371" s="51">
        <v>31134004910956</v>
      </c>
      <c r="E1371" s="45" t="s">
        <v>1534</v>
      </c>
      <c r="F1371" s="45" t="s">
        <v>1535</v>
      </c>
      <c r="G1371" s="46">
        <v>17</v>
      </c>
      <c r="H1371" s="45" t="s">
        <v>1490</v>
      </c>
      <c r="I1371" s="50">
        <v>44939</v>
      </c>
      <c r="J1371" s="47">
        <v>17</v>
      </c>
    </row>
    <row r="1372" spans="1:10" ht="40.799999999999997" x14ac:dyDescent="0.5">
      <c r="A1372" s="45" t="s">
        <v>406</v>
      </c>
      <c r="B1372" s="45"/>
      <c r="C1372" s="45" t="s">
        <v>1574</v>
      </c>
      <c r="D1372" s="51">
        <v>31322007638258</v>
      </c>
      <c r="E1372" s="45" t="s">
        <v>1492</v>
      </c>
      <c r="F1372" s="45" t="s">
        <v>1575</v>
      </c>
      <c r="G1372" s="46">
        <v>19.95</v>
      </c>
      <c r="H1372" s="45" t="s">
        <v>1490</v>
      </c>
      <c r="I1372" s="50">
        <v>44995</v>
      </c>
      <c r="J1372" s="47">
        <v>19.95</v>
      </c>
    </row>
    <row r="1373" spans="1:10" ht="40.799999999999997" x14ac:dyDescent="0.5">
      <c r="A1373" s="45" t="s">
        <v>328</v>
      </c>
      <c r="B1373" s="45"/>
      <c r="C1373" s="45" t="s">
        <v>1579</v>
      </c>
      <c r="D1373" s="51">
        <v>31321007786349</v>
      </c>
      <c r="E1373" s="45" t="s">
        <v>1492</v>
      </c>
      <c r="F1373" s="45" t="s">
        <v>1580</v>
      </c>
      <c r="G1373" s="46">
        <v>20</v>
      </c>
      <c r="H1373" s="45" t="s">
        <v>1490</v>
      </c>
      <c r="I1373" s="50">
        <v>44967</v>
      </c>
      <c r="J1373" s="47">
        <v>20</v>
      </c>
    </row>
    <row r="1374" spans="1:10" ht="30.6" x14ac:dyDescent="0.5">
      <c r="A1374" s="45" t="s">
        <v>242</v>
      </c>
      <c r="B1374" s="45"/>
      <c r="C1374" s="45" t="s">
        <v>1584</v>
      </c>
      <c r="D1374" s="51">
        <v>36173005234193</v>
      </c>
      <c r="E1374" s="45" t="s">
        <v>1492</v>
      </c>
      <c r="F1374" s="45" t="s">
        <v>1525</v>
      </c>
      <c r="G1374" s="46">
        <v>14.13</v>
      </c>
      <c r="H1374" s="45" t="s">
        <v>1490</v>
      </c>
      <c r="I1374" s="50">
        <v>44939</v>
      </c>
      <c r="J1374" s="47">
        <v>14.13</v>
      </c>
    </row>
    <row r="1375" spans="1:10" ht="40.799999999999997" x14ac:dyDescent="0.5">
      <c r="A1375" s="45" t="s">
        <v>384</v>
      </c>
      <c r="B1375" s="45"/>
      <c r="C1375" s="45" t="s">
        <v>1588</v>
      </c>
      <c r="D1375" s="51">
        <v>31186007653686</v>
      </c>
      <c r="E1375" s="45" t="s">
        <v>1589</v>
      </c>
      <c r="F1375" s="45" t="s">
        <v>1590</v>
      </c>
      <c r="G1375" s="46">
        <v>30</v>
      </c>
      <c r="H1375" s="45" t="s">
        <v>1490</v>
      </c>
      <c r="I1375" s="50">
        <v>45016</v>
      </c>
      <c r="J1375" s="47">
        <v>30</v>
      </c>
    </row>
    <row r="1376" spans="1:10" ht="30.6" x14ac:dyDescent="0.5">
      <c r="A1376" s="45" t="s">
        <v>332</v>
      </c>
      <c r="B1376" s="45"/>
      <c r="C1376" s="45" t="s">
        <v>1594</v>
      </c>
      <c r="D1376" s="51">
        <v>32778001231979</v>
      </c>
      <c r="E1376" s="45" t="s">
        <v>1492</v>
      </c>
      <c r="F1376" s="45" t="s">
        <v>1493</v>
      </c>
      <c r="G1376" s="46">
        <v>21</v>
      </c>
      <c r="H1376" s="45" t="s">
        <v>1490</v>
      </c>
      <c r="I1376" s="50">
        <v>44974</v>
      </c>
      <c r="J1376" s="47">
        <v>21</v>
      </c>
    </row>
    <row r="1377" spans="1:10" ht="61.2" x14ac:dyDescent="0.5">
      <c r="A1377" s="65" t="s">
        <v>3938</v>
      </c>
      <c r="B1377" s="65"/>
      <c r="C1377" s="45" t="s">
        <v>1598</v>
      </c>
      <c r="D1377" s="51">
        <v>31613005460160</v>
      </c>
      <c r="E1377" s="45" t="s">
        <v>1534</v>
      </c>
      <c r="F1377" s="45" t="s">
        <v>1599</v>
      </c>
      <c r="G1377" s="46">
        <v>72</v>
      </c>
      <c r="H1377" s="45" t="s">
        <v>1490</v>
      </c>
      <c r="I1377" s="50">
        <v>44988</v>
      </c>
      <c r="J1377" s="47">
        <v>72</v>
      </c>
    </row>
    <row r="1378" spans="1:10" ht="40.799999999999997" x14ac:dyDescent="0.5">
      <c r="A1378" s="65"/>
      <c r="B1378" s="65"/>
      <c r="C1378" s="45" t="s">
        <v>1601</v>
      </c>
      <c r="D1378" s="51">
        <v>31992002377100</v>
      </c>
      <c r="E1378" s="45" t="s">
        <v>1492</v>
      </c>
      <c r="F1378" s="45" t="s">
        <v>1602</v>
      </c>
      <c r="G1378" s="46">
        <v>25</v>
      </c>
      <c r="H1378" s="45" t="s">
        <v>1490</v>
      </c>
      <c r="I1378" s="50">
        <v>44981</v>
      </c>
      <c r="J1378" s="47">
        <v>25</v>
      </c>
    </row>
    <row r="1379" spans="1:10" ht="61.2" x14ac:dyDescent="0.5">
      <c r="A1379" s="65" t="s">
        <v>253</v>
      </c>
      <c r="B1379" s="45"/>
      <c r="C1379" s="45" t="s">
        <v>1608</v>
      </c>
      <c r="D1379" s="51">
        <v>31322007789770</v>
      </c>
      <c r="E1379" s="45" t="s">
        <v>1492</v>
      </c>
      <c r="F1379" s="45" t="s">
        <v>1609</v>
      </c>
      <c r="G1379" s="46">
        <v>12.99</v>
      </c>
      <c r="H1379" s="45" t="s">
        <v>1490</v>
      </c>
      <c r="I1379" s="50">
        <v>44932</v>
      </c>
      <c r="J1379" s="47">
        <v>12.99</v>
      </c>
    </row>
    <row r="1380" spans="1:10" ht="20.399999999999999" x14ac:dyDescent="0.5">
      <c r="A1380" s="65"/>
      <c r="B1380" s="45"/>
      <c r="C1380" s="45" t="s">
        <v>1623</v>
      </c>
      <c r="D1380" s="51">
        <v>34901636478454</v>
      </c>
      <c r="E1380" s="45" t="s">
        <v>1492</v>
      </c>
      <c r="F1380" s="45" t="s">
        <v>1557</v>
      </c>
      <c r="G1380" s="46">
        <v>27</v>
      </c>
      <c r="H1380" s="45" t="s">
        <v>1490</v>
      </c>
      <c r="I1380" s="50">
        <v>45002</v>
      </c>
      <c r="J1380" s="47">
        <v>27</v>
      </c>
    </row>
    <row r="1381" spans="1:10" ht="30.6" x14ac:dyDescent="0.5">
      <c r="A1381" s="65"/>
      <c r="B1381" s="65"/>
      <c r="C1381" s="45" t="s">
        <v>1605</v>
      </c>
      <c r="D1381" s="51">
        <v>31942004230674</v>
      </c>
      <c r="E1381" s="45" t="s">
        <v>1534</v>
      </c>
      <c r="F1381" s="45" t="s">
        <v>1606</v>
      </c>
      <c r="G1381" s="46">
        <v>4</v>
      </c>
      <c r="H1381" s="45" t="s">
        <v>1490</v>
      </c>
      <c r="I1381" s="50">
        <v>44953</v>
      </c>
      <c r="J1381" s="47">
        <v>4</v>
      </c>
    </row>
    <row r="1382" spans="1:10" ht="20.399999999999999" x14ac:dyDescent="0.5">
      <c r="A1382" s="65"/>
      <c r="B1382" s="65"/>
      <c r="C1382" s="45" t="s">
        <v>1616</v>
      </c>
      <c r="D1382" s="51">
        <v>31279005654341</v>
      </c>
      <c r="E1382" s="45" t="s">
        <v>1492</v>
      </c>
      <c r="F1382" s="45" t="s">
        <v>1617</v>
      </c>
      <c r="G1382" s="46">
        <v>24.99</v>
      </c>
      <c r="H1382" s="45" t="s">
        <v>1490</v>
      </c>
      <c r="I1382" s="50">
        <v>44995</v>
      </c>
      <c r="J1382" s="47">
        <v>24.99</v>
      </c>
    </row>
    <row r="1383" spans="1:10" ht="30.6" x14ac:dyDescent="0.5">
      <c r="A1383" s="65"/>
      <c r="B1383" s="65"/>
      <c r="C1383" s="45" t="s">
        <v>1620</v>
      </c>
      <c r="D1383" s="51">
        <v>32431000280825</v>
      </c>
      <c r="E1383" s="45" t="s">
        <v>1621</v>
      </c>
      <c r="F1383" s="45" t="s">
        <v>1606</v>
      </c>
      <c r="G1383" s="46">
        <v>7</v>
      </c>
      <c r="H1383" s="45" t="s">
        <v>1490</v>
      </c>
      <c r="I1383" s="50">
        <v>44953</v>
      </c>
      <c r="J1383" s="47">
        <v>7</v>
      </c>
    </row>
    <row r="1384" spans="1:10" ht="20.399999999999999" x14ac:dyDescent="0.5">
      <c r="A1384" s="65"/>
      <c r="B1384" s="45"/>
      <c r="C1384" s="45" t="s">
        <v>1612</v>
      </c>
      <c r="D1384" s="51">
        <v>31385004640999</v>
      </c>
      <c r="E1384" s="45" t="s">
        <v>1492</v>
      </c>
      <c r="F1384" s="45" t="s">
        <v>1613</v>
      </c>
      <c r="G1384" s="46">
        <v>18</v>
      </c>
      <c r="H1384" s="45" t="s">
        <v>1490</v>
      </c>
      <c r="I1384" s="50">
        <v>44939</v>
      </c>
      <c r="J1384" s="47">
        <v>18</v>
      </c>
    </row>
    <row r="1385" spans="1:10" ht="40.799999999999997" x14ac:dyDescent="0.5">
      <c r="A1385" s="45" t="s">
        <v>227</v>
      </c>
      <c r="B1385" s="45"/>
      <c r="C1385" s="45" t="s">
        <v>1626</v>
      </c>
      <c r="D1385" s="51">
        <v>31311005660885</v>
      </c>
      <c r="E1385" s="45" t="s">
        <v>1492</v>
      </c>
      <c r="F1385" s="45" t="s">
        <v>1535</v>
      </c>
      <c r="G1385" s="46">
        <v>7</v>
      </c>
      <c r="H1385" s="45" t="s">
        <v>1490</v>
      </c>
      <c r="I1385" s="50">
        <v>44939</v>
      </c>
      <c r="J1385" s="47">
        <v>7</v>
      </c>
    </row>
    <row r="1386" spans="1:10" ht="51" x14ac:dyDescent="0.5">
      <c r="A1386" s="65" t="s">
        <v>229</v>
      </c>
      <c r="B1386" s="65"/>
      <c r="C1386" s="45" t="s">
        <v>1639</v>
      </c>
      <c r="D1386" s="51">
        <v>31814003434757</v>
      </c>
      <c r="E1386" s="45" t="s">
        <v>1640</v>
      </c>
      <c r="F1386" s="45" t="s">
        <v>1632</v>
      </c>
      <c r="G1386" s="46">
        <v>60</v>
      </c>
      <c r="H1386" s="45" t="s">
        <v>1490</v>
      </c>
      <c r="I1386" s="50">
        <v>45002</v>
      </c>
      <c r="J1386" s="47">
        <v>60</v>
      </c>
    </row>
    <row r="1387" spans="1:10" ht="30.6" x14ac:dyDescent="0.5">
      <c r="A1387" s="65"/>
      <c r="B1387" s="65"/>
      <c r="C1387" s="45" t="s">
        <v>1642</v>
      </c>
      <c r="D1387" s="51">
        <v>31814003598031</v>
      </c>
      <c r="E1387" s="45" t="s">
        <v>1640</v>
      </c>
      <c r="F1387" s="45" t="s">
        <v>1632</v>
      </c>
      <c r="G1387" s="46">
        <v>60</v>
      </c>
      <c r="H1387" s="45" t="s">
        <v>1490</v>
      </c>
      <c r="I1387" s="50">
        <v>45002</v>
      </c>
      <c r="J1387" s="47">
        <v>60</v>
      </c>
    </row>
    <row r="1388" spans="1:10" ht="30.6" x14ac:dyDescent="0.5">
      <c r="A1388" s="65"/>
      <c r="B1388" s="65"/>
      <c r="C1388" s="65" t="s">
        <v>1634</v>
      </c>
      <c r="D1388" s="51">
        <v>31814002752951</v>
      </c>
      <c r="E1388" s="45" t="s">
        <v>1589</v>
      </c>
      <c r="F1388" s="45" t="s">
        <v>1632</v>
      </c>
      <c r="G1388" s="46">
        <v>29</v>
      </c>
      <c r="H1388" s="45" t="s">
        <v>1490</v>
      </c>
      <c r="I1388" s="50">
        <v>45002</v>
      </c>
      <c r="J1388" s="47">
        <v>29</v>
      </c>
    </row>
    <row r="1389" spans="1:10" ht="30.6" x14ac:dyDescent="0.5">
      <c r="A1389" s="65"/>
      <c r="B1389" s="65"/>
      <c r="C1389" s="65"/>
      <c r="D1389" s="51">
        <v>31814003521280</v>
      </c>
      <c r="E1389" s="45" t="s">
        <v>1589</v>
      </c>
      <c r="F1389" s="45" t="s">
        <v>1632</v>
      </c>
      <c r="G1389" s="46">
        <v>25</v>
      </c>
      <c r="H1389" s="45" t="s">
        <v>1490</v>
      </c>
      <c r="I1389" s="50">
        <v>45002</v>
      </c>
      <c r="J1389" s="47">
        <v>25</v>
      </c>
    </row>
    <row r="1390" spans="1:10" ht="20.399999999999999" x14ac:dyDescent="0.5">
      <c r="A1390" s="65"/>
      <c r="B1390" s="65"/>
      <c r="C1390" s="45" t="s">
        <v>1637</v>
      </c>
      <c r="D1390" s="51">
        <v>31814003433635</v>
      </c>
      <c r="E1390" s="45" t="s">
        <v>1631</v>
      </c>
      <c r="F1390" s="45" t="s">
        <v>1632</v>
      </c>
      <c r="G1390" s="46">
        <v>30</v>
      </c>
      <c r="H1390" s="45" t="s">
        <v>1490</v>
      </c>
      <c r="I1390" s="50">
        <v>45002</v>
      </c>
      <c r="J1390" s="47">
        <v>30</v>
      </c>
    </row>
    <row r="1391" spans="1:10" ht="30.6" x14ac:dyDescent="0.5">
      <c r="A1391" s="65"/>
      <c r="B1391" s="65"/>
      <c r="C1391" s="45" t="s">
        <v>1644</v>
      </c>
      <c r="D1391" s="51">
        <v>31814003597843</v>
      </c>
      <c r="E1391" s="45" t="s">
        <v>1640</v>
      </c>
      <c r="F1391" s="45" t="s">
        <v>1632</v>
      </c>
      <c r="G1391" s="46">
        <v>60</v>
      </c>
      <c r="H1391" s="45" t="s">
        <v>1490</v>
      </c>
      <c r="I1391" s="50">
        <v>45002</v>
      </c>
      <c r="J1391" s="47">
        <v>60</v>
      </c>
    </row>
    <row r="1392" spans="1:10" ht="20.399999999999999" x14ac:dyDescent="0.5">
      <c r="A1392" s="65"/>
      <c r="B1392" s="65"/>
      <c r="C1392" s="45" t="s">
        <v>1630</v>
      </c>
      <c r="D1392" s="51">
        <v>31814002015508</v>
      </c>
      <c r="E1392" s="45" t="s">
        <v>1631</v>
      </c>
      <c r="F1392" s="45" t="s">
        <v>1632</v>
      </c>
      <c r="G1392" s="46">
        <v>20</v>
      </c>
      <c r="H1392" s="45" t="s">
        <v>1490</v>
      </c>
      <c r="I1392" s="50">
        <v>45002</v>
      </c>
      <c r="J1392" s="47">
        <v>20</v>
      </c>
    </row>
    <row r="1393" spans="1:10" ht="30.6" x14ac:dyDescent="0.5">
      <c r="A1393" s="65" t="s">
        <v>336</v>
      </c>
      <c r="B1393" s="65"/>
      <c r="C1393" s="45" t="s">
        <v>1663</v>
      </c>
      <c r="D1393" s="51">
        <v>31310002296313</v>
      </c>
      <c r="E1393" s="45" t="s">
        <v>1492</v>
      </c>
      <c r="F1393" s="45" t="s">
        <v>1606</v>
      </c>
      <c r="G1393" s="46">
        <v>15</v>
      </c>
      <c r="H1393" s="45" t="s">
        <v>1490</v>
      </c>
      <c r="I1393" s="50">
        <v>44953</v>
      </c>
      <c r="J1393" s="47">
        <v>15</v>
      </c>
    </row>
    <row r="1394" spans="1:10" ht="20.399999999999999" x14ac:dyDescent="0.5">
      <c r="A1394" s="65"/>
      <c r="B1394" s="65"/>
      <c r="C1394" s="45" t="s">
        <v>1661</v>
      </c>
      <c r="D1394" s="51">
        <v>31132015476751</v>
      </c>
      <c r="E1394" s="45" t="s">
        <v>1492</v>
      </c>
      <c r="F1394" s="45" t="s">
        <v>1520</v>
      </c>
      <c r="G1394" s="46">
        <v>19.989999999999998</v>
      </c>
      <c r="H1394" s="45" t="s">
        <v>1490</v>
      </c>
      <c r="I1394" s="50">
        <v>44960</v>
      </c>
      <c r="J1394" s="47">
        <v>19.989999999999998</v>
      </c>
    </row>
    <row r="1395" spans="1:10" ht="20.399999999999999" x14ac:dyDescent="0.5">
      <c r="A1395" s="65"/>
      <c r="B1395" s="45"/>
      <c r="C1395" s="45" t="s">
        <v>1648</v>
      </c>
      <c r="D1395" s="51">
        <v>37651000896107</v>
      </c>
      <c r="E1395" s="45" t="s">
        <v>1492</v>
      </c>
      <c r="F1395" s="45" t="s">
        <v>1649</v>
      </c>
      <c r="G1395" s="46">
        <v>18</v>
      </c>
      <c r="H1395" s="45" t="s">
        <v>1490</v>
      </c>
      <c r="I1395" s="50">
        <v>44946</v>
      </c>
      <c r="J1395" s="47">
        <v>18</v>
      </c>
    </row>
    <row r="1396" spans="1:10" ht="30.6" x14ac:dyDescent="0.5">
      <c r="A1396" s="65"/>
      <c r="B1396" s="45"/>
      <c r="C1396" s="45" t="s">
        <v>1657</v>
      </c>
      <c r="D1396" s="51">
        <v>31132014618304</v>
      </c>
      <c r="E1396" s="45" t="s">
        <v>1492</v>
      </c>
      <c r="F1396" s="45" t="s">
        <v>1658</v>
      </c>
      <c r="G1396" s="46">
        <v>10.99</v>
      </c>
      <c r="H1396" s="45" t="s">
        <v>1490</v>
      </c>
      <c r="I1396" s="50">
        <v>45009</v>
      </c>
      <c r="J1396" s="47">
        <v>10.99</v>
      </c>
    </row>
    <row r="1397" spans="1:10" ht="61.2" x14ac:dyDescent="0.5">
      <c r="A1397" s="65"/>
      <c r="B1397" s="45"/>
      <c r="C1397" s="45" t="s">
        <v>1652</v>
      </c>
      <c r="D1397" s="51">
        <v>31249003294432</v>
      </c>
      <c r="E1397" s="45" t="s">
        <v>1492</v>
      </c>
      <c r="F1397" s="45" t="s">
        <v>1606</v>
      </c>
      <c r="G1397" s="46">
        <v>10</v>
      </c>
      <c r="H1397" s="45" t="s">
        <v>1490</v>
      </c>
      <c r="I1397" s="50">
        <v>44953</v>
      </c>
      <c r="J1397" s="47">
        <v>10</v>
      </c>
    </row>
    <row r="1398" spans="1:10" ht="30.6" x14ac:dyDescent="0.5">
      <c r="A1398" s="65"/>
      <c r="B1398" s="45"/>
      <c r="C1398" s="45" t="s">
        <v>1654</v>
      </c>
      <c r="D1398" s="51">
        <v>31279005373546</v>
      </c>
      <c r="E1398" s="45" t="s">
        <v>1492</v>
      </c>
      <c r="F1398" s="45" t="s">
        <v>1655</v>
      </c>
      <c r="G1398" s="46">
        <v>15.99</v>
      </c>
      <c r="H1398" s="45" t="s">
        <v>1490</v>
      </c>
      <c r="I1398" s="50">
        <v>44967</v>
      </c>
      <c r="J1398" s="47">
        <v>15.99</v>
      </c>
    </row>
    <row r="1399" spans="1:10" ht="20.399999999999999" x14ac:dyDescent="0.5">
      <c r="A1399" s="65" t="s">
        <v>394</v>
      </c>
      <c r="B1399" s="45"/>
      <c r="C1399" s="45" t="s">
        <v>1666</v>
      </c>
      <c r="D1399" s="51">
        <v>31279005689396</v>
      </c>
      <c r="E1399" s="45" t="s">
        <v>1492</v>
      </c>
      <c r="F1399" s="45" t="s">
        <v>1667</v>
      </c>
      <c r="G1399" s="46">
        <v>8.99</v>
      </c>
      <c r="H1399" s="45" t="s">
        <v>1490</v>
      </c>
      <c r="I1399" s="50">
        <v>44946</v>
      </c>
      <c r="J1399" s="47">
        <v>8.99</v>
      </c>
    </row>
    <row r="1400" spans="1:10" ht="20.399999999999999" x14ac:dyDescent="0.5">
      <c r="A1400" s="65"/>
      <c r="B1400" s="65"/>
      <c r="C1400" s="45" t="s">
        <v>1673</v>
      </c>
      <c r="D1400" s="51">
        <v>31279004784206</v>
      </c>
      <c r="E1400" s="45" t="s">
        <v>1492</v>
      </c>
      <c r="F1400" s="45" t="s">
        <v>1544</v>
      </c>
      <c r="G1400" s="46">
        <v>27.95</v>
      </c>
      <c r="H1400" s="45" t="s">
        <v>1490</v>
      </c>
      <c r="I1400" s="50">
        <v>44988</v>
      </c>
      <c r="J1400" s="47">
        <v>27.95</v>
      </c>
    </row>
    <row r="1401" spans="1:10" ht="20.399999999999999" x14ac:dyDescent="0.5">
      <c r="A1401" s="65"/>
      <c r="B1401" s="65"/>
      <c r="C1401" s="45" t="s">
        <v>1671</v>
      </c>
      <c r="D1401" s="51">
        <v>31279004599521</v>
      </c>
      <c r="E1401" s="45" t="s">
        <v>1492</v>
      </c>
      <c r="F1401" s="45" t="s">
        <v>1544</v>
      </c>
      <c r="G1401" s="46">
        <v>15</v>
      </c>
      <c r="H1401" s="45" t="s">
        <v>1490</v>
      </c>
      <c r="I1401" s="50">
        <v>44988</v>
      </c>
      <c r="J1401" s="47">
        <v>15</v>
      </c>
    </row>
    <row r="1402" spans="1:10" ht="30.6" x14ac:dyDescent="0.5">
      <c r="A1402" s="65"/>
      <c r="B1402" s="65"/>
      <c r="C1402" s="45" t="s">
        <v>1669</v>
      </c>
      <c r="D1402" s="51">
        <v>31279005450187</v>
      </c>
      <c r="E1402" s="45" t="s">
        <v>1492</v>
      </c>
      <c r="F1402" s="45" t="s">
        <v>1544</v>
      </c>
      <c r="G1402" s="46">
        <v>14.99</v>
      </c>
      <c r="H1402" s="45" t="s">
        <v>1490</v>
      </c>
      <c r="I1402" s="50">
        <v>44988</v>
      </c>
      <c r="J1402" s="47">
        <v>14.99</v>
      </c>
    </row>
    <row r="1403" spans="1:10" ht="20.399999999999999" x14ac:dyDescent="0.5">
      <c r="A1403" s="65" t="s">
        <v>321</v>
      </c>
      <c r="B1403" s="45"/>
      <c r="C1403" s="45" t="s">
        <v>1680</v>
      </c>
      <c r="D1403" s="51">
        <v>31186007006190</v>
      </c>
      <c r="E1403" s="45" t="s">
        <v>1492</v>
      </c>
      <c r="F1403" s="45" t="s">
        <v>1575</v>
      </c>
      <c r="G1403" s="46">
        <v>18</v>
      </c>
      <c r="H1403" s="45" t="s">
        <v>1490</v>
      </c>
      <c r="I1403" s="50">
        <v>44995</v>
      </c>
      <c r="J1403" s="47">
        <v>18</v>
      </c>
    </row>
    <row r="1404" spans="1:10" ht="20.399999999999999" x14ac:dyDescent="0.5">
      <c r="A1404" s="65"/>
      <c r="B1404" s="45"/>
      <c r="C1404" s="45" t="s">
        <v>1677</v>
      </c>
      <c r="D1404" s="51">
        <v>31614001883306</v>
      </c>
      <c r="E1404" s="45" t="s">
        <v>1492</v>
      </c>
      <c r="F1404" s="45" t="s">
        <v>1678</v>
      </c>
      <c r="G1404" s="46">
        <v>30</v>
      </c>
      <c r="H1404" s="45" t="s">
        <v>1490</v>
      </c>
      <c r="I1404" s="50">
        <v>45016</v>
      </c>
      <c r="J1404" s="47">
        <v>30</v>
      </c>
    </row>
    <row r="1405" spans="1:10" ht="40.799999999999997" x14ac:dyDescent="0.5">
      <c r="A1405" s="65" t="s">
        <v>461</v>
      </c>
      <c r="B1405" s="65"/>
      <c r="C1405" s="45" t="s">
        <v>1684</v>
      </c>
      <c r="D1405" s="51">
        <v>31531004183452</v>
      </c>
      <c r="E1405" s="45" t="s">
        <v>1492</v>
      </c>
      <c r="F1405" s="45" t="s">
        <v>1685</v>
      </c>
      <c r="G1405" s="46">
        <v>35</v>
      </c>
      <c r="H1405" s="45" t="s">
        <v>1490</v>
      </c>
      <c r="I1405" s="50">
        <v>45009</v>
      </c>
      <c r="J1405" s="47">
        <v>35</v>
      </c>
    </row>
    <row r="1406" spans="1:10" ht="30.6" x14ac:dyDescent="0.5">
      <c r="A1406" s="65"/>
      <c r="B1406" s="65"/>
      <c r="C1406" s="45" t="s">
        <v>1694</v>
      </c>
      <c r="D1406" s="51">
        <v>37482001171864</v>
      </c>
      <c r="E1406" s="45" t="s">
        <v>1492</v>
      </c>
      <c r="F1406" s="45" t="s">
        <v>1685</v>
      </c>
      <c r="G1406" s="46">
        <v>26.71</v>
      </c>
      <c r="H1406" s="45" t="s">
        <v>1490</v>
      </c>
      <c r="I1406" s="50">
        <v>45009</v>
      </c>
      <c r="J1406" s="47">
        <v>26.71</v>
      </c>
    </row>
    <row r="1407" spans="1:10" ht="112.2" x14ac:dyDescent="0.5">
      <c r="A1407" s="65"/>
      <c r="B1407" s="65"/>
      <c r="C1407" s="45" t="s">
        <v>1692</v>
      </c>
      <c r="D1407" s="51">
        <v>37482001182564</v>
      </c>
      <c r="E1407" s="45" t="s">
        <v>1492</v>
      </c>
      <c r="F1407" s="45" t="s">
        <v>1685</v>
      </c>
      <c r="G1407" s="46">
        <v>25</v>
      </c>
      <c r="H1407" s="45" t="s">
        <v>1490</v>
      </c>
      <c r="I1407" s="50">
        <v>45009</v>
      </c>
      <c r="J1407" s="47">
        <v>25</v>
      </c>
    </row>
    <row r="1408" spans="1:10" ht="40.799999999999997" x14ac:dyDescent="0.5">
      <c r="A1408" s="65"/>
      <c r="B1408" s="45"/>
      <c r="C1408" s="45" t="s">
        <v>1688</v>
      </c>
      <c r="D1408" s="51">
        <v>31886002195852</v>
      </c>
      <c r="E1408" s="45" t="s">
        <v>1492</v>
      </c>
      <c r="F1408" s="45" t="s">
        <v>1689</v>
      </c>
      <c r="G1408" s="46">
        <v>9</v>
      </c>
      <c r="H1408" s="45" t="s">
        <v>1490</v>
      </c>
      <c r="I1408" s="50">
        <v>44995</v>
      </c>
      <c r="J1408" s="47">
        <v>9</v>
      </c>
    </row>
    <row r="1409" spans="1:10" ht="20.399999999999999" x14ac:dyDescent="0.5">
      <c r="A1409" s="65" t="s">
        <v>388</v>
      </c>
      <c r="B1409" s="65"/>
      <c r="C1409" s="45" t="s">
        <v>1712</v>
      </c>
      <c r="D1409" s="51">
        <v>31524007578208</v>
      </c>
      <c r="E1409" s="45" t="s">
        <v>1492</v>
      </c>
      <c r="F1409" s="45" t="s">
        <v>1565</v>
      </c>
      <c r="G1409" s="46">
        <v>4</v>
      </c>
      <c r="H1409" s="45" t="s">
        <v>1490</v>
      </c>
      <c r="I1409" s="50">
        <v>44981</v>
      </c>
      <c r="J1409" s="47">
        <v>4</v>
      </c>
    </row>
    <row r="1410" spans="1:10" ht="30.6" x14ac:dyDescent="0.5">
      <c r="A1410" s="65"/>
      <c r="B1410" s="65"/>
      <c r="C1410" s="45" t="s">
        <v>1714</v>
      </c>
      <c r="D1410" s="51">
        <v>31524007699855</v>
      </c>
      <c r="E1410" s="45" t="s">
        <v>1715</v>
      </c>
      <c r="F1410" s="45" t="s">
        <v>1716</v>
      </c>
      <c r="G1410" s="46">
        <v>6</v>
      </c>
      <c r="H1410" s="45" t="s">
        <v>1490</v>
      </c>
      <c r="I1410" s="50">
        <v>44939</v>
      </c>
      <c r="J1410" s="47">
        <v>6</v>
      </c>
    </row>
    <row r="1411" spans="1:10" ht="20.399999999999999" x14ac:dyDescent="0.5">
      <c r="A1411" s="65"/>
      <c r="B1411" s="65"/>
      <c r="C1411" s="65" t="s">
        <v>1722</v>
      </c>
      <c r="D1411" s="51">
        <v>31524003489194</v>
      </c>
      <c r="E1411" s="45" t="s">
        <v>1492</v>
      </c>
      <c r="F1411" s="45" t="s">
        <v>1565</v>
      </c>
      <c r="G1411" s="46">
        <v>10</v>
      </c>
      <c r="H1411" s="45" t="s">
        <v>1490</v>
      </c>
      <c r="I1411" s="50">
        <v>44981</v>
      </c>
      <c r="J1411" s="47">
        <v>10</v>
      </c>
    </row>
    <row r="1412" spans="1:10" ht="20.399999999999999" x14ac:dyDescent="0.5">
      <c r="A1412" s="65"/>
      <c r="B1412" s="65"/>
      <c r="C1412" s="65"/>
      <c r="D1412" s="51">
        <v>31524003489202</v>
      </c>
      <c r="E1412" s="45" t="s">
        <v>1492</v>
      </c>
      <c r="F1412" s="45" t="s">
        <v>1565</v>
      </c>
      <c r="G1412" s="46">
        <v>10</v>
      </c>
      <c r="H1412" s="45" t="s">
        <v>1490</v>
      </c>
      <c r="I1412" s="50">
        <v>44981</v>
      </c>
      <c r="J1412" s="47">
        <v>10</v>
      </c>
    </row>
    <row r="1413" spans="1:10" ht="20.399999999999999" x14ac:dyDescent="0.5">
      <c r="A1413" s="65"/>
      <c r="B1413" s="65"/>
      <c r="C1413" s="45" t="s">
        <v>1720</v>
      </c>
      <c r="D1413" s="51">
        <v>31524002317750</v>
      </c>
      <c r="E1413" s="45" t="s">
        <v>1492</v>
      </c>
      <c r="F1413" s="45" t="s">
        <v>1565</v>
      </c>
      <c r="G1413" s="46">
        <v>8</v>
      </c>
      <c r="H1413" s="45" t="s">
        <v>1490</v>
      </c>
      <c r="I1413" s="50">
        <v>44981</v>
      </c>
      <c r="J1413" s="47">
        <v>8</v>
      </c>
    </row>
    <row r="1414" spans="1:10" ht="51" x14ac:dyDescent="0.5">
      <c r="A1414" s="65"/>
      <c r="B1414" s="65"/>
      <c r="C1414" s="45" t="s">
        <v>1725</v>
      </c>
      <c r="D1414" s="51">
        <v>31524007443601</v>
      </c>
      <c r="E1414" s="45" t="s">
        <v>1492</v>
      </c>
      <c r="F1414" s="45" t="s">
        <v>1565</v>
      </c>
      <c r="G1414" s="46">
        <v>20</v>
      </c>
      <c r="H1414" s="45" t="s">
        <v>1490</v>
      </c>
      <c r="I1414" s="50">
        <v>44981</v>
      </c>
      <c r="J1414" s="47">
        <v>20</v>
      </c>
    </row>
    <row r="1415" spans="1:10" ht="51" x14ac:dyDescent="0.5">
      <c r="A1415" s="65"/>
      <c r="B1415" s="65"/>
      <c r="C1415" s="45" t="s">
        <v>1718</v>
      </c>
      <c r="D1415" s="51">
        <v>31524006474128</v>
      </c>
      <c r="E1415" s="45" t="s">
        <v>1492</v>
      </c>
      <c r="F1415" s="45" t="s">
        <v>1565</v>
      </c>
      <c r="G1415" s="46">
        <v>7</v>
      </c>
      <c r="H1415" s="45" t="s">
        <v>1490</v>
      </c>
      <c r="I1415" s="50">
        <v>44981</v>
      </c>
      <c r="J1415" s="47">
        <v>7</v>
      </c>
    </row>
    <row r="1416" spans="1:10" ht="20.399999999999999" x14ac:dyDescent="0.5">
      <c r="A1416" s="65"/>
      <c r="B1416" s="65"/>
      <c r="C1416" s="45" t="s">
        <v>1739</v>
      </c>
      <c r="D1416" s="51">
        <v>31524004350478</v>
      </c>
      <c r="E1416" s="45" t="s">
        <v>1492</v>
      </c>
      <c r="F1416" s="45" t="s">
        <v>1728</v>
      </c>
      <c r="G1416" s="46">
        <v>35</v>
      </c>
      <c r="H1416" s="45" t="s">
        <v>1490</v>
      </c>
      <c r="I1416" s="50">
        <v>44946</v>
      </c>
      <c r="J1416" s="47">
        <v>35</v>
      </c>
    </row>
    <row r="1417" spans="1:10" ht="30.6" x14ac:dyDescent="0.5">
      <c r="A1417" s="65"/>
      <c r="B1417" s="65"/>
      <c r="C1417" s="45" t="s">
        <v>1735</v>
      </c>
      <c r="D1417" s="51">
        <v>31524007592480</v>
      </c>
      <c r="E1417" s="45" t="s">
        <v>1534</v>
      </c>
      <c r="F1417" s="45" t="s">
        <v>1731</v>
      </c>
      <c r="G1417" s="46">
        <v>16</v>
      </c>
      <c r="H1417" s="45" t="s">
        <v>1490</v>
      </c>
      <c r="I1417" s="50">
        <v>44939</v>
      </c>
      <c r="J1417" s="47">
        <v>16</v>
      </c>
    </row>
    <row r="1418" spans="1:10" ht="30.6" x14ac:dyDescent="0.5">
      <c r="A1418" s="65"/>
      <c r="B1418" s="65"/>
      <c r="C1418" s="45" t="s">
        <v>1737</v>
      </c>
      <c r="D1418" s="51">
        <v>31524007658125</v>
      </c>
      <c r="E1418" s="45" t="s">
        <v>1715</v>
      </c>
      <c r="F1418" s="45" t="s">
        <v>1731</v>
      </c>
      <c r="G1418" s="46">
        <v>19</v>
      </c>
      <c r="H1418" s="45" t="s">
        <v>1490</v>
      </c>
      <c r="I1418" s="50">
        <v>44939</v>
      </c>
      <c r="J1418" s="47">
        <v>19</v>
      </c>
    </row>
    <row r="1419" spans="1:10" ht="30.6" x14ac:dyDescent="0.5">
      <c r="A1419" s="65"/>
      <c r="B1419" s="65"/>
      <c r="C1419" s="45" t="s">
        <v>1730</v>
      </c>
      <c r="D1419" s="51">
        <v>31524007662580</v>
      </c>
      <c r="E1419" s="45" t="s">
        <v>1715</v>
      </c>
      <c r="F1419" s="45" t="s">
        <v>1731</v>
      </c>
      <c r="G1419" s="46">
        <v>15</v>
      </c>
      <c r="H1419" s="45" t="s">
        <v>1490</v>
      </c>
      <c r="I1419" s="50">
        <v>44939</v>
      </c>
      <c r="J1419" s="47">
        <v>15</v>
      </c>
    </row>
    <row r="1420" spans="1:10" ht="20.399999999999999" x14ac:dyDescent="0.5">
      <c r="A1420" s="65"/>
      <c r="B1420" s="65"/>
      <c r="C1420" s="45" t="s">
        <v>1727</v>
      </c>
      <c r="D1420" s="51">
        <v>31524006597456</v>
      </c>
      <c r="E1420" s="45" t="s">
        <v>1492</v>
      </c>
      <c r="F1420" s="45" t="s">
        <v>1728</v>
      </c>
      <c r="G1420" s="46">
        <v>10</v>
      </c>
      <c r="H1420" s="45" t="s">
        <v>1490</v>
      </c>
      <c r="I1420" s="50">
        <v>44946</v>
      </c>
      <c r="J1420" s="47">
        <v>10</v>
      </c>
    </row>
    <row r="1421" spans="1:10" ht="61.2" x14ac:dyDescent="0.5">
      <c r="A1421" s="65"/>
      <c r="B1421" s="65"/>
      <c r="C1421" s="45" t="s">
        <v>1733</v>
      </c>
      <c r="D1421" s="51">
        <v>31524007540315</v>
      </c>
      <c r="E1421" s="45" t="s">
        <v>1492</v>
      </c>
      <c r="F1421" s="45" t="s">
        <v>1731</v>
      </c>
      <c r="G1421" s="46">
        <v>15</v>
      </c>
      <c r="H1421" s="45" t="s">
        <v>1490</v>
      </c>
      <c r="I1421" s="50">
        <v>44939</v>
      </c>
      <c r="J1421" s="47">
        <v>15</v>
      </c>
    </row>
    <row r="1422" spans="1:10" ht="20.399999999999999" x14ac:dyDescent="0.5">
      <c r="A1422" s="65"/>
      <c r="B1422" s="65"/>
      <c r="C1422" s="45" t="s">
        <v>1697</v>
      </c>
      <c r="D1422" s="51">
        <v>36173000646995</v>
      </c>
      <c r="E1422" s="45" t="s">
        <v>1492</v>
      </c>
      <c r="F1422" s="45" t="s">
        <v>1509</v>
      </c>
      <c r="G1422" s="46">
        <v>8.9499999999999993</v>
      </c>
      <c r="H1422" s="45" t="s">
        <v>1490</v>
      </c>
      <c r="I1422" s="50">
        <v>44981</v>
      </c>
      <c r="J1422" s="47">
        <v>8.9499999999999993</v>
      </c>
    </row>
    <row r="1423" spans="1:10" ht="20.399999999999999" x14ac:dyDescent="0.5">
      <c r="A1423" s="65"/>
      <c r="B1423" s="65"/>
      <c r="C1423" s="45" t="s">
        <v>1706</v>
      </c>
      <c r="D1423" s="51">
        <v>31943001218530</v>
      </c>
      <c r="E1423" s="45" t="s">
        <v>1492</v>
      </c>
      <c r="F1423" s="45" t="s">
        <v>1565</v>
      </c>
      <c r="G1423" s="46">
        <v>15</v>
      </c>
      <c r="H1423" s="45" t="s">
        <v>1490</v>
      </c>
      <c r="I1423" s="50">
        <v>44981</v>
      </c>
      <c r="J1423" s="47">
        <v>15</v>
      </c>
    </row>
    <row r="1424" spans="1:10" ht="40.799999999999997" x14ac:dyDescent="0.5">
      <c r="A1424" s="65"/>
      <c r="B1424" s="65"/>
      <c r="C1424" s="45" t="s">
        <v>1709</v>
      </c>
      <c r="D1424" s="51">
        <v>31313002697811</v>
      </c>
      <c r="E1424" s="45" t="s">
        <v>1492</v>
      </c>
      <c r="F1424" s="45" t="s">
        <v>1606</v>
      </c>
      <c r="G1424" s="46">
        <v>24</v>
      </c>
      <c r="H1424" s="45" t="s">
        <v>1490</v>
      </c>
      <c r="I1424" s="50">
        <v>44953</v>
      </c>
      <c r="J1424" s="47">
        <v>24</v>
      </c>
    </row>
    <row r="1425" spans="1:10" ht="30.6" x14ac:dyDescent="0.5">
      <c r="A1425" s="65"/>
      <c r="B1425" s="65"/>
      <c r="C1425" s="45" t="s">
        <v>1703</v>
      </c>
      <c r="D1425" s="51">
        <v>37001000732946</v>
      </c>
      <c r="E1425" s="45" t="s">
        <v>1492</v>
      </c>
      <c r="F1425" s="45" t="s">
        <v>1700</v>
      </c>
      <c r="G1425" s="46">
        <v>25</v>
      </c>
      <c r="H1425" s="45" t="s">
        <v>1490</v>
      </c>
      <c r="I1425" s="50">
        <v>45002</v>
      </c>
      <c r="J1425" s="47">
        <v>25</v>
      </c>
    </row>
    <row r="1426" spans="1:10" ht="30.6" x14ac:dyDescent="0.5">
      <c r="A1426" s="65"/>
      <c r="B1426" s="65"/>
      <c r="C1426" s="45" t="s">
        <v>1699</v>
      </c>
      <c r="D1426" s="51">
        <v>31942002463327</v>
      </c>
      <c r="E1426" s="45" t="s">
        <v>1492</v>
      </c>
      <c r="F1426" s="45" t="s">
        <v>1700</v>
      </c>
      <c r="G1426" s="46">
        <v>15</v>
      </c>
      <c r="H1426" s="45" t="s">
        <v>1490</v>
      </c>
      <c r="I1426" s="50">
        <v>45002</v>
      </c>
      <c r="J1426" s="47">
        <v>15</v>
      </c>
    </row>
    <row r="1427" spans="1:10" ht="40.799999999999997" x14ac:dyDescent="0.5">
      <c r="A1427" s="45" t="s">
        <v>232</v>
      </c>
      <c r="B1427" s="45"/>
      <c r="C1427" s="45" t="s">
        <v>1743</v>
      </c>
      <c r="D1427" s="51">
        <v>31140000709771</v>
      </c>
      <c r="E1427" s="45" t="s">
        <v>1524</v>
      </c>
      <c r="F1427" s="45" t="s">
        <v>1744</v>
      </c>
      <c r="G1427" s="46">
        <v>10</v>
      </c>
      <c r="H1427" s="45" t="s">
        <v>1490</v>
      </c>
      <c r="I1427" s="50">
        <v>45002</v>
      </c>
      <c r="J1427" s="47">
        <v>10</v>
      </c>
    </row>
    <row r="1428" spans="1:10" ht="61.2" x14ac:dyDescent="0.5">
      <c r="A1428" s="65" t="s">
        <v>259</v>
      </c>
      <c r="B1428" s="45"/>
      <c r="C1428" s="45" t="s">
        <v>1751</v>
      </c>
      <c r="D1428" s="51">
        <v>32957004837996</v>
      </c>
      <c r="E1428" s="45" t="s">
        <v>1492</v>
      </c>
      <c r="F1428" s="45" t="s">
        <v>1552</v>
      </c>
      <c r="G1428" s="46">
        <v>33</v>
      </c>
      <c r="H1428" s="45" t="s">
        <v>1490</v>
      </c>
      <c r="I1428" s="50">
        <v>45016</v>
      </c>
      <c r="J1428" s="47">
        <v>33</v>
      </c>
    </row>
    <row r="1429" spans="1:10" ht="40.799999999999997" x14ac:dyDescent="0.5">
      <c r="A1429" s="65"/>
      <c r="B1429" s="45"/>
      <c r="C1429" s="45" t="s">
        <v>1758</v>
      </c>
      <c r="D1429" s="51">
        <v>31279004659275</v>
      </c>
      <c r="E1429" s="45" t="s">
        <v>1492</v>
      </c>
      <c r="F1429" s="45" t="s">
        <v>1731</v>
      </c>
      <c r="G1429" s="46">
        <v>13.99</v>
      </c>
      <c r="H1429" s="45" t="s">
        <v>1490</v>
      </c>
      <c r="I1429" s="50">
        <v>44939</v>
      </c>
      <c r="J1429" s="47">
        <v>13.99</v>
      </c>
    </row>
    <row r="1430" spans="1:10" ht="20.399999999999999" x14ac:dyDescent="0.5">
      <c r="A1430" s="65"/>
      <c r="B1430" s="65"/>
      <c r="C1430" s="45" t="s">
        <v>1753</v>
      </c>
      <c r="D1430" s="51">
        <v>32957003402297</v>
      </c>
      <c r="E1430" s="45" t="s">
        <v>1492</v>
      </c>
      <c r="F1430" s="45" t="s">
        <v>1748</v>
      </c>
      <c r="G1430" s="46">
        <v>23</v>
      </c>
      <c r="H1430" s="45" t="s">
        <v>1490</v>
      </c>
      <c r="I1430" s="50">
        <v>44981</v>
      </c>
      <c r="J1430" s="47">
        <v>23</v>
      </c>
    </row>
    <row r="1431" spans="1:10" ht="20.399999999999999" x14ac:dyDescent="0.5">
      <c r="A1431" s="65"/>
      <c r="B1431" s="65"/>
      <c r="C1431" s="45" t="s">
        <v>1764</v>
      </c>
      <c r="D1431" s="51">
        <v>31321006530714</v>
      </c>
      <c r="E1431" s="45" t="s">
        <v>1492</v>
      </c>
      <c r="F1431" s="45" t="s">
        <v>1748</v>
      </c>
      <c r="G1431" s="46">
        <v>32.5</v>
      </c>
      <c r="H1431" s="45" t="s">
        <v>1490</v>
      </c>
      <c r="I1431" s="50">
        <v>44981</v>
      </c>
      <c r="J1431" s="47">
        <v>32.5</v>
      </c>
    </row>
    <row r="1432" spans="1:10" ht="61.2" x14ac:dyDescent="0.5">
      <c r="A1432" s="65"/>
      <c r="B1432" s="65"/>
      <c r="C1432" s="45" t="s">
        <v>1760</v>
      </c>
      <c r="D1432" s="51">
        <v>31279003496026</v>
      </c>
      <c r="E1432" s="45" t="s">
        <v>1492</v>
      </c>
      <c r="F1432" s="45" t="s">
        <v>1748</v>
      </c>
      <c r="G1432" s="46">
        <v>25</v>
      </c>
      <c r="H1432" s="45" t="s">
        <v>1490</v>
      </c>
      <c r="I1432" s="50">
        <v>44981</v>
      </c>
      <c r="J1432" s="47">
        <v>25</v>
      </c>
    </row>
    <row r="1433" spans="1:10" ht="30.6" x14ac:dyDescent="0.5">
      <c r="A1433" s="65"/>
      <c r="B1433" s="65"/>
      <c r="C1433" s="45" t="s">
        <v>1747</v>
      </c>
      <c r="D1433" s="51">
        <v>36173000735996</v>
      </c>
      <c r="E1433" s="45" t="s">
        <v>1492</v>
      </c>
      <c r="F1433" s="45" t="s">
        <v>1748</v>
      </c>
      <c r="G1433" s="46">
        <v>25</v>
      </c>
      <c r="H1433" s="45" t="s">
        <v>1490</v>
      </c>
      <c r="I1433" s="50">
        <v>44981</v>
      </c>
      <c r="J1433" s="47">
        <v>25</v>
      </c>
    </row>
    <row r="1434" spans="1:10" ht="20.399999999999999" x14ac:dyDescent="0.5">
      <c r="A1434" s="65"/>
      <c r="B1434" s="65"/>
      <c r="C1434" s="45" t="s">
        <v>1762</v>
      </c>
      <c r="D1434" s="51">
        <v>31992001548859</v>
      </c>
      <c r="E1434" s="45" t="s">
        <v>1492</v>
      </c>
      <c r="F1434" s="45" t="s">
        <v>1748</v>
      </c>
      <c r="G1434" s="46">
        <v>24</v>
      </c>
      <c r="H1434" s="45" t="s">
        <v>1490</v>
      </c>
      <c r="I1434" s="50">
        <v>44981</v>
      </c>
      <c r="J1434" s="47">
        <v>24</v>
      </c>
    </row>
    <row r="1435" spans="1:10" ht="20.399999999999999" x14ac:dyDescent="0.5">
      <c r="A1435" s="65"/>
      <c r="B1435" s="45"/>
      <c r="C1435" s="45" t="s">
        <v>1755</v>
      </c>
      <c r="D1435" s="51">
        <v>31322007527188</v>
      </c>
      <c r="E1435" s="45" t="s">
        <v>1492</v>
      </c>
      <c r="F1435" s="45" t="s">
        <v>1756</v>
      </c>
      <c r="G1435" s="46">
        <v>10.199999999999999</v>
      </c>
      <c r="H1435" s="45" t="s">
        <v>1490</v>
      </c>
      <c r="I1435" s="50">
        <v>45002</v>
      </c>
      <c r="J1435" s="47">
        <v>10.199999999999999</v>
      </c>
    </row>
    <row r="1436" spans="1:10" ht="30.6" x14ac:dyDescent="0.5">
      <c r="A1436" s="45" t="s">
        <v>257</v>
      </c>
      <c r="B1436" s="45"/>
      <c r="C1436" s="45" t="s">
        <v>1767</v>
      </c>
      <c r="D1436" s="51">
        <v>31403003427852</v>
      </c>
      <c r="E1436" s="45" t="s">
        <v>1715</v>
      </c>
      <c r="F1436" s="45" t="s">
        <v>1768</v>
      </c>
      <c r="G1436" s="46">
        <v>28</v>
      </c>
      <c r="H1436" s="45" t="s">
        <v>1490</v>
      </c>
      <c r="I1436" s="50">
        <v>44953</v>
      </c>
      <c r="J1436" s="47">
        <v>28</v>
      </c>
    </row>
    <row r="1437" spans="1:10" ht="51" x14ac:dyDescent="0.5">
      <c r="A1437" s="65" t="s">
        <v>278</v>
      </c>
      <c r="B1437" s="65"/>
      <c r="C1437" s="45" t="s">
        <v>1779</v>
      </c>
      <c r="D1437" s="51">
        <v>33012003406960</v>
      </c>
      <c r="E1437" s="45" t="s">
        <v>1492</v>
      </c>
      <c r="F1437" s="45" t="s">
        <v>1728</v>
      </c>
      <c r="G1437" s="46">
        <v>39.99</v>
      </c>
      <c r="H1437" s="45" t="s">
        <v>1490</v>
      </c>
      <c r="I1437" s="50">
        <v>44946</v>
      </c>
      <c r="J1437" s="47">
        <v>39.99</v>
      </c>
    </row>
    <row r="1438" spans="1:10" ht="20.399999999999999" x14ac:dyDescent="0.5">
      <c r="A1438" s="65"/>
      <c r="B1438" s="65"/>
      <c r="C1438" s="45" t="s">
        <v>1776</v>
      </c>
      <c r="D1438" s="51">
        <v>31203003866186</v>
      </c>
      <c r="E1438" s="45" t="s">
        <v>1492</v>
      </c>
      <c r="F1438" s="45" t="s">
        <v>1728</v>
      </c>
      <c r="G1438" s="46">
        <v>25</v>
      </c>
      <c r="H1438" s="45" t="s">
        <v>1490</v>
      </c>
      <c r="I1438" s="50">
        <v>44946</v>
      </c>
      <c r="J1438" s="47">
        <v>25</v>
      </c>
    </row>
    <row r="1439" spans="1:10" ht="30.6" x14ac:dyDescent="0.5">
      <c r="A1439" s="65"/>
      <c r="B1439" s="45"/>
      <c r="C1439" s="45" t="s">
        <v>1772</v>
      </c>
      <c r="D1439" s="51">
        <v>31145010677884</v>
      </c>
      <c r="E1439" s="45" t="s">
        <v>1715</v>
      </c>
      <c r="F1439" s="45" t="s">
        <v>1773</v>
      </c>
      <c r="G1439" s="46">
        <v>7</v>
      </c>
      <c r="H1439" s="45" t="s">
        <v>1490</v>
      </c>
      <c r="I1439" s="50">
        <v>44932</v>
      </c>
      <c r="J1439" s="47">
        <v>7</v>
      </c>
    </row>
    <row r="1440" spans="1:10" ht="20.399999999999999" x14ac:dyDescent="0.5">
      <c r="A1440" s="65" t="s">
        <v>254</v>
      </c>
      <c r="B1440" s="45"/>
      <c r="C1440" s="45" t="s">
        <v>1784</v>
      </c>
      <c r="D1440" s="51">
        <v>31132012437657</v>
      </c>
      <c r="E1440" s="45" t="s">
        <v>1492</v>
      </c>
      <c r="F1440" s="45" t="s">
        <v>1728</v>
      </c>
      <c r="G1440" s="46">
        <v>37.5</v>
      </c>
      <c r="H1440" s="45" t="s">
        <v>1490</v>
      </c>
      <c r="I1440" s="50">
        <v>44946</v>
      </c>
      <c r="J1440" s="47">
        <v>37.5</v>
      </c>
    </row>
    <row r="1441" spans="1:10" ht="30.6" x14ac:dyDescent="0.5">
      <c r="A1441" s="65"/>
      <c r="B1441" s="65"/>
      <c r="C1441" s="45" t="s">
        <v>1789</v>
      </c>
      <c r="D1441" s="51">
        <v>31865001342301</v>
      </c>
      <c r="E1441" s="45" t="s">
        <v>1492</v>
      </c>
      <c r="F1441" s="45" t="s">
        <v>1602</v>
      </c>
      <c r="G1441" s="46">
        <v>12</v>
      </c>
      <c r="H1441" s="45" t="s">
        <v>1490</v>
      </c>
      <c r="I1441" s="50">
        <v>44981</v>
      </c>
      <c r="J1441" s="47">
        <v>12</v>
      </c>
    </row>
    <row r="1442" spans="1:10" ht="51" x14ac:dyDescent="0.5">
      <c r="A1442" s="65"/>
      <c r="B1442" s="65"/>
      <c r="C1442" s="45" t="s">
        <v>1787</v>
      </c>
      <c r="D1442" s="51">
        <v>31865001343291</v>
      </c>
      <c r="E1442" s="45" t="s">
        <v>1492</v>
      </c>
      <c r="F1442" s="45" t="s">
        <v>1602</v>
      </c>
      <c r="G1442" s="46">
        <v>10</v>
      </c>
      <c r="H1442" s="45" t="s">
        <v>1490</v>
      </c>
      <c r="I1442" s="50">
        <v>44981</v>
      </c>
      <c r="J1442" s="47">
        <v>10</v>
      </c>
    </row>
    <row r="1443" spans="1:10" ht="20.399999999999999" x14ac:dyDescent="0.5">
      <c r="A1443" s="65"/>
      <c r="B1443" s="45"/>
      <c r="C1443" s="45" t="s">
        <v>1782</v>
      </c>
      <c r="D1443" s="51">
        <v>31203003801878</v>
      </c>
      <c r="E1443" s="45" t="s">
        <v>1492</v>
      </c>
      <c r="F1443" s="45" t="s">
        <v>1768</v>
      </c>
      <c r="G1443" s="46">
        <v>16</v>
      </c>
      <c r="H1443" s="45" t="s">
        <v>1490</v>
      </c>
      <c r="I1443" s="50">
        <v>44953</v>
      </c>
      <c r="J1443" s="47">
        <v>16</v>
      </c>
    </row>
    <row r="1444" spans="1:10" ht="30.6" x14ac:dyDescent="0.5">
      <c r="A1444" s="65" t="s">
        <v>325</v>
      </c>
      <c r="B1444" s="45"/>
      <c r="C1444" s="45" t="s">
        <v>1794</v>
      </c>
      <c r="D1444" s="51">
        <v>31946003687081</v>
      </c>
      <c r="E1444" s="45" t="s">
        <v>1492</v>
      </c>
      <c r="F1444" s="45" t="s">
        <v>1795</v>
      </c>
      <c r="G1444" s="46">
        <v>25</v>
      </c>
      <c r="H1444" s="45" t="s">
        <v>1490</v>
      </c>
      <c r="I1444" s="50">
        <v>44967</v>
      </c>
      <c r="J1444" s="47">
        <v>25</v>
      </c>
    </row>
    <row r="1445" spans="1:10" ht="30.6" x14ac:dyDescent="0.5">
      <c r="A1445" s="65"/>
      <c r="B1445" s="45"/>
      <c r="C1445" s="45" t="s">
        <v>1792</v>
      </c>
      <c r="D1445" s="51">
        <v>31613003944413</v>
      </c>
      <c r="E1445" s="45" t="s">
        <v>1534</v>
      </c>
      <c r="F1445" s="45" t="s">
        <v>1565</v>
      </c>
      <c r="G1445" s="46">
        <v>69</v>
      </c>
      <c r="H1445" s="45" t="s">
        <v>1490</v>
      </c>
      <c r="I1445" s="50">
        <v>44981</v>
      </c>
      <c r="J1445" s="47">
        <v>69</v>
      </c>
    </row>
    <row r="1446" spans="1:10" ht="30.6" x14ac:dyDescent="0.5">
      <c r="A1446" s="65" t="s">
        <v>236</v>
      </c>
      <c r="B1446" s="65"/>
      <c r="C1446" s="45" t="s">
        <v>1802</v>
      </c>
      <c r="D1446" s="51">
        <v>31138002102714</v>
      </c>
      <c r="E1446" s="45" t="s">
        <v>1640</v>
      </c>
      <c r="F1446" s="45" t="s">
        <v>1649</v>
      </c>
      <c r="G1446" s="46">
        <v>40</v>
      </c>
      <c r="H1446" s="45" t="s">
        <v>1490</v>
      </c>
      <c r="I1446" s="50">
        <v>44946</v>
      </c>
      <c r="J1446" s="47">
        <v>40</v>
      </c>
    </row>
    <row r="1447" spans="1:10" ht="30.6" x14ac:dyDescent="0.5">
      <c r="A1447" s="65"/>
      <c r="B1447" s="65"/>
      <c r="C1447" s="45" t="s">
        <v>1804</v>
      </c>
      <c r="D1447" s="51">
        <v>31138002232032</v>
      </c>
      <c r="E1447" s="45" t="s">
        <v>1640</v>
      </c>
      <c r="F1447" s="45" t="s">
        <v>1649</v>
      </c>
      <c r="G1447" s="46">
        <v>41</v>
      </c>
      <c r="H1447" s="45" t="s">
        <v>1490</v>
      </c>
      <c r="I1447" s="50">
        <v>44946</v>
      </c>
      <c r="J1447" s="47">
        <v>41</v>
      </c>
    </row>
    <row r="1448" spans="1:10" ht="20.399999999999999" x14ac:dyDescent="0.5">
      <c r="A1448" s="65"/>
      <c r="B1448" s="65"/>
      <c r="C1448" s="45" t="s">
        <v>1798</v>
      </c>
      <c r="D1448" s="51">
        <v>31138002345388</v>
      </c>
      <c r="E1448" s="45" t="s">
        <v>1561</v>
      </c>
      <c r="F1448" s="45" t="s">
        <v>1649</v>
      </c>
      <c r="G1448" s="46">
        <v>10</v>
      </c>
      <c r="H1448" s="45" t="s">
        <v>1490</v>
      </c>
      <c r="I1448" s="50">
        <v>44946</v>
      </c>
      <c r="J1448" s="47">
        <v>10</v>
      </c>
    </row>
    <row r="1449" spans="1:10" ht="20.399999999999999" x14ac:dyDescent="0.5">
      <c r="A1449" s="65"/>
      <c r="B1449" s="65"/>
      <c r="C1449" s="45" t="s">
        <v>1800</v>
      </c>
      <c r="D1449" s="51">
        <v>31138002534361</v>
      </c>
      <c r="E1449" s="45" t="s">
        <v>1561</v>
      </c>
      <c r="F1449" s="45" t="s">
        <v>1649</v>
      </c>
      <c r="G1449" s="46">
        <v>10</v>
      </c>
      <c r="H1449" s="45" t="s">
        <v>1490</v>
      </c>
      <c r="I1449" s="50">
        <v>44946</v>
      </c>
      <c r="J1449" s="47">
        <v>10</v>
      </c>
    </row>
    <row r="1450" spans="1:10" ht="40.799999999999997" x14ac:dyDescent="0.5">
      <c r="A1450" s="45" t="s">
        <v>289</v>
      </c>
      <c r="B1450" s="45"/>
      <c r="C1450" s="45" t="s">
        <v>1807</v>
      </c>
      <c r="D1450" s="51">
        <v>36173002639436</v>
      </c>
      <c r="E1450" s="45" t="s">
        <v>1492</v>
      </c>
      <c r="F1450" s="45" t="s">
        <v>1606</v>
      </c>
      <c r="G1450" s="46">
        <v>14.95</v>
      </c>
      <c r="H1450" s="45" t="s">
        <v>1490</v>
      </c>
      <c r="I1450" s="50">
        <v>44953</v>
      </c>
      <c r="J1450" s="47">
        <v>14.95</v>
      </c>
    </row>
    <row r="1451" spans="1:10" ht="40.799999999999997" x14ac:dyDescent="0.5">
      <c r="A1451" s="65" t="s">
        <v>309</v>
      </c>
      <c r="B1451" s="65"/>
      <c r="C1451" s="45" t="s">
        <v>1823</v>
      </c>
      <c r="D1451" s="51">
        <v>31191012836003</v>
      </c>
      <c r="E1451" s="45" t="s">
        <v>1492</v>
      </c>
      <c r="F1451" s="45" t="s">
        <v>1811</v>
      </c>
      <c r="G1451" s="46">
        <v>7.99</v>
      </c>
      <c r="H1451" s="45" t="s">
        <v>1490</v>
      </c>
      <c r="I1451" s="50">
        <v>44974</v>
      </c>
      <c r="J1451" s="47">
        <v>7.99</v>
      </c>
    </row>
    <row r="1452" spans="1:10" ht="20.399999999999999" x14ac:dyDescent="0.5">
      <c r="A1452" s="65"/>
      <c r="B1452" s="65"/>
      <c r="C1452" s="45" t="s">
        <v>1810</v>
      </c>
      <c r="D1452" s="51">
        <v>31531004991904</v>
      </c>
      <c r="E1452" s="45" t="s">
        <v>1492</v>
      </c>
      <c r="F1452" s="45" t="s">
        <v>1811</v>
      </c>
      <c r="G1452" s="46">
        <v>7.79</v>
      </c>
      <c r="H1452" s="45" t="s">
        <v>1490</v>
      </c>
      <c r="I1452" s="50">
        <v>44974</v>
      </c>
      <c r="J1452" s="47">
        <v>7.79</v>
      </c>
    </row>
    <row r="1453" spans="1:10" ht="20.399999999999999" x14ac:dyDescent="0.5">
      <c r="A1453" s="65"/>
      <c r="B1453" s="65"/>
      <c r="C1453" s="45" t="s">
        <v>1830</v>
      </c>
      <c r="D1453" s="51">
        <v>31320004941873</v>
      </c>
      <c r="E1453" s="45" t="s">
        <v>1492</v>
      </c>
      <c r="F1453" s="45" t="s">
        <v>1831</v>
      </c>
      <c r="G1453" s="46">
        <v>17</v>
      </c>
      <c r="H1453" s="45" t="s">
        <v>1490</v>
      </c>
      <c r="I1453" s="50">
        <v>44981</v>
      </c>
      <c r="J1453" s="47">
        <v>17</v>
      </c>
    </row>
    <row r="1454" spans="1:10" ht="40.799999999999997" x14ac:dyDescent="0.5">
      <c r="A1454" s="65"/>
      <c r="B1454" s="65"/>
      <c r="C1454" s="45" t="s">
        <v>1820</v>
      </c>
      <c r="D1454" s="51">
        <v>31731002473968</v>
      </c>
      <c r="E1454" s="45" t="s">
        <v>1492</v>
      </c>
      <c r="F1454" s="45" t="s">
        <v>1811</v>
      </c>
      <c r="G1454" s="46">
        <v>25</v>
      </c>
      <c r="H1454" s="45" t="s">
        <v>1490</v>
      </c>
      <c r="I1454" s="50">
        <v>44974</v>
      </c>
      <c r="J1454" s="47">
        <v>25</v>
      </c>
    </row>
    <row r="1455" spans="1:10" ht="51" x14ac:dyDescent="0.5">
      <c r="A1455" s="65"/>
      <c r="B1455" s="65"/>
      <c r="C1455" s="45" t="s">
        <v>1814</v>
      </c>
      <c r="D1455" s="51">
        <v>31237003389914</v>
      </c>
      <c r="E1455" s="45" t="s">
        <v>1492</v>
      </c>
      <c r="F1455" s="45" t="s">
        <v>1811</v>
      </c>
      <c r="G1455" s="46">
        <v>33</v>
      </c>
      <c r="H1455" s="45" t="s">
        <v>1490</v>
      </c>
      <c r="I1455" s="50">
        <v>44974</v>
      </c>
      <c r="J1455" s="47">
        <v>33</v>
      </c>
    </row>
    <row r="1456" spans="1:10" ht="20.399999999999999" x14ac:dyDescent="0.5">
      <c r="A1456" s="65"/>
      <c r="B1456" s="65"/>
      <c r="C1456" s="45" t="s">
        <v>1848</v>
      </c>
      <c r="D1456" s="51">
        <v>36087001573299</v>
      </c>
      <c r="E1456" s="45" t="s">
        <v>1492</v>
      </c>
      <c r="F1456" s="45" t="s">
        <v>1831</v>
      </c>
      <c r="G1456" s="46">
        <v>25</v>
      </c>
      <c r="H1456" s="45" t="s">
        <v>1490</v>
      </c>
      <c r="I1456" s="50">
        <v>44981</v>
      </c>
      <c r="J1456" s="47">
        <v>25</v>
      </c>
    </row>
    <row r="1457" spans="1:10" ht="20.399999999999999" x14ac:dyDescent="0.5">
      <c r="A1457" s="65"/>
      <c r="B1457" s="65"/>
      <c r="C1457" s="45" t="s">
        <v>1827</v>
      </c>
      <c r="D1457" s="51">
        <v>31946005460636</v>
      </c>
      <c r="E1457" s="45" t="s">
        <v>1492</v>
      </c>
      <c r="F1457" s="45" t="s">
        <v>1811</v>
      </c>
      <c r="G1457" s="46">
        <v>34</v>
      </c>
      <c r="H1457" s="45" t="s">
        <v>1490</v>
      </c>
      <c r="I1457" s="50">
        <v>44974</v>
      </c>
      <c r="J1457" s="47">
        <v>34</v>
      </c>
    </row>
    <row r="1458" spans="1:10" ht="20.399999999999999" x14ac:dyDescent="0.5">
      <c r="A1458" s="65"/>
      <c r="B1458" s="65"/>
      <c r="C1458" s="45" t="s">
        <v>1825</v>
      </c>
      <c r="D1458" s="51">
        <v>31946004112899</v>
      </c>
      <c r="E1458" s="45" t="s">
        <v>1492</v>
      </c>
      <c r="F1458" s="45" t="s">
        <v>1811</v>
      </c>
      <c r="G1458" s="46">
        <v>18</v>
      </c>
      <c r="H1458" s="45" t="s">
        <v>1490</v>
      </c>
      <c r="I1458" s="50">
        <v>44974</v>
      </c>
      <c r="J1458" s="47">
        <v>18</v>
      </c>
    </row>
    <row r="1459" spans="1:10" ht="30.6" x14ac:dyDescent="0.5">
      <c r="A1459" s="65"/>
      <c r="B1459" s="65"/>
      <c r="C1459" s="45" t="s">
        <v>1837</v>
      </c>
      <c r="D1459" s="51">
        <v>37001000463799</v>
      </c>
      <c r="E1459" s="45" t="s">
        <v>1838</v>
      </c>
      <c r="F1459" s="45" t="s">
        <v>1811</v>
      </c>
      <c r="G1459" s="46">
        <v>20</v>
      </c>
      <c r="H1459" s="45" t="s">
        <v>1490</v>
      </c>
      <c r="I1459" s="50">
        <v>44974</v>
      </c>
      <c r="J1459" s="47">
        <v>20</v>
      </c>
    </row>
    <row r="1460" spans="1:10" ht="71.400000000000006" x14ac:dyDescent="0.5">
      <c r="A1460" s="65"/>
      <c r="B1460" s="65"/>
      <c r="C1460" s="45" t="s">
        <v>1851</v>
      </c>
      <c r="D1460" s="51">
        <v>30053010859604</v>
      </c>
      <c r="E1460" s="45" t="s">
        <v>1492</v>
      </c>
      <c r="F1460" s="45" t="s">
        <v>1811</v>
      </c>
      <c r="G1460" s="46">
        <v>33.200000000000003</v>
      </c>
      <c r="H1460" s="45" t="s">
        <v>1490</v>
      </c>
      <c r="I1460" s="50">
        <v>44974</v>
      </c>
      <c r="J1460" s="47">
        <v>33.200000000000003</v>
      </c>
    </row>
    <row r="1461" spans="1:10" ht="20.399999999999999" x14ac:dyDescent="0.5">
      <c r="A1461" s="65"/>
      <c r="B1461" s="65"/>
      <c r="C1461" s="45" t="s">
        <v>1840</v>
      </c>
      <c r="D1461" s="51">
        <v>31186007606379</v>
      </c>
      <c r="E1461" s="45" t="s">
        <v>1492</v>
      </c>
      <c r="F1461" s="45" t="s">
        <v>1811</v>
      </c>
      <c r="G1461" s="46">
        <v>19</v>
      </c>
      <c r="H1461" s="45" t="s">
        <v>1490</v>
      </c>
      <c r="I1461" s="50">
        <v>44974</v>
      </c>
      <c r="J1461" s="47">
        <v>19</v>
      </c>
    </row>
    <row r="1462" spans="1:10" ht="20.399999999999999" x14ac:dyDescent="0.5">
      <c r="A1462" s="65"/>
      <c r="B1462" s="65"/>
      <c r="C1462" s="45" t="s">
        <v>1842</v>
      </c>
      <c r="D1462" s="51">
        <v>31186008917338</v>
      </c>
      <c r="E1462" s="45" t="s">
        <v>1492</v>
      </c>
      <c r="F1462" s="45" t="s">
        <v>1831</v>
      </c>
      <c r="G1462" s="46">
        <v>20</v>
      </c>
      <c r="H1462" s="45" t="s">
        <v>1490</v>
      </c>
      <c r="I1462" s="50">
        <v>44981</v>
      </c>
      <c r="J1462" s="47">
        <v>20</v>
      </c>
    </row>
    <row r="1463" spans="1:10" ht="20.399999999999999" x14ac:dyDescent="0.5">
      <c r="A1463" s="65"/>
      <c r="B1463" s="65"/>
      <c r="C1463" s="45" t="s">
        <v>1817</v>
      </c>
      <c r="D1463" s="51">
        <v>31993001258846</v>
      </c>
      <c r="E1463" s="45" t="s">
        <v>1492</v>
      </c>
      <c r="F1463" s="45" t="s">
        <v>1811</v>
      </c>
      <c r="G1463" s="46">
        <v>15</v>
      </c>
      <c r="H1463" s="45" t="s">
        <v>1490</v>
      </c>
      <c r="I1463" s="50">
        <v>44974</v>
      </c>
      <c r="J1463" s="47">
        <v>15</v>
      </c>
    </row>
    <row r="1464" spans="1:10" ht="20.399999999999999" x14ac:dyDescent="0.5">
      <c r="A1464" s="65"/>
      <c r="B1464" s="65"/>
      <c r="C1464" s="45" t="s">
        <v>1853</v>
      </c>
      <c r="D1464" s="51">
        <v>31321007938726</v>
      </c>
      <c r="E1464" s="45" t="s">
        <v>1492</v>
      </c>
      <c r="F1464" s="45" t="s">
        <v>1831</v>
      </c>
      <c r="G1464" s="46">
        <v>17</v>
      </c>
      <c r="H1464" s="45" t="s">
        <v>1490</v>
      </c>
      <c r="I1464" s="50">
        <v>44981</v>
      </c>
      <c r="J1464" s="47">
        <v>17</v>
      </c>
    </row>
    <row r="1465" spans="1:10" ht="20.399999999999999" x14ac:dyDescent="0.5">
      <c r="A1465" s="65"/>
      <c r="B1465" s="65"/>
      <c r="C1465" s="45" t="s">
        <v>1845</v>
      </c>
      <c r="D1465" s="51">
        <v>32783000229941</v>
      </c>
      <c r="E1465" s="45" t="s">
        <v>1492</v>
      </c>
      <c r="F1465" s="45" t="s">
        <v>1811</v>
      </c>
      <c r="G1465" s="46">
        <v>35</v>
      </c>
      <c r="H1465" s="45" t="s">
        <v>1490</v>
      </c>
      <c r="I1465" s="50">
        <v>44974</v>
      </c>
      <c r="J1465" s="47">
        <v>35</v>
      </c>
    </row>
    <row r="1466" spans="1:10" ht="20.399999999999999" x14ac:dyDescent="0.5">
      <c r="A1466" s="65"/>
      <c r="B1466" s="45"/>
      <c r="C1466" s="45" t="s">
        <v>1834</v>
      </c>
      <c r="D1466" s="51">
        <v>31137003335489</v>
      </c>
      <c r="E1466" s="45" t="s">
        <v>1492</v>
      </c>
      <c r="F1466" s="45" t="s">
        <v>1835</v>
      </c>
      <c r="G1466" s="46">
        <v>11.95</v>
      </c>
      <c r="H1466" s="45" t="s">
        <v>1490</v>
      </c>
      <c r="I1466" s="50">
        <v>44988</v>
      </c>
      <c r="J1466" s="47">
        <v>11.95</v>
      </c>
    </row>
    <row r="1467" spans="1:10" ht="30.6" x14ac:dyDescent="0.5">
      <c r="A1467" s="65" t="s">
        <v>311</v>
      </c>
      <c r="B1467" s="45"/>
      <c r="C1467" s="45" t="s">
        <v>1860</v>
      </c>
      <c r="D1467" s="51">
        <v>31402003347136</v>
      </c>
      <c r="E1467" s="45" t="s">
        <v>1492</v>
      </c>
      <c r="F1467" s="45" t="s">
        <v>1861</v>
      </c>
      <c r="G1467" s="46">
        <v>6</v>
      </c>
      <c r="H1467" s="45" t="s">
        <v>1490</v>
      </c>
      <c r="I1467" s="50">
        <v>44967</v>
      </c>
      <c r="J1467" s="47">
        <v>6</v>
      </c>
    </row>
    <row r="1468" spans="1:10" ht="30.6" x14ac:dyDescent="0.5">
      <c r="A1468" s="65"/>
      <c r="B1468" s="45"/>
      <c r="C1468" s="45" t="s">
        <v>1856</v>
      </c>
      <c r="D1468" s="51">
        <v>31322005545497</v>
      </c>
      <c r="E1468" s="45" t="s">
        <v>1492</v>
      </c>
      <c r="F1468" s="45" t="s">
        <v>1857</v>
      </c>
      <c r="G1468" s="46">
        <v>2.59</v>
      </c>
      <c r="H1468" s="45" t="s">
        <v>1490</v>
      </c>
      <c r="I1468" s="50">
        <v>44995</v>
      </c>
      <c r="J1468" s="47">
        <v>2.59</v>
      </c>
    </row>
    <row r="1469" spans="1:10" ht="51" x14ac:dyDescent="0.5">
      <c r="A1469" s="65" t="s">
        <v>239</v>
      </c>
      <c r="B1469" s="45"/>
      <c r="C1469" s="45" t="s">
        <v>1869</v>
      </c>
      <c r="D1469" s="51">
        <v>31186040102576</v>
      </c>
      <c r="E1469" s="45" t="s">
        <v>1492</v>
      </c>
      <c r="F1469" s="45" t="s">
        <v>1744</v>
      </c>
      <c r="G1469" s="46">
        <v>19.989999999999998</v>
      </c>
      <c r="H1469" s="45" t="s">
        <v>1490</v>
      </c>
      <c r="I1469" s="50">
        <v>45002</v>
      </c>
      <c r="J1469" s="47">
        <v>19.989999999999998</v>
      </c>
    </row>
    <row r="1470" spans="1:10" ht="20.399999999999999" x14ac:dyDescent="0.5">
      <c r="A1470" s="65"/>
      <c r="B1470" s="45"/>
      <c r="C1470" s="45" t="s">
        <v>1866</v>
      </c>
      <c r="D1470" s="51">
        <v>31279004396167</v>
      </c>
      <c r="E1470" s="45" t="s">
        <v>1492</v>
      </c>
      <c r="F1470" s="45" t="s">
        <v>1867</v>
      </c>
      <c r="G1470" s="46">
        <v>16.989999999999998</v>
      </c>
      <c r="H1470" s="45" t="s">
        <v>1490</v>
      </c>
      <c r="I1470" s="50">
        <v>45016</v>
      </c>
      <c r="J1470" s="47">
        <v>16.989999999999998</v>
      </c>
    </row>
    <row r="1471" spans="1:10" ht="30.6" x14ac:dyDescent="0.5">
      <c r="A1471" s="65"/>
      <c r="B1471" s="45"/>
      <c r="C1471" s="45" t="s">
        <v>1864</v>
      </c>
      <c r="D1471" s="51">
        <v>31531004434012</v>
      </c>
      <c r="E1471" s="45" t="s">
        <v>1492</v>
      </c>
      <c r="F1471" s="45" t="s">
        <v>1575</v>
      </c>
      <c r="G1471" s="46">
        <v>16.38</v>
      </c>
      <c r="H1471" s="45" t="s">
        <v>1490</v>
      </c>
      <c r="I1471" s="50">
        <v>44995</v>
      </c>
      <c r="J1471" s="47">
        <v>16.38</v>
      </c>
    </row>
    <row r="1472" spans="1:10" ht="20.399999999999999" x14ac:dyDescent="0.5">
      <c r="A1472" s="65" t="s">
        <v>439</v>
      </c>
      <c r="B1472" s="45"/>
      <c r="C1472" s="45" t="s">
        <v>1873</v>
      </c>
      <c r="D1472" s="51">
        <v>37001000679410</v>
      </c>
      <c r="E1472" s="45" t="s">
        <v>1492</v>
      </c>
      <c r="F1472" s="45" t="s">
        <v>1606</v>
      </c>
      <c r="G1472" s="46">
        <v>10</v>
      </c>
      <c r="H1472" s="45" t="s">
        <v>1490</v>
      </c>
      <c r="I1472" s="50">
        <v>44953</v>
      </c>
      <c r="J1472" s="47">
        <v>10</v>
      </c>
    </row>
    <row r="1473" spans="1:10" ht="40.799999999999997" x14ac:dyDescent="0.5">
      <c r="A1473" s="65"/>
      <c r="B1473" s="45"/>
      <c r="C1473" s="45" t="s">
        <v>1884</v>
      </c>
      <c r="D1473" s="51">
        <v>31137004215086</v>
      </c>
      <c r="E1473" s="45" t="s">
        <v>1492</v>
      </c>
      <c r="F1473" s="45" t="s">
        <v>1606</v>
      </c>
      <c r="G1473" s="46">
        <v>50</v>
      </c>
      <c r="H1473" s="45" t="s">
        <v>1490</v>
      </c>
      <c r="I1473" s="50">
        <v>44953</v>
      </c>
      <c r="J1473" s="47">
        <v>50</v>
      </c>
    </row>
    <row r="1474" spans="1:10" ht="20.399999999999999" x14ac:dyDescent="0.5">
      <c r="A1474" s="65"/>
      <c r="B1474" s="65"/>
      <c r="C1474" s="45" t="s">
        <v>1878</v>
      </c>
      <c r="D1474" s="51">
        <v>31539000094763</v>
      </c>
      <c r="E1474" s="45" t="s">
        <v>1492</v>
      </c>
      <c r="F1474" s="45" t="s">
        <v>1731</v>
      </c>
      <c r="G1474" s="46">
        <v>5</v>
      </c>
      <c r="H1474" s="45" t="s">
        <v>1490</v>
      </c>
      <c r="I1474" s="50">
        <v>44939</v>
      </c>
      <c r="J1474" s="47">
        <v>5</v>
      </c>
    </row>
    <row r="1475" spans="1:10" ht="20.399999999999999" x14ac:dyDescent="0.5">
      <c r="A1475" s="65"/>
      <c r="B1475" s="65"/>
      <c r="C1475" s="45" t="s">
        <v>1880</v>
      </c>
      <c r="D1475" s="51">
        <v>31385004489363</v>
      </c>
      <c r="E1475" s="45" t="s">
        <v>1492</v>
      </c>
      <c r="F1475" s="45" t="s">
        <v>1731</v>
      </c>
      <c r="G1475" s="46">
        <v>17</v>
      </c>
      <c r="H1475" s="45" t="s">
        <v>1490</v>
      </c>
      <c r="I1475" s="50">
        <v>44939</v>
      </c>
      <c r="J1475" s="47">
        <v>17</v>
      </c>
    </row>
    <row r="1476" spans="1:10" ht="20.399999999999999" x14ac:dyDescent="0.5">
      <c r="A1476" s="65"/>
      <c r="B1476" s="65"/>
      <c r="C1476" s="45" t="s">
        <v>1887</v>
      </c>
      <c r="D1476" s="51">
        <v>31534000586272</v>
      </c>
      <c r="E1476" s="45" t="s">
        <v>1492</v>
      </c>
      <c r="F1476" s="45" t="s">
        <v>1731</v>
      </c>
      <c r="G1476" s="46">
        <v>12</v>
      </c>
      <c r="H1476" s="45" t="s">
        <v>1490</v>
      </c>
      <c r="I1476" s="50">
        <v>44939</v>
      </c>
      <c r="J1476" s="47">
        <v>12</v>
      </c>
    </row>
    <row r="1477" spans="1:10" ht="20.399999999999999" x14ac:dyDescent="0.5">
      <c r="A1477" s="65"/>
      <c r="B1477" s="45"/>
      <c r="C1477" s="45" t="s">
        <v>1882</v>
      </c>
      <c r="D1477" s="51">
        <v>31311004840553</v>
      </c>
      <c r="E1477" s="45" t="s">
        <v>1492</v>
      </c>
      <c r="F1477" s="45" t="s">
        <v>1731</v>
      </c>
      <c r="G1477" s="46">
        <v>18</v>
      </c>
      <c r="H1477" s="45" t="s">
        <v>1490</v>
      </c>
      <c r="I1477" s="50">
        <v>44939</v>
      </c>
      <c r="J1477" s="47">
        <v>18</v>
      </c>
    </row>
    <row r="1478" spans="1:10" ht="20.399999999999999" x14ac:dyDescent="0.5">
      <c r="A1478" s="65"/>
      <c r="B1478" s="65"/>
      <c r="C1478" s="45" t="s">
        <v>1890</v>
      </c>
      <c r="D1478" s="51">
        <v>31139005785828</v>
      </c>
      <c r="E1478" s="45" t="s">
        <v>1561</v>
      </c>
      <c r="F1478" s="45" t="s">
        <v>1891</v>
      </c>
      <c r="G1478" s="46">
        <v>6</v>
      </c>
      <c r="H1478" s="45" t="s">
        <v>1490</v>
      </c>
      <c r="I1478" s="50">
        <v>44946</v>
      </c>
      <c r="J1478" s="47">
        <v>6</v>
      </c>
    </row>
    <row r="1479" spans="1:10" ht="20.399999999999999" x14ac:dyDescent="0.5">
      <c r="A1479" s="65"/>
      <c r="B1479" s="65"/>
      <c r="C1479" s="45" t="s">
        <v>1893</v>
      </c>
      <c r="D1479" s="51">
        <v>31139005841522</v>
      </c>
      <c r="E1479" s="45" t="s">
        <v>1561</v>
      </c>
      <c r="F1479" s="45" t="s">
        <v>1891</v>
      </c>
      <c r="G1479" s="46">
        <v>13</v>
      </c>
      <c r="H1479" s="45" t="s">
        <v>1490</v>
      </c>
      <c r="I1479" s="50">
        <v>44946</v>
      </c>
      <c r="J1479" s="47">
        <v>13</v>
      </c>
    </row>
    <row r="1480" spans="1:10" ht="20.399999999999999" x14ac:dyDescent="0.5">
      <c r="A1480" s="65"/>
      <c r="B1480" s="65"/>
      <c r="C1480" s="45" t="s">
        <v>1895</v>
      </c>
      <c r="D1480" s="51">
        <v>31139005681654</v>
      </c>
      <c r="E1480" s="45" t="s">
        <v>1561</v>
      </c>
      <c r="F1480" s="45" t="s">
        <v>1891</v>
      </c>
      <c r="G1480" s="46">
        <v>15</v>
      </c>
      <c r="H1480" s="45" t="s">
        <v>1490</v>
      </c>
      <c r="I1480" s="50">
        <v>44946</v>
      </c>
      <c r="J1480" s="47">
        <v>15</v>
      </c>
    </row>
    <row r="1481" spans="1:10" ht="30.6" x14ac:dyDescent="0.5">
      <c r="A1481" s="65"/>
      <c r="B1481" s="45"/>
      <c r="C1481" s="45" t="s">
        <v>1875</v>
      </c>
      <c r="D1481" s="51">
        <v>37001000683883</v>
      </c>
      <c r="E1481" s="45" t="s">
        <v>1492</v>
      </c>
      <c r="F1481" s="45" t="s">
        <v>1658</v>
      </c>
      <c r="G1481" s="46">
        <v>22</v>
      </c>
      <c r="H1481" s="45" t="s">
        <v>1490</v>
      </c>
      <c r="I1481" s="50">
        <v>45009</v>
      </c>
      <c r="J1481" s="47">
        <v>22</v>
      </c>
    </row>
    <row r="1482" spans="1:10" ht="20.399999999999999" x14ac:dyDescent="0.5">
      <c r="A1482" s="65"/>
      <c r="B1482" s="45"/>
      <c r="C1482" s="45" t="s">
        <v>1898</v>
      </c>
      <c r="D1482" s="51">
        <v>36078000363576</v>
      </c>
      <c r="E1482" s="45" t="s">
        <v>1492</v>
      </c>
      <c r="F1482" s="45" t="s">
        <v>1899</v>
      </c>
      <c r="G1482" s="46">
        <v>23</v>
      </c>
      <c r="H1482" s="45" t="s">
        <v>1490</v>
      </c>
      <c r="I1482" s="50">
        <v>44932</v>
      </c>
      <c r="J1482" s="47">
        <v>23</v>
      </c>
    </row>
    <row r="1483" spans="1:10" ht="51" x14ac:dyDescent="0.5">
      <c r="A1483" s="65" t="s">
        <v>300</v>
      </c>
      <c r="B1483" s="45"/>
      <c r="C1483" s="45" t="s">
        <v>1907</v>
      </c>
      <c r="D1483" s="51">
        <v>31316000654288</v>
      </c>
      <c r="E1483" s="45" t="s">
        <v>1492</v>
      </c>
      <c r="F1483" s="45" t="s">
        <v>1655</v>
      </c>
      <c r="G1483" s="46">
        <v>5.99</v>
      </c>
      <c r="H1483" s="45" t="s">
        <v>1490</v>
      </c>
      <c r="I1483" s="50">
        <v>44967</v>
      </c>
      <c r="J1483" s="47">
        <v>5.99</v>
      </c>
    </row>
    <row r="1484" spans="1:10" ht="20.399999999999999" x14ac:dyDescent="0.5">
      <c r="A1484" s="65"/>
      <c r="B1484" s="65"/>
      <c r="C1484" s="45" t="s">
        <v>1915</v>
      </c>
      <c r="D1484" s="51">
        <v>36090000875400</v>
      </c>
      <c r="E1484" s="45" t="s">
        <v>1492</v>
      </c>
      <c r="F1484" s="45" t="s">
        <v>1904</v>
      </c>
      <c r="G1484" s="46">
        <v>8</v>
      </c>
      <c r="H1484" s="45" t="s">
        <v>1490</v>
      </c>
      <c r="I1484" s="50">
        <v>44953</v>
      </c>
      <c r="J1484" s="47">
        <v>8</v>
      </c>
    </row>
    <row r="1485" spans="1:10" ht="20.399999999999999" x14ac:dyDescent="0.5">
      <c r="A1485" s="65"/>
      <c r="B1485" s="65"/>
      <c r="C1485" s="45" t="s">
        <v>1903</v>
      </c>
      <c r="D1485" s="51">
        <v>32081002543272</v>
      </c>
      <c r="E1485" s="45" t="s">
        <v>1492</v>
      </c>
      <c r="F1485" s="45" t="s">
        <v>1904</v>
      </c>
      <c r="G1485" s="46">
        <v>27.99</v>
      </c>
      <c r="H1485" s="45" t="s">
        <v>1490</v>
      </c>
      <c r="I1485" s="50">
        <v>44953</v>
      </c>
      <c r="J1485" s="47">
        <v>27.99</v>
      </c>
    </row>
    <row r="1486" spans="1:10" ht="30.6" x14ac:dyDescent="0.5">
      <c r="A1486" s="65"/>
      <c r="B1486" s="45"/>
      <c r="C1486" s="45" t="s">
        <v>1911</v>
      </c>
      <c r="D1486" s="51">
        <v>31186003126240</v>
      </c>
      <c r="E1486" s="45" t="s">
        <v>1912</v>
      </c>
      <c r="F1486" s="45" t="s">
        <v>1756</v>
      </c>
      <c r="G1486" s="46">
        <v>25.23</v>
      </c>
      <c r="H1486" s="45" t="s">
        <v>1490</v>
      </c>
      <c r="I1486" s="50">
        <v>45002</v>
      </c>
      <c r="J1486" s="47">
        <v>25.23</v>
      </c>
    </row>
    <row r="1487" spans="1:10" ht="30.6" x14ac:dyDescent="0.5">
      <c r="A1487" s="65"/>
      <c r="B1487" s="45"/>
      <c r="C1487" s="45" t="s">
        <v>1909</v>
      </c>
      <c r="D1487" s="51">
        <v>32784000725581</v>
      </c>
      <c r="E1487" s="45" t="s">
        <v>1534</v>
      </c>
      <c r="F1487" s="45" t="s">
        <v>1658</v>
      </c>
      <c r="G1487" s="46">
        <v>12</v>
      </c>
      <c r="H1487" s="45" t="s">
        <v>1490</v>
      </c>
      <c r="I1487" s="50">
        <v>45009</v>
      </c>
      <c r="J1487" s="47">
        <v>12</v>
      </c>
    </row>
    <row r="1488" spans="1:10" ht="20.399999999999999" x14ac:dyDescent="0.5">
      <c r="A1488" s="65" t="s">
        <v>293</v>
      </c>
      <c r="B1488" s="45"/>
      <c r="C1488" s="45" t="s">
        <v>1918</v>
      </c>
      <c r="D1488" s="51">
        <v>31311005615236</v>
      </c>
      <c r="E1488" s="45" t="s">
        <v>1492</v>
      </c>
      <c r="F1488" s="45" t="s">
        <v>1544</v>
      </c>
      <c r="G1488" s="46">
        <v>16</v>
      </c>
      <c r="H1488" s="45" t="s">
        <v>1490</v>
      </c>
      <c r="I1488" s="50">
        <v>44988</v>
      </c>
      <c r="J1488" s="47">
        <v>16</v>
      </c>
    </row>
    <row r="1489" spans="1:10" ht="30.6" x14ac:dyDescent="0.5">
      <c r="A1489" s="65"/>
      <c r="B1489" s="45"/>
      <c r="C1489" s="45" t="s">
        <v>1921</v>
      </c>
      <c r="D1489" s="51">
        <v>31350003712801</v>
      </c>
      <c r="E1489" s="45" t="s">
        <v>1492</v>
      </c>
      <c r="F1489" s="45" t="s">
        <v>1493</v>
      </c>
      <c r="G1489" s="46">
        <v>18</v>
      </c>
      <c r="H1489" s="45" t="s">
        <v>1490</v>
      </c>
      <c r="I1489" s="50">
        <v>44974</v>
      </c>
      <c r="J1489" s="47">
        <v>18</v>
      </c>
    </row>
    <row r="1490" spans="1:10" ht="20.399999999999999" x14ac:dyDescent="0.5">
      <c r="A1490" s="65" t="s">
        <v>323</v>
      </c>
      <c r="B1490" s="65"/>
      <c r="C1490" s="45" t="s">
        <v>1930</v>
      </c>
      <c r="D1490" s="51">
        <v>32904001578215</v>
      </c>
      <c r="E1490" s="45" t="s">
        <v>1561</v>
      </c>
      <c r="F1490" s="45" t="s">
        <v>1716</v>
      </c>
      <c r="G1490" s="46">
        <v>9</v>
      </c>
      <c r="H1490" s="45" t="s">
        <v>1490</v>
      </c>
      <c r="I1490" s="50">
        <v>44939</v>
      </c>
      <c r="J1490" s="47">
        <v>9</v>
      </c>
    </row>
    <row r="1491" spans="1:10" ht="20.399999999999999" x14ac:dyDescent="0.5">
      <c r="A1491" s="65"/>
      <c r="B1491" s="65"/>
      <c r="C1491" s="45" t="s">
        <v>1927</v>
      </c>
      <c r="D1491" s="51">
        <v>31145004302804</v>
      </c>
      <c r="E1491" s="45" t="s">
        <v>1492</v>
      </c>
      <c r="F1491" s="45" t="s">
        <v>1899</v>
      </c>
      <c r="G1491" s="46">
        <v>15</v>
      </c>
      <c r="H1491" s="45" t="s">
        <v>1490</v>
      </c>
      <c r="I1491" s="50">
        <v>44932</v>
      </c>
      <c r="J1491" s="47">
        <v>15</v>
      </c>
    </row>
    <row r="1492" spans="1:10" ht="20.399999999999999" x14ac:dyDescent="0.5">
      <c r="A1492" s="65"/>
      <c r="B1492" s="65"/>
      <c r="C1492" s="45" t="s">
        <v>1925</v>
      </c>
      <c r="D1492" s="51">
        <v>31804002365730</v>
      </c>
      <c r="E1492" s="45" t="s">
        <v>1492</v>
      </c>
      <c r="F1492" s="45" t="s">
        <v>1716</v>
      </c>
      <c r="G1492" s="46">
        <v>6</v>
      </c>
      <c r="H1492" s="45" t="s">
        <v>1490</v>
      </c>
      <c r="I1492" s="50">
        <v>44939</v>
      </c>
      <c r="J1492" s="47">
        <v>6</v>
      </c>
    </row>
    <row r="1493" spans="1:10" ht="30.6" x14ac:dyDescent="0.5">
      <c r="A1493" s="65" t="s">
        <v>395</v>
      </c>
      <c r="B1493" s="65"/>
      <c r="C1493" s="45" t="s">
        <v>1935</v>
      </c>
      <c r="D1493" s="51">
        <v>31946007122697</v>
      </c>
      <c r="E1493" s="45" t="s">
        <v>1715</v>
      </c>
      <c r="F1493" s="45" t="s">
        <v>1609</v>
      </c>
      <c r="G1493" s="46">
        <v>15.5</v>
      </c>
      <c r="H1493" s="45" t="s">
        <v>1490</v>
      </c>
      <c r="I1493" s="50">
        <v>44932</v>
      </c>
      <c r="J1493" s="47">
        <v>15.5</v>
      </c>
    </row>
    <row r="1494" spans="1:10" ht="30.6" x14ac:dyDescent="0.5">
      <c r="A1494" s="65"/>
      <c r="B1494" s="65"/>
      <c r="C1494" s="45" t="s">
        <v>1933</v>
      </c>
      <c r="D1494" s="51">
        <v>31946007041657</v>
      </c>
      <c r="E1494" s="45" t="s">
        <v>1715</v>
      </c>
      <c r="F1494" s="45" t="s">
        <v>1609</v>
      </c>
      <c r="G1494" s="46">
        <v>9</v>
      </c>
      <c r="H1494" s="45" t="s">
        <v>1490</v>
      </c>
      <c r="I1494" s="50">
        <v>44932</v>
      </c>
      <c r="J1494" s="47">
        <v>9</v>
      </c>
    </row>
    <row r="1495" spans="1:10" ht="20.399999999999999" x14ac:dyDescent="0.5">
      <c r="A1495" s="65" t="s">
        <v>350</v>
      </c>
      <c r="B1495" s="45"/>
      <c r="C1495" s="45" t="s">
        <v>1943</v>
      </c>
      <c r="D1495" s="51">
        <v>31486003428251</v>
      </c>
      <c r="E1495" s="45" t="s">
        <v>1492</v>
      </c>
      <c r="F1495" s="45" t="s">
        <v>1944</v>
      </c>
      <c r="G1495" s="46">
        <v>20</v>
      </c>
      <c r="H1495" s="45" t="s">
        <v>1490</v>
      </c>
      <c r="I1495" s="50">
        <v>44995</v>
      </c>
      <c r="J1495" s="47">
        <v>20</v>
      </c>
    </row>
    <row r="1496" spans="1:10" ht="20.399999999999999" x14ac:dyDescent="0.5">
      <c r="A1496" s="65"/>
      <c r="B1496" s="45"/>
      <c r="C1496" s="45" t="s">
        <v>1938</v>
      </c>
      <c r="D1496" s="51">
        <v>31237003045086</v>
      </c>
      <c r="E1496" s="45" t="s">
        <v>1492</v>
      </c>
      <c r="F1496" s="45" t="s">
        <v>1716</v>
      </c>
      <c r="G1496" s="46">
        <v>17</v>
      </c>
      <c r="H1496" s="45" t="s">
        <v>1490</v>
      </c>
      <c r="I1496" s="50">
        <v>44939</v>
      </c>
      <c r="J1496" s="47">
        <v>17</v>
      </c>
    </row>
    <row r="1497" spans="1:10" ht="30.6" x14ac:dyDescent="0.5">
      <c r="A1497" s="65"/>
      <c r="B1497" s="45"/>
      <c r="C1497" s="45" t="s">
        <v>1940</v>
      </c>
      <c r="D1497" s="51">
        <v>31249002973085</v>
      </c>
      <c r="E1497" s="45" t="s">
        <v>1492</v>
      </c>
      <c r="F1497" s="45" t="s">
        <v>1667</v>
      </c>
      <c r="G1497" s="46">
        <v>19</v>
      </c>
      <c r="H1497" s="45" t="s">
        <v>1490</v>
      </c>
      <c r="I1497" s="50">
        <v>44946</v>
      </c>
      <c r="J1497" s="47">
        <v>19</v>
      </c>
    </row>
    <row r="1498" spans="1:10" ht="40.799999999999997" x14ac:dyDescent="0.5">
      <c r="A1498" s="65"/>
      <c r="B1498" s="45"/>
      <c r="C1498" s="45" t="s">
        <v>1947</v>
      </c>
      <c r="D1498" s="51">
        <v>31312000233363</v>
      </c>
      <c r="E1498" s="45" t="s">
        <v>1492</v>
      </c>
      <c r="F1498" s="45" t="s">
        <v>1948</v>
      </c>
      <c r="G1498" s="46">
        <v>16</v>
      </c>
      <c r="H1498" s="45" t="s">
        <v>1490</v>
      </c>
      <c r="I1498" s="50">
        <v>44974</v>
      </c>
      <c r="J1498" s="47">
        <v>16</v>
      </c>
    </row>
    <row r="1499" spans="1:10" ht="30.6" x14ac:dyDescent="0.5">
      <c r="A1499" s="65" t="s">
        <v>3947</v>
      </c>
      <c r="B1499" s="45" t="s">
        <v>1474</v>
      </c>
      <c r="C1499" s="45" t="s">
        <v>2058</v>
      </c>
      <c r="D1499" s="51">
        <v>31403003152369</v>
      </c>
      <c r="E1499" s="45" t="s">
        <v>1492</v>
      </c>
      <c r="F1499" s="45" t="s">
        <v>1867</v>
      </c>
      <c r="G1499" s="46">
        <v>28</v>
      </c>
      <c r="H1499" s="45" t="s">
        <v>1490</v>
      </c>
      <c r="I1499" s="50">
        <v>45016</v>
      </c>
      <c r="J1499" s="47">
        <v>28</v>
      </c>
    </row>
    <row r="1500" spans="1:10" ht="30.6" x14ac:dyDescent="0.5">
      <c r="A1500" s="65"/>
      <c r="B1500" s="45" t="s">
        <v>215</v>
      </c>
      <c r="C1500" s="45" t="s">
        <v>1954</v>
      </c>
      <c r="D1500" s="51">
        <v>31191009936931</v>
      </c>
      <c r="E1500" s="45" t="s">
        <v>1492</v>
      </c>
      <c r="F1500" s="45" t="s">
        <v>1955</v>
      </c>
      <c r="G1500" s="46">
        <v>10</v>
      </c>
      <c r="H1500" s="45" t="s">
        <v>1490</v>
      </c>
      <c r="I1500" s="50">
        <v>45009</v>
      </c>
      <c r="J1500" s="47">
        <v>10</v>
      </c>
    </row>
    <row r="1501" spans="1:10" ht="20.399999999999999" x14ac:dyDescent="0.5">
      <c r="A1501" s="65"/>
      <c r="B1501" s="65" t="s">
        <v>1475</v>
      </c>
      <c r="C1501" s="45" t="s">
        <v>2105</v>
      </c>
      <c r="D1501" s="51">
        <v>31321007623492</v>
      </c>
      <c r="E1501" s="45" t="s">
        <v>1492</v>
      </c>
      <c r="F1501" s="45" t="s">
        <v>1744</v>
      </c>
      <c r="G1501" s="46">
        <v>23</v>
      </c>
      <c r="H1501" s="45" t="s">
        <v>1490</v>
      </c>
      <c r="I1501" s="50">
        <v>45002</v>
      </c>
      <c r="J1501" s="47">
        <v>23</v>
      </c>
    </row>
    <row r="1502" spans="1:10" ht="20.399999999999999" x14ac:dyDescent="0.5">
      <c r="A1502" s="65"/>
      <c r="B1502" s="65"/>
      <c r="C1502" s="45" t="s">
        <v>2101</v>
      </c>
      <c r="D1502" s="51">
        <v>31321006961349</v>
      </c>
      <c r="E1502" s="45" t="s">
        <v>1492</v>
      </c>
      <c r="F1502" s="45" t="s">
        <v>1744</v>
      </c>
      <c r="G1502" s="46">
        <v>20</v>
      </c>
      <c r="H1502" s="45" t="s">
        <v>1490</v>
      </c>
      <c r="I1502" s="50">
        <v>45002</v>
      </c>
      <c r="J1502" s="47">
        <v>20</v>
      </c>
    </row>
    <row r="1503" spans="1:10" ht="40.799999999999997" x14ac:dyDescent="0.5">
      <c r="A1503" s="65"/>
      <c r="B1503" s="65"/>
      <c r="C1503" s="45" t="s">
        <v>2103</v>
      </c>
      <c r="D1503" s="51">
        <v>31321008143102</v>
      </c>
      <c r="E1503" s="45" t="s">
        <v>1715</v>
      </c>
      <c r="F1503" s="45" t="s">
        <v>1744</v>
      </c>
      <c r="G1503" s="46">
        <v>20</v>
      </c>
      <c r="H1503" s="45" t="s">
        <v>1490</v>
      </c>
      <c r="I1503" s="50">
        <v>45002</v>
      </c>
      <c r="J1503" s="47">
        <v>20</v>
      </c>
    </row>
    <row r="1504" spans="1:10" ht="61.2" x14ac:dyDescent="0.5">
      <c r="A1504" s="65"/>
      <c r="B1504" s="45" t="s">
        <v>87</v>
      </c>
      <c r="C1504" s="45" t="s">
        <v>2016</v>
      </c>
      <c r="D1504" s="51">
        <v>31322007822282</v>
      </c>
      <c r="E1504" s="45" t="s">
        <v>1524</v>
      </c>
      <c r="F1504" s="45" t="s">
        <v>1498</v>
      </c>
      <c r="G1504" s="46">
        <v>26.24</v>
      </c>
      <c r="H1504" s="45" t="s">
        <v>1490</v>
      </c>
      <c r="I1504" s="50">
        <v>44960</v>
      </c>
      <c r="J1504" s="47">
        <v>26.24</v>
      </c>
    </row>
    <row r="1505" spans="1:10" ht="40.799999999999997" x14ac:dyDescent="0.5">
      <c r="A1505" s="65"/>
      <c r="B1505" s="45" t="s">
        <v>214</v>
      </c>
      <c r="C1505" s="45" t="s">
        <v>2025</v>
      </c>
      <c r="D1505" s="51">
        <v>31317001767913</v>
      </c>
      <c r="E1505" s="45" t="s">
        <v>2026</v>
      </c>
      <c r="F1505" s="45" t="s">
        <v>2027</v>
      </c>
      <c r="G1505" s="46">
        <v>3</v>
      </c>
      <c r="H1505" s="45" t="s">
        <v>1490</v>
      </c>
      <c r="I1505" s="50">
        <v>45016</v>
      </c>
      <c r="J1505" s="47">
        <v>3</v>
      </c>
    </row>
    <row r="1506" spans="1:10" ht="20.399999999999999" x14ac:dyDescent="0.5">
      <c r="A1506" s="65"/>
      <c r="B1506" s="65" t="s">
        <v>1478</v>
      </c>
      <c r="C1506" s="45" t="s">
        <v>2115</v>
      </c>
      <c r="D1506" s="51">
        <v>32752004960280</v>
      </c>
      <c r="E1506" s="45" t="s">
        <v>1492</v>
      </c>
      <c r="F1506" s="45" t="s">
        <v>1731</v>
      </c>
      <c r="G1506" s="46">
        <v>49.99</v>
      </c>
      <c r="H1506" s="45" t="s">
        <v>1490</v>
      </c>
      <c r="I1506" s="50">
        <v>44939</v>
      </c>
      <c r="J1506" s="47">
        <v>49.99</v>
      </c>
    </row>
    <row r="1507" spans="1:10" ht="20.399999999999999" x14ac:dyDescent="0.5">
      <c r="A1507" s="65"/>
      <c r="B1507" s="65"/>
      <c r="C1507" s="45" t="s">
        <v>2107</v>
      </c>
      <c r="D1507" s="51">
        <v>32752003982764</v>
      </c>
      <c r="E1507" s="45" t="s">
        <v>1631</v>
      </c>
      <c r="F1507" s="45" t="s">
        <v>1731</v>
      </c>
      <c r="G1507" s="46">
        <v>9.99</v>
      </c>
      <c r="H1507" s="45" t="s">
        <v>1490</v>
      </c>
      <c r="I1507" s="50">
        <v>44939</v>
      </c>
      <c r="J1507" s="47">
        <v>9.99</v>
      </c>
    </row>
    <row r="1508" spans="1:10" ht="20.399999999999999" x14ac:dyDescent="0.5">
      <c r="A1508" s="65"/>
      <c r="B1508" s="65"/>
      <c r="C1508" s="45" t="s">
        <v>2109</v>
      </c>
      <c r="D1508" s="51">
        <v>32752005360621</v>
      </c>
      <c r="E1508" s="45" t="s">
        <v>1492</v>
      </c>
      <c r="F1508" s="45" t="s">
        <v>1731</v>
      </c>
      <c r="G1508" s="46">
        <v>19.989999999999998</v>
      </c>
      <c r="H1508" s="45" t="s">
        <v>1490</v>
      </c>
      <c r="I1508" s="50">
        <v>44939</v>
      </c>
      <c r="J1508" s="47">
        <v>19.989999999999998</v>
      </c>
    </row>
    <row r="1509" spans="1:10" ht="30.6" x14ac:dyDescent="0.5">
      <c r="A1509" s="65"/>
      <c r="B1509" s="65"/>
      <c r="C1509" s="45" t="s">
        <v>2113</v>
      </c>
      <c r="D1509" s="51">
        <v>32752005289150</v>
      </c>
      <c r="E1509" s="45" t="s">
        <v>1492</v>
      </c>
      <c r="F1509" s="45" t="s">
        <v>1731</v>
      </c>
      <c r="G1509" s="46">
        <v>44.95</v>
      </c>
      <c r="H1509" s="45" t="s">
        <v>1490</v>
      </c>
      <c r="I1509" s="50">
        <v>44939</v>
      </c>
      <c r="J1509" s="47">
        <v>44.95</v>
      </c>
    </row>
    <row r="1510" spans="1:10" ht="51" x14ac:dyDescent="0.5">
      <c r="A1510" s="65"/>
      <c r="B1510" s="65"/>
      <c r="C1510" s="45" t="s">
        <v>2111</v>
      </c>
      <c r="D1510" s="51">
        <v>32752004060057</v>
      </c>
      <c r="E1510" s="45" t="s">
        <v>1492</v>
      </c>
      <c r="F1510" s="45" t="s">
        <v>1731</v>
      </c>
      <c r="G1510" s="46">
        <v>24.95</v>
      </c>
      <c r="H1510" s="45" t="s">
        <v>1490</v>
      </c>
      <c r="I1510" s="50">
        <v>44939</v>
      </c>
      <c r="J1510" s="47">
        <v>24.95</v>
      </c>
    </row>
    <row r="1511" spans="1:10" ht="40.799999999999997" x14ac:dyDescent="0.5">
      <c r="A1511" s="65"/>
      <c r="B1511" s="45" t="s">
        <v>214</v>
      </c>
      <c r="C1511" s="45" t="s">
        <v>2117</v>
      </c>
      <c r="D1511" s="51">
        <v>32752004423669</v>
      </c>
      <c r="E1511" s="45" t="s">
        <v>2118</v>
      </c>
      <c r="F1511" s="45" t="s">
        <v>1891</v>
      </c>
      <c r="G1511" s="46">
        <v>36.950000000000003</v>
      </c>
      <c r="H1511" s="45" t="s">
        <v>1490</v>
      </c>
      <c r="I1511" s="50">
        <v>44946</v>
      </c>
      <c r="J1511" s="47">
        <v>36.950000000000003</v>
      </c>
    </row>
    <row r="1512" spans="1:10" ht="40.799999999999997" x14ac:dyDescent="0.5">
      <c r="A1512" s="65"/>
      <c r="B1512" s="65" t="s">
        <v>1476</v>
      </c>
      <c r="C1512" s="45" t="s">
        <v>2074</v>
      </c>
      <c r="D1512" s="51">
        <v>36879001179600</v>
      </c>
      <c r="E1512" s="45" t="s">
        <v>1492</v>
      </c>
      <c r="F1512" s="45" t="s">
        <v>2070</v>
      </c>
      <c r="G1512" s="46">
        <v>15</v>
      </c>
      <c r="H1512" s="45" t="s">
        <v>1490</v>
      </c>
      <c r="I1512" s="50">
        <v>44967</v>
      </c>
      <c r="J1512" s="47">
        <v>15</v>
      </c>
    </row>
    <row r="1513" spans="1:10" ht="30.6" x14ac:dyDescent="0.5">
      <c r="A1513" s="65"/>
      <c r="B1513" s="65"/>
      <c r="C1513" s="45" t="s">
        <v>2078</v>
      </c>
      <c r="D1513" s="51">
        <v>36879001267934</v>
      </c>
      <c r="E1513" s="45" t="s">
        <v>1492</v>
      </c>
      <c r="F1513" s="45" t="s">
        <v>2070</v>
      </c>
      <c r="G1513" s="46">
        <v>17</v>
      </c>
      <c r="H1513" s="45" t="s">
        <v>1490</v>
      </c>
      <c r="I1513" s="50">
        <v>44967</v>
      </c>
      <c r="J1513" s="47">
        <v>17</v>
      </c>
    </row>
    <row r="1514" spans="1:10" ht="40.799999999999997" x14ac:dyDescent="0.5">
      <c r="A1514" s="65"/>
      <c r="B1514" s="65"/>
      <c r="C1514" s="45" t="s">
        <v>2069</v>
      </c>
      <c r="D1514" s="51">
        <v>36879001119150</v>
      </c>
      <c r="E1514" s="45" t="s">
        <v>1492</v>
      </c>
      <c r="F1514" s="45" t="s">
        <v>2070</v>
      </c>
      <c r="G1514" s="46">
        <v>13</v>
      </c>
      <c r="H1514" s="45" t="s">
        <v>1490</v>
      </c>
      <c r="I1514" s="50">
        <v>44967</v>
      </c>
      <c r="J1514" s="47">
        <v>13</v>
      </c>
    </row>
    <row r="1515" spans="1:10" ht="30.6" x14ac:dyDescent="0.5">
      <c r="A1515" s="65"/>
      <c r="B1515" s="65"/>
      <c r="C1515" s="45" t="s">
        <v>2076</v>
      </c>
      <c r="D1515" s="51">
        <v>36879000631957</v>
      </c>
      <c r="E1515" s="45" t="s">
        <v>1492</v>
      </c>
      <c r="F1515" s="45" t="s">
        <v>2070</v>
      </c>
      <c r="G1515" s="46">
        <v>15</v>
      </c>
      <c r="H1515" s="45" t="s">
        <v>1490</v>
      </c>
      <c r="I1515" s="50">
        <v>44967</v>
      </c>
      <c r="J1515" s="47">
        <v>15</v>
      </c>
    </row>
    <row r="1516" spans="1:10" ht="20.399999999999999" x14ac:dyDescent="0.5">
      <c r="A1516" s="65"/>
      <c r="B1516" s="65"/>
      <c r="C1516" s="45" t="s">
        <v>2086</v>
      </c>
      <c r="D1516" s="51">
        <v>36879000443841</v>
      </c>
      <c r="E1516" s="45" t="s">
        <v>1492</v>
      </c>
      <c r="F1516" s="45" t="s">
        <v>2070</v>
      </c>
      <c r="G1516" s="46">
        <v>33</v>
      </c>
      <c r="H1516" s="45" t="s">
        <v>1490</v>
      </c>
      <c r="I1516" s="50">
        <v>44967</v>
      </c>
      <c r="J1516" s="47">
        <v>33</v>
      </c>
    </row>
    <row r="1517" spans="1:10" ht="51" x14ac:dyDescent="0.5">
      <c r="A1517" s="65"/>
      <c r="B1517" s="65"/>
      <c r="C1517" s="45" t="s">
        <v>2090</v>
      </c>
      <c r="D1517" s="51">
        <v>36879001191571</v>
      </c>
      <c r="E1517" s="45" t="s">
        <v>1492</v>
      </c>
      <c r="F1517" s="45" t="s">
        <v>2070</v>
      </c>
      <c r="G1517" s="46">
        <v>35</v>
      </c>
      <c r="H1517" s="45" t="s">
        <v>1490</v>
      </c>
      <c r="I1517" s="50">
        <v>44967</v>
      </c>
      <c r="J1517" s="47">
        <v>35</v>
      </c>
    </row>
    <row r="1518" spans="1:10" ht="30.6" x14ac:dyDescent="0.5">
      <c r="A1518" s="65"/>
      <c r="B1518" s="65"/>
      <c r="C1518" s="45" t="s">
        <v>2082</v>
      </c>
      <c r="D1518" s="51">
        <v>36879000941216</v>
      </c>
      <c r="E1518" s="45" t="s">
        <v>1492</v>
      </c>
      <c r="F1518" s="45" t="s">
        <v>2070</v>
      </c>
      <c r="G1518" s="46">
        <v>26</v>
      </c>
      <c r="H1518" s="45" t="s">
        <v>1490</v>
      </c>
      <c r="I1518" s="50">
        <v>44967</v>
      </c>
      <c r="J1518" s="47">
        <v>26</v>
      </c>
    </row>
    <row r="1519" spans="1:10" ht="40.799999999999997" x14ac:dyDescent="0.5">
      <c r="A1519" s="65"/>
      <c r="B1519" s="65"/>
      <c r="C1519" s="45" t="s">
        <v>2072</v>
      </c>
      <c r="D1519" s="51">
        <v>36879000940978</v>
      </c>
      <c r="E1519" s="45" t="s">
        <v>1492</v>
      </c>
      <c r="F1519" s="45" t="s">
        <v>2070</v>
      </c>
      <c r="G1519" s="46">
        <v>13</v>
      </c>
      <c r="H1519" s="45" t="s">
        <v>1490</v>
      </c>
      <c r="I1519" s="50">
        <v>44967</v>
      </c>
      <c r="J1519" s="47">
        <v>13</v>
      </c>
    </row>
    <row r="1520" spans="1:10" ht="51" x14ac:dyDescent="0.5">
      <c r="A1520" s="65"/>
      <c r="B1520" s="65"/>
      <c r="C1520" s="45" t="s">
        <v>2080</v>
      </c>
      <c r="D1520" s="51">
        <v>36879000796982</v>
      </c>
      <c r="E1520" s="45" t="s">
        <v>1492</v>
      </c>
      <c r="F1520" s="45" t="s">
        <v>2070</v>
      </c>
      <c r="G1520" s="46">
        <v>19</v>
      </c>
      <c r="H1520" s="45" t="s">
        <v>1490</v>
      </c>
      <c r="I1520" s="50">
        <v>44967</v>
      </c>
      <c r="J1520" s="47">
        <v>19</v>
      </c>
    </row>
    <row r="1521" spans="1:10" ht="20.399999999999999" x14ac:dyDescent="0.5">
      <c r="A1521" s="65"/>
      <c r="B1521" s="65"/>
      <c r="C1521" s="45" t="s">
        <v>2088</v>
      </c>
      <c r="D1521" s="51">
        <v>36879001091193</v>
      </c>
      <c r="E1521" s="45" t="s">
        <v>1492</v>
      </c>
      <c r="F1521" s="45" t="s">
        <v>2070</v>
      </c>
      <c r="G1521" s="46">
        <v>34</v>
      </c>
      <c r="H1521" s="45" t="s">
        <v>1490</v>
      </c>
      <c r="I1521" s="50">
        <v>44967</v>
      </c>
      <c r="J1521" s="47">
        <v>34</v>
      </c>
    </row>
    <row r="1522" spans="1:10" ht="30.6" x14ac:dyDescent="0.5">
      <c r="A1522" s="65"/>
      <c r="B1522" s="65"/>
      <c r="C1522" s="45" t="s">
        <v>2084</v>
      </c>
      <c r="D1522" s="51">
        <v>36879001250328</v>
      </c>
      <c r="E1522" s="45" t="s">
        <v>1492</v>
      </c>
      <c r="F1522" s="45" t="s">
        <v>2070</v>
      </c>
      <c r="G1522" s="46">
        <v>30</v>
      </c>
      <c r="H1522" s="45" t="s">
        <v>1490</v>
      </c>
      <c r="I1522" s="50">
        <v>44967</v>
      </c>
      <c r="J1522" s="47">
        <v>30</v>
      </c>
    </row>
    <row r="1523" spans="1:10" ht="20.399999999999999" x14ac:dyDescent="0.5">
      <c r="A1523" s="65"/>
      <c r="B1523" s="65" t="s">
        <v>480</v>
      </c>
      <c r="C1523" s="45" t="s">
        <v>1984</v>
      </c>
      <c r="D1523" s="51">
        <v>31191013106224</v>
      </c>
      <c r="E1523" s="45" t="s">
        <v>1985</v>
      </c>
      <c r="F1523" s="45" t="s">
        <v>1649</v>
      </c>
      <c r="G1523" s="46">
        <v>24.99</v>
      </c>
      <c r="H1523" s="45" t="s">
        <v>1490</v>
      </c>
      <c r="I1523" s="50">
        <v>44946</v>
      </c>
      <c r="J1523" s="47">
        <v>24.99</v>
      </c>
    </row>
    <row r="1524" spans="1:10" ht="20.399999999999999" x14ac:dyDescent="0.5">
      <c r="A1524" s="65"/>
      <c r="B1524" s="65"/>
      <c r="C1524" s="45" t="s">
        <v>1962</v>
      </c>
      <c r="D1524" s="51">
        <v>31191010123941</v>
      </c>
      <c r="E1524" s="45" t="s">
        <v>1631</v>
      </c>
      <c r="F1524" s="45" t="s">
        <v>1891</v>
      </c>
      <c r="G1524" s="46">
        <v>10</v>
      </c>
      <c r="H1524" s="45" t="s">
        <v>1490</v>
      </c>
      <c r="I1524" s="50">
        <v>44946</v>
      </c>
      <c r="J1524" s="47">
        <v>10</v>
      </c>
    </row>
    <row r="1525" spans="1:10" ht="20.399999999999999" x14ac:dyDescent="0.5">
      <c r="A1525" s="65"/>
      <c r="B1525" s="65"/>
      <c r="C1525" s="45" t="s">
        <v>1994</v>
      </c>
      <c r="D1525" s="51">
        <v>31191010401628</v>
      </c>
      <c r="E1525" s="45" t="s">
        <v>1988</v>
      </c>
      <c r="F1525" s="45" t="s">
        <v>1728</v>
      </c>
      <c r="G1525" s="46">
        <v>30</v>
      </c>
      <c r="H1525" s="45" t="s">
        <v>1490</v>
      </c>
      <c r="I1525" s="50">
        <v>44946</v>
      </c>
      <c r="J1525" s="47">
        <v>30</v>
      </c>
    </row>
    <row r="1526" spans="1:10" ht="20.399999999999999" x14ac:dyDescent="0.5">
      <c r="A1526" s="65"/>
      <c r="B1526" s="65"/>
      <c r="C1526" s="45" t="s">
        <v>1992</v>
      </c>
      <c r="D1526" s="51">
        <v>31191008715252</v>
      </c>
      <c r="E1526" s="45" t="s">
        <v>1631</v>
      </c>
      <c r="F1526" s="45" t="s">
        <v>1891</v>
      </c>
      <c r="G1526" s="46">
        <v>29</v>
      </c>
      <c r="H1526" s="45" t="s">
        <v>1490</v>
      </c>
      <c r="I1526" s="50">
        <v>44946</v>
      </c>
      <c r="J1526" s="47">
        <v>29</v>
      </c>
    </row>
    <row r="1527" spans="1:10" ht="20.399999999999999" x14ac:dyDescent="0.5">
      <c r="A1527" s="65"/>
      <c r="B1527" s="65"/>
      <c r="C1527" s="45" t="s">
        <v>1979</v>
      </c>
      <c r="D1527" s="51">
        <v>31191010541043</v>
      </c>
      <c r="E1527" s="45" t="s">
        <v>1631</v>
      </c>
      <c r="F1527" s="45" t="s">
        <v>1891</v>
      </c>
      <c r="G1527" s="46">
        <v>20</v>
      </c>
      <c r="H1527" s="45" t="s">
        <v>1490</v>
      </c>
      <c r="I1527" s="50">
        <v>44946</v>
      </c>
      <c r="J1527" s="47">
        <v>20</v>
      </c>
    </row>
    <row r="1528" spans="1:10" ht="20.399999999999999" x14ac:dyDescent="0.5">
      <c r="A1528" s="65"/>
      <c r="B1528" s="65"/>
      <c r="C1528" s="45" t="s">
        <v>1998</v>
      </c>
      <c r="D1528" s="51">
        <v>31191011958329</v>
      </c>
      <c r="E1528" s="45" t="s">
        <v>1988</v>
      </c>
      <c r="F1528" s="45" t="s">
        <v>1728</v>
      </c>
      <c r="G1528" s="46">
        <v>45.99</v>
      </c>
      <c r="H1528" s="45" t="s">
        <v>1490</v>
      </c>
      <c r="I1528" s="50">
        <v>44946</v>
      </c>
      <c r="J1528" s="47">
        <v>45.99</v>
      </c>
    </row>
    <row r="1529" spans="1:10" ht="30.6" x14ac:dyDescent="0.5">
      <c r="A1529" s="65"/>
      <c r="B1529" s="65"/>
      <c r="C1529" s="45" t="s">
        <v>1974</v>
      </c>
      <c r="D1529" s="51">
        <v>31191010032183</v>
      </c>
      <c r="E1529" s="45" t="s">
        <v>1631</v>
      </c>
      <c r="F1529" s="45" t="s">
        <v>1606</v>
      </c>
      <c r="G1529" s="46">
        <v>19</v>
      </c>
      <c r="H1529" s="45" t="s">
        <v>1490</v>
      </c>
      <c r="I1529" s="50">
        <v>44953</v>
      </c>
      <c r="J1529" s="47">
        <v>19</v>
      </c>
    </row>
    <row r="1530" spans="1:10" ht="51" x14ac:dyDescent="0.5">
      <c r="A1530" s="65"/>
      <c r="B1530" s="65"/>
      <c r="C1530" s="45" t="s">
        <v>1981</v>
      </c>
      <c r="D1530" s="51">
        <v>31191013101225</v>
      </c>
      <c r="E1530" s="45" t="s">
        <v>1982</v>
      </c>
      <c r="F1530" s="45" t="s">
        <v>1904</v>
      </c>
      <c r="G1530" s="46">
        <v>22.99</v>
      </c>
      <c r="H1530" s="45" t="s">
        <v>1490</v>
      </c>
      <c r="I1530" s="50">
        <v>44953</v>
      </c>
      <c r="J1530" s="47">
        <v>22.99</v>
      </c>
    </row>
    <row r="1531" spans="1:10" ht="20.399999999999999" x14ac:dyDescent="0.5">
      <c r="A1531" s="65"/>
      <c r="B1531" s="65"/>
      <c r="C1531" s="45" t="s">
        <v>1957</v>
      </c>
      <c r="D1531" s="51">
        <v>31191004297198</v>
      </c>
      <c r="E1531" s="45" t="s">
        <v>1551</v>
      </c>
      <c r="F1531" s="45" t="s">
        <v>1958</v>
      </c>
      <c r="G1531" s="46">
        <v>6</v>
      </c>
      <c r="H1531" s="45" t="s">
        <v>1490</v>
      </c>
      <c r="I1531" s="50">
        <v>44953</v>
      </c>
      <c r="J1531" s="47">
        <v>6</v>
      </c>
    </row>
    <row r="1532" spans="1:10" ht="51" x14ac:dyDescent="0.5">
      <c r="A1532" s="65"/>
      <c r="B1532" s="65"/>
      <c r="C1532" s="45" t="s">
        <v>2063</v>
      </c>
      <c r="D1532" s="51">
        <v>30053012517580</v>
      </c>
      <c r="E1532" s="45" t="s">
        <v>1492</v>
      </c>
      <c r="F1532" s="45" t="s">
        <v>1768</v>
      </c>
      <c r="G1532" s="46">
        <v>14.97</v>
      </c>
      <c r="H1532" s="45" t="s">
        <v>1490</v>
      </c>
      <c r="I1532" s="50">
        <v>44953</v>
      </c>
      <c r="J1532" s="47">
        <v>14.97</v>
      </c>
    </row>
    <row r="1533" spans="1:10" ht="61.2" x14ac:dyDescent="0.5">
      <c r="A1533" s="65"/>
      <c r="B1533" s="65"/>
      <c r="C1533" s="45" t="s">
        <v>1966</v>
      </c>
      <c r="D1533" s="51">
        <v>31191013021555</v>
      </c>
      <c r="E1533" s="45" t="s">
        <v>1715</v>
      </c>
      <c r="F1533" s="45" t="s">
        <v>1525</v>
      </c>
      <c r="G1533" s="46">
        <v>16.95</v>
      </c>
      <c r="H1533" s="45" t="s">
        <v>1490</v>
      </c>
      <c r="I1533" s="50">
        <v>44939</v>
      </c>
      <c r="J1533" s="47">
        <v>16.95</v>
      </c>
    </row>
    <row r="1534" spans="1:10" ht="81.599999999999994" x14ac:dyDescent="0.5">
      <c r="A1534" s="65"/>
      <c r="B1534" s="65"/>
      <c r="C1534" s="45" t="s">
        <v>1968</v>
      </c>
      <c r="D1534" s="51">
        <v>31191013021571</v>
      </c>
      <c r="E1534" s="45" t="s">
        <v>1715</v>
      </c>
      <c r="F1534" s="45" t="s">
        <v>1525</v>
      </c>
      <c r="G1534" s="46">
        <v>16.95</v>
      </c>
      <c r="H1534" s="45" t="s">
        <v>1490</v>
      </c>
      <c r="I1534" s="50">
        <v>44939</v>
      </c>
      <c r="J1534" s="47">
        <v>16.95</v>
      </c>
    </row>
    <row r="1535" spans="1:10" ht="20.399999999999999" x14ac:dyDescent="0.5">
      <c r="A1535" s="65"/>
      <c r="B1535" s="65"/>
      <c r="C1535" s="45" t="s">
        <v>2099</v>
      </c>
      <c r="D1535" s="51">
        <v>31308003276342</v>
      </c>
      <c r="E1535" s="45" t="s">
        <v>1492</v>
      </c>
      <c r="F1535" s="45" t="s">
        <v>1731</v>
      </c>
      <c r="G1535" s="46">
        <v>50</v>
      </c>
      <c r="H1535" s="45" t="s">
        <v>1490</v>
      </c>
      <c r="I1535" s="50">
        <v>44939</v>
      </c>
      <c r="J1535" s="47">
        <v>50</v>
      </c>
    </row>
    <row r="1536" spans="1:10" ht="30.6" x14ac:dyDescent="0.5">
      <c r="A1536" s="65"/>
      <c r="B1536" s="65"/>
      <c r="C1536" s="45" t="s">
        <v>1996</v>
      </c>
      <c r="D1536" s="51">
        <v>31191008851156</v>
      </c>
      <c r="E1536" s="45" t="s">
        <v>1492</v>
      </c>
      <c r="F1536" s="45" t="s">
        <v>1958</v>
      </c>
      <c r="G1536" s="46">
        <v>40</v>
      </c>
      <c r="H1536" s="45" t="s">
        <v>1490</v>
      </c>
      <c r="I1536" s="50">
        <v>44953</v>
      </c>
      <c r="J1536" s="47">
        <v>40</v>
      </c>
    </row>
    <row r="1537" spans="1:10" ht="40.799999999999997" x14ac:dyDescent="0.5">
      <c r="A1537" s="65"/>
      <c r="B1537" s="65"/>
      <c r="C1537" s="45" t="s">
        <v>1960</v>
      </c>
      <c r="D1537" s="51">
        <v>31191010887404</v>
      </c>
      <c r="E1537" s="45" t="s">
        <v>1492</v>
      </c>
      <c r="F1537" s="45" t="s">
        <v>1525</v>
      </c>
      <c r="G1537" s="46">
        <v>9</v>
      </c>
      <c r="H1537" s="45" t="s">
        <v>1490</v>
      </c>
      <c r="I1537" s="50">
        <v>44939</v>
      </c>
      <c r="J1537" s="47">
        <v>9</v>
      </c>
    </row>
    <row r="1538" spans="1:10" ht="40.799999999999997" x14ac:dyDescent="0.5">
      <c r="A1538" s="65"/>
      <c r="B1538" s="65"/>
      <c r="C1538" s="45" t="s">
        <v>1990</v>
      </c>
      <c r="D1538" s="51">
        <v>31191012822433</v>
      </c>
      <c r="E1538" s="45" t="s">
        <v>1715</v>
      </c>
      <c r="F1538" s="45" t="s">
        <v>1891</v>
      </c>
      <c r="G1538" s="46">
        <v>28</v>
      </c>
      <c r="H1538" s="45" t="s">
        <v>1490</v>
      </c>
      <c r="I1538" s="50">
        <v>44946</v>
      </c>
      <c r="J1538" s="47">
        <v>28</v>
      </c>
    </row>
    <row r="1539" spans="1:10" ht="30.6" x14ac:dyDescent="0.5">
      <c r="A1539" s="65"/>
      <c r="B1539" s="65"/>
      <c r="C1539" s="45" t="s">
        <v>1970</v>
      </c>
      <c r="D1539" s="51">
        <v>31191013021936</v>
      </c>
      <c r="E1539" s="45" t="s">
        <v>1715</v>
      </c>
      <c r="F1539" s="45" t="s">
        <v>1525</v>
      </c>
      <c r="G1539" s="46">
        <v>16.989999999999998</v>
      </c>
      <c r="H1539" s="45" t="s">
        <v>1490</v>
      </c>
      <c r="I1539" s="50">
        <v>44939</v>
      </c>
      <c r="J1539" s="47">
        <v>16.989999999999998</v>
      </c>
    </row>
    <row r="1540" spans="1:10" ht="20.399999999999999" x14ac:dyDescent="0.5">
      <c r="A1540" s="65"/>
      <c r="B1540" s="65"/>
      <c r="C1540" s="65" t="s">
        <v>1972</v>
      </c>
      <c r="D1540" s="51">
        <v>30053012398353</v>
      </c>
      <c r="E1540" s="45" t="s">
        <v>1492</v>
      </c>
      <c r="F1540" s="45" t="s">
        <v>1768</v>
      </c>
      <c r="G1540" s="46">
        <v>5.99</v>
      </c>
      <c r="H1540" s="45" t="s">
        <v>1490</v>
      </c>
      <c r="I1540" s="50">
        <v>44953</v>
      </c>
      <c r="J1540" s="47">
        <v>5.99</v>
      </c>
    </row>
    <row r="1541" spans="1:10" ht="30.6" x14ac:dyDescent="0.5">
      <c r="A1541" s="65"/>
      <c r="B1541" s="65"/>
      <c r="C1541" s="65"/>
      <c r="D1541" s="51">
        <v>31191013021951</v>
      </c>
      <c r="E1541" s="45" t="s">
        <v>1715</v>
      </c>
      <c r="F1541" s="45" t="s">
        <v>1525</v>
      </c>
      <c r="G1541" s="46">
        <v>16.989999999999998</v>
      </c>
      <c r="H1541" s="45" t="s">
        <v>1490</v>
      </c>
      <c r="I1541" s="50">
        <v>44939</v>
      </c>
      <c r="J1541" s="47">
        <v>16.989999999999998</v>
      </c>
    </row>
    <row r="1542" spans="1:10" ht="30.6" x14ac:dyDescent="0.5">
      <c r="A1542" s="65"/>
      <c r="B1542" s="65"/>
      <c r="C1542" s="45" t="s">
        <v>1964</v>
      </c>
      <c r="D1542" s="51">
        <v>31191013021944</v>
      </c>
      <c r="E1542" s="45" t="s">
        <v>1715</v>
      </c>
      <c r="F1542" s="45" t="s">
        <v>1525</v>
      </c>
      <c r="G1542" s="46">
        <v>12.99</v>
      </c>
      <c r="H1542" s="45" t="s">
        <v>1490</v>
      </c>
      <c r="I1542" s="50">
        <v>44939</v>
      </c>
      <c r="J1542" s="47">
        <v>12.99</v>
      </c>
    </row>
    <row r="1543" spans="1:10" ht="20.399999999999999" x14ac:dyDescent="0.5">
      <c r="A1543" s="65"/>
      <c r="B1543" s="65"/>
      <c r="C1543" s="45" t="s">
        <v>1987</v>
      </c>
      <c r="D1543" s="51">
        <v>31191010190130</v>
      </c>
      <c r="E1543" s="45" t="s">
        <v>1988</v>
      </c>
      <c r="F1543" s="45" t="s">
        <v>1728</v>
      </c>
      <c r="G1543" s="46">
        <v>27</v>
      </c>
      <c r="H1543" s="45" t="s">
        <v>1490</v>
      </c>
      <c r="I1543" s="50">
        <v>44946</v>
      </c>
      <c r="J1543" s="47">
        <v>27</v>
      </c>
    </row>
    <row r="1544" spans="1:10" ht="40.799999999999997" x14ac:dyDescent="0.5">
      <c r="A1544" s="65"/>
      <c r="B1544" s="65"/>
      <c r="C1544" s="45" t="s">
        <v>2061</v>
      </c>
      <c r="D1544" s="51">
        <v>30053011252270</v>
      </c>
      <c r="E1544" s="45" t="s">
        <v>1492</v>
      </c>
      <c r="F1544" s="45" t="s">
        <v>1768</v>
      </c>
      <c r="G1544" s="46">
        <v>10.19</v>
      </c>
      <c r="H1544" s="45" t="s">
        <v>1490</v>
      </c>
      <c r="I1544" s="50">
        <v>44953</v>
      </c>
      <c r="J1544" s="47">
        <v>10.19</v>
      </c>
    </row>
    <row r="1545" spans="1:10" ht="71.400000000000006" x14ac:dyDescent="0.5">
      <c r="A1545" s="65"/>
      <c r="B1545" s="65"/>
      <c r="C1545" s="45" t="s">
        <v>2095</v>
      </c>
      <c r="D1545" s="51">
        <v>31308003769510</v>
      </c>
      <c r="E1545" s="45" t="s">
        <v>1534</v>
      </c>
      <c r="F1545" s="45" t="s">
        <v>1525</v>
      </c>
      <c r="G1545" s="46">
        <v>30</v>
      </c>
      <c r="H1545" s="45" t="s">
        <v>1490</v>
      </c>
      <c r="I1545" s="50">
        <v>44939</v>
      </c>
      <c r="J1545" s="47">
        <v>30</v>
      </c>
    </row>
    <row r="1546" spans="1:10" ht="30.6" x14ac:dyDescent="0.5">
      <c r="A1546" s="65"/>
      <c r="B1546" s="65"/>
      <c r="C1546" s="45" t="s">
        <v>1976</v>
      </c>
      <c r="D1546" s="51">
        <v>31191011277753</v>
      </c>
      <c r="E1546" s="45" t="s">
        <v>1631</v>
      </c>
      <c r="F1546" s="45" t="s">
        <v>1977</v>
      </c>
      <c r="G1546" s="46">
        <v>19.989999999999998</v>
      </c>
      <c r="H1546" s="45" t="s">
        <v>1490</v>
      </c>
      <c r="I1546" s="50">
        <v>44946</v>
      </c>
      <c r="J1546" s="47">
        <v>19.989999999999998</v>
      </c>
    </row>
    <row r="1547" spans="1:10" ht="30.6" x14ac:dyDescent="0.5">
      <c r="A1547" s="65"/>
      <c r="B1547" s="65"/>
      <c r="C1547" s="45" t="s">
        <v>2093</v>
      </c>
      <c r="D1547" s="51">
        <v>31308002758167</v>
      </c>
      <c r="E1547" s="45" t="s">
        <v>1492</v>
      </c>
      <c r="F1547" s="45" t="s">
        <v>1731</v>
      </c>
      <c r="G1547" s="46">
        <v>15</v>
      </c>
      <c r="H1547" s="45" t="s">
        <v>1490</v>
      </c>
      <c r="I1547" s="50">
        <v>44939</v>
      </c>
      <c r="J1547" s="47">
        <v>15</v>
      </c>
    </row>
    <row r="1548" spans="1:10" ht="40.799999999999997" x14ac:dyDescent="0.5">
      <c r="A1548" s="65"/>
      <c r="B1548" s="65"/>
      <c r="C1548" s="45" t="s">
        <v>2097</v>
      </c>
      <c r="D1548" s="51">
        <v>31308003621406</v>
      </c>
      <c r="E1548" s="45" t="s">
        <v>1492</v>
      </c>
      <c r="F1548" s="45" t="s">
        <v>1731</v>
      </c>
      <c r="G1548" s="46">
        <v>35</v>
      </c>
      <c r="H1548" s="45" t="s">
        <v>1490</v>
      </c>
      <c r="I1548" s="50">
        <v>44939</v>
      </c>
      <c r="J1548" s="47">
        <v>35</v>
      </c>
    </row>
    <row r="1549" spans="1:10" ht="20.399999999999999" x14ac:dyDescent="0.5">
      <c r="A1549" s="65"/>
      <c r="B1549" s="65" t="s">
        <v>87</v>
      </c>
      <c r="C1549" s="45" t="s">
        <v>2126</v>
      </c>
      <c r="D1549" s="51">
        <v>32752005463169</v>
      </c>
      <c r="E1549" s="45" t="s">
        <v>1985</v>
      </c>
      <c r="F1549" s="45" t="s">
        <v>1632</v>
      </c>
      <c r="G1549" s="46">
        <v>24.99</v>
      </c>
      <c r="H1549" s="45" t="s">
        <v>1490</v>
      </c>
      <c r="I1549" s="50">
        <v>45002</v>
      </c>
      <c r="J1549" s="47">
        <v>24.99</v>
      </c>
    </row>
    <row r="1550" spans="1:10" ht="30.6" x14ac:dyDescent="0.5">
      <c r="A1550" s="65"/>
      <c r="B1550" s="65"/>
      <c r="C1550" s="45" t="s">
        <v>2129</v>
      </c>
      <c r="D1550" s="51">
        <v>32752005454143</v>
      </c>
      <c r="E1550" s="45" t="s">
        <v>1640</v>
      </c>
      <c r="F1550" s="45" t="s">
        <v>1498</v>
      </c>
      <c r="G1550" s="46">
        <v>35</v>
      </c>
      <c r="H1550" s="45" t="s">
        <v>1490</v>
      </c>
      <c r="I1550" s="50">
        <v>44960</v>
      </c>
      <c r="J1550" s="47">
        <v>35</v>
      </c>
    </row>
    <row r="1551" spans="1:10" ht="30.6" x14ac:dyDescent="0.5">
      <c r="A1551" s="65"/>
      <c r="B1551" s="65"/>
      <c r="C1551" s="45" t="s">
        <v>2123</v>
      </c>
      <c r="D1551" s="51">
        <v>32752005483670</v>
      </c>
      <c r="E1551" s="45" t="s">
        <v>2124</v>
      </c>
      <c r="F1551" s="45" t="s">
        <v>1632</v>
      </c>
      <c r="G1551" s="46">
        <v>22.99</v>
      </c>
      <c r="H1551" s="45" t="s">
        <v>1490</v>
      </c>
      <c r="I1551" s="50">
        <v>45002</v>
      </c>
      <c r="J1551" s="47">
        <v>22.99</v>
      </c>
    </row>
    <row r="1552" spans="1:10" ht="51" x14ac:dyDescent="0.5">
      <c r="A1552" s="65"/>
      <c r="B1552" s="65"/>
      <c r="C1552" s="45" t="s">
        <v>2131</v>
      </c>
      <c r="D1552" s="51">
        <v>32752005160773</v>
      </c>
      <c r="E1552" s="45" t="s">
        <v>1640</v>
      </c>
      <c r="F1552" s="45" t="s">
        <v>2132</v>
      </c>
      <c r="G1552" s="46">
        <v>47.98</v>
      </c>
      <c r="H1552" s="45" t="s">
        <v>1490</v>
      </c>
      <c r="I1552" s="50">
        <v>44960</v>
      </c>
      <c r="J1552" s="47">
        <v>47.98</v>
      </c>
    </row>
    <row r="1553" spans="1:10" ht="30.6" x14ac:dyDescent="0.5">
      <c r="A1553" s="65"/>
      <c r="B1553" s="65"/>
      <c r="C1553" s="45" t="s">
        <v>2120</v>
      </c>
      <c r="D1553" s="51">
        <v>32752005194574</v>
      </c>
      <c r="E1553" s="45" t="s">
        <v>2121</v>
      </c>
      <c r="F1553" s="45" t="s">
        <v>1565</v>
      </c>
      <c r="G1553" s="46">
        <v>19.989999999999998</v>
      </c>
      <c r="H1553" s="45" t="s">
        <v>1490</v>
      </c>
      <c r="I1553" s="50">
        <v>44981</v>
      </c>
      <c r="J1553" s="47">
        <v>19.989999999999998</v>
      </c>
    </row>
    <row r="1554" spans="1:10" ht="30.6" x14ac:dyDescent="0.5">
      <c r="A1554" s="65"/>
      <c r="B1554" s="65"/>
      <c r="C1554" s="45" t="s">
        <v>2136</v>
      </c>
      <c r="D1554" s="51">
        <v>32752005457765</v>
      </c>
      <c r="E1554" s="45" t="s">
        <v>1640</v>
      </c>
      <c r="F1554" s="45" t="s">
        <v>2132</v>
      </c>
      <c r="G1554" s="46">
        <v>59.99</v>
      </c>
      <c r="H1554" s="45" t="s">
        <v>1490</v>
      </c>
      <c r="I1554" s="50">
        <v>44960</v>
      </c>
      <c r="J1554" s="47">
        <v>59.99</v>
      </c>
    </row>
    <row r="1555" spans="1:10" ht="20.399999999999999" x14ac:dyDescent="0.5">
      <c r="A1555" s="65"/>
      <c r="B1555" s="65"/>
      <c r="C1555" s="45" t="s">
        <v>1935</v>
      </c>
      <c r="D1555" s="51">
        <v>32752005405350</v>
      </c>
      <c r="E1555" s="45" t="s">
        <v>1492</v>
      </c>
      <c r="F1555" s="45" t="s">
        <v>1748</v>
      </c>
      <c r="G1555" s="46">
        <v>27</v>
      </c>
      <c r="H1555" s="45" t="s">
        <v>1490</v>
      </c>
      <c r="I1555" s="50">
        <v>44981</v>
      </c>
      <c r="J1555" s="47">
        <v>27</v>
      </c>
    </row>
    <row r="1556" spans="1:10" ht="30.6" x14ac:dyDescent="0.5">
      <c r="A1556" s="65"/>
      <c r="B1556" s="65"/>
      <c r="C1556" s="45" t="s">
        <v>2134</v>
      </c>
      <c r="D1556" s="51">
        <v>32752005112048</v>
      </c>
      <c r="E1556" s="45" t="s">
        <v>1640</v>
      </c>
      <c r="F1556" s="45" t="s">
        <v>2132</v>
      </c>
      <c r="G1556" s="46">
        <v>54.84</v>
      </c>
      <c r="H1556" s="45" t="s">
        <v>1490</v>
      </c>
      <c r="I1556" s="50">
        <v>44960</v>
      </c>
      <c r="J1556" s="47">
        <v>54.84</v>
      </c>
    </row>
    <row r="1557" spans="1:10" ht="20.399999999999999" x14ac:dyDescent="0.5">
      <c r="A1557" s="65"/>
      <c r="B1557" s="65" t="s">
        <v>481</v>
      </c>
      <c r="C1557" s="45" t="s">
        <v>2014</v>
      </c>
      <c r="D1557" s="51">
        <v>31134002105674</v>
      </c>
      <c r="E1557" s="45" t="s">
        <v>1492</v>
      </c>
      <c r="F1557" s="45" t="s">
        <v>2012</v>
      </c>
      <c r="G1557" s="46">
        <v>23</v>
      </c>
      <c r="H1557" s="45" t="s">
        <v>1490</v>
      </c>
      <c r="I1557" s="50">
        <v>44967</v>
      </c>
      <c r="J1557" s="47">
        <v>23</v>
      </c>
    </row>
    <row r="1558" spans="1:10" ht="51" x14ac:dyDescent="0.5">
      <c r="A1558" s="65"/>
      <c r="B1558" s="65"/>
      <c r="C1558" s="45" t="s">
        <v>2011</v>
      </c>
      <c r="D1558" s="51">
        <v>31134002104156</v>
      </c>
      <c r="E1558" s="45" t="s">
        <v>1492</v>
      </c>
      <c r="F1558" s="45" t="s">
        <v>2012</v>
      </c>
      <c r="G1558" s="46">
        <v>22</v>
      </c>
      <c r="H1558" s="45" t="s">
        <v>1490</v>
      </c>
      <c r="I1558" s="50">
        <v>44967</v>
      </c>
      <c r="J1558" s="47">
        <v>22</v>
      </c>
    </row>
    <row r="1559" spans="1:10" ht="20.399999999999999" x14ac:dyDescent="0.5">
      <c r="A1559" s="65"/>
      <c r="B1559" s="65" t="s">
        <v>1473</v>
      </c>
      <c r="C1559" s="45" t="s">
        <v>2018</v>
      </c>
      <c r="D1559" s="51">
        <v>31322006839840</v>
      </c>
      <c r="E1559" s="45" t="s">
        <v>1492</v>
      </c>
      <c r="F1559" s="45" t="s">
        <v>1831</v>
      </c>
      <c r="G1559" s="46">
        <v>14.69</v>
      </c>
      <c r="H1559" s="45" t="s">
        <v>1490</v>
      </c>
      <c r="I1559" s="50">
        <v>44981</v>
      </c>
      <c r="J1559" s="47">
        <v>14.69</v>
      </c>
    </row>
    <row r="1560" spans="1:10" ht="20.399999999999999" x14ac:dyDescent="0.5">
      <c r="A1560" s="65"/>
      <c r="B1560" s="65"/>
      <c r="C1560" s="45" t="s">
        <v>2022</v>
      </c>
      <c r="D1560" s="51">
        <v>31322007981229</v>
      </c>
      <c r="E1560" s="45" t="s">
        <v>1492</v>
      </c>
      <c r="F1560" s="45" t="s">
        <v>1831</v>
      </c>
      <c r="G1560" s="46">
        <v>23</v>
      </c>
      <c r="H1560" s="45" t="s">
        <v>1490</v>
      </c>
      <c r="I1560" s="50">
        <v>44981</v>
      </c>
      <c r="J1560" s="47">
        <v>23</v>
      </c>
    </row>
    <row r="1561" spans="1:10" ht="20.399999999999999" x14ac:dyDescent="0.5">
      <c r="A1561" s="65"/>
      <c r="B1561" s="65"/>
      <c r="C1561" s="45" t="s">
        <v>2020</v>
      </c>
      <c r="D1561" s="51">
        <v>31322006648811</v>
      </c>
      <c r="E1561" s="45" t="s">
        <v>1492</v>
      </c>
      <c r="F1561" s="45" t="s">
        <v>1520</v>
      </c>
      <c r="G1561" s="46">
        <v>15.26</v>
      </c>
      <c r="H1561" s="45" t="s">
        <v>1490</v>
      </c>
      <c r="I1561" s="50">
        <v>44960</v>
      </c>
      <c r="J1561" s="47">
        <v>15.26</v>
      </c>
    </row>
    <row r="1562" spans="1:10" ht="30.6" x14ac:dyDescent="0.5">
      <c r="A1562" s="65"/>
      <c r="B1562" s="45" t="s">
        <v>215</v>
      </c>
      <c r="C1562" s="45" t="s">
        <v>2056</v>
      </c>
      <c r="D1562" s="51">
        <v>31965002732524</v>
      </c>
      <c r="E1562" s="45" t="s">
        <v>1492</v>
      </c>
      <c r="F1562" s="45" t="s">
        <v>2027</v>
      </c>
      <c r="G1562" s="46">
        <v>17</v>
      </c>
      <c r="H1562" s="45" t="s">
        <v>1490</v>
      </c>
      <c r="I1562" s="50">
        <v>45016</v>
      </c>
      <c r="J1562" s="47">
        <v>17</v>
      </c>
    </row>
    <row r="1563" spans="1:10" ht="51" x14ac:dyDescent="0.5">
      <c r="A1563" s="65"/>
      <c r="B1563" s="45" t="s">
        <v>1477</v>
      </c>
      <c r="C1563" s="45" t="s">
        <v>2065</v>
      </c>
      <c r="D1563" s="51">
        <v>30053006914249</v>
      </c>
      <c r="E1563" s="45" t="s">
        <v>2066</v>
      </c>
      <c r="F1563" s="45" t="s">
        <v>1773</v>
      </c>
      <c r="G1563" s="46">
        <v>9.9700000000000006</v>
      </c>
      <c r="H1563" s="45" t="s">
        <v>1490</v>
      </c>
      <c r="I1563" s="50">
        <v>44932</v>
      </c>
      <c r="J1563" s="47">
        <v>9.9700000000000006</v>
      </c>
    </row>
    <row r="1564" spans="1:10" ht="20.399999999999999" x14ac:dyDescent="0.5">
      <c r="A1564" s="65" t="s">
        <v>338</v>
      </c>
      <c r="B1564" s="45"/>
      <c r="C1564" s="45" t="s">
        <v>2151</v>
      </c>
      <c r="D1564" s="51">
        <v>30053013551265</v>
      </c>
      <c r="E1564" s="45" t="s">
        <v>1492</v>
      </c>
      <c r="F1564" s="45" t="s">
        <v>1685</v>
      </c>
      <c r="G1564" s="46">
        <v>10.73</v>
      </c>
      <c r="H1564" s="45" t="s">
        <v>1490</v>
      </c>
      <c r="I1564" s="50">
        <v>45009</v>
      </c>
      <c r="J1564" s="47">
        <v>10.73</v>
      </c>
    </row>
    <row r="1565" spans="1:10" ht="40.799999999999997" x14ac:dyDescent="0.5">
      <c r="A1565" s="65"/>
      <c r="B1565" s="45"/>
      <c r="C1565" s="45" t="s">
        <v>2153</v>
      </c>
      <c r="D1565" s="51">
        <v>30053013431625</v>
      </c>
      <c r="E1565" s="45" t="s">
        <v>1492</v>
      </c>
      <c r="F1565" s="45" t="s">
        <v>2154</v>
      </c>
      <c r="G1565" s="46">
        <v>14.12</v>
      </c>
      <c r="H1565" s="45" t="s">
        <v>1490</v>
      </c>
      <c r="I1565" s="50">
        <v>44960</v>
      </c>
      <c r="J1565" s="47">
        <v>14.12</v>
      </c>
    </row>
    <row r="1566" spans="1:10" ht="20.399999999999999" x14ac:dyDescent="0.5">
      <c r="A1566" s="65"/>
      <c r="B1566" s="65"/>
      <c r="C1566" s="45" t="s">
        <v>2139</v>
      </c>
      <c r="D1566" s="51">
        <v>31322007974117</v>
      </c>
      <c r="E1566" s="45" t="s">
        <v>1492</v>
      </c>
      <c r="F1566" s="45" t="s">
        <v>2140</v>
      </c>
      <c r="G1566" s="46">
        <v>26</v>
      </c>
      <c r="H1566" s="45" t="s">
        <v>1490</v>
      </c>
      <c r="I1566" s="50">
        <v>44960</v>
      </c>
      <c r="J1566" s="47">
        <v>26</v>
      </c>
    </row>
    <row r="1567" spans="1:10" ht="30.6" x14ac:dyDescent="0.5">
      <c r="A1567" s="65"/>
      <c r="B1567" s="65"/>
      <c r="C1567" s="45" t="s">
        <v>2149</v>
      </c>
      <c r="D1567" s="51">
        <v>31992002307917</v>
      </c>
      <c r="E1567" s="45" t="s">
        <v>1492</v>
      </c>
      <c r="F1567" s="45" t="s">
        <v>2140</v>
      </c>
      <c r="G1567" s="46">
        <v>20</v>
      </c>
      <c r="H1567" s="45" t="s">
        <v>1490</v>
      </c>
      <c r="I1567" s="50">
        <v>44960</v>
      </c>
      <c r="J1567" s="47">
        <v>20</v>
      </c>
    </row>
    <row r="1568" spans="1:10" ht="30.6" x14ac:dyDescent="0.5">
      <c r="A1568" s="65"/>
      <c r="B1568" s="45"/>
      <c r="C1568" s="45" t="s">
        <v>2156</v>
      </c>
      <c r="D1568" s="51">
        <v>31308003761046</v>
      </c>
      <c r="E1568" s="45" t="s">
        <v>1534</v>
      </c>
      <c r="F1568" s="45" t="s">
        <v>1557</v>
      </c>
      <c r="G1568" s="46">
        <v>17</v>
      </c>
      <c r="H1568" s="45" t="s">
        <v>1490</v>
      </c>
      <c r="I1568" s="50">
        <v>45002</v>
      </c>
      <c r="J1568" s="47">
        <v>17</v>
      </c>
    </row>
    <row r="1569" spans="1:10" ht="20.399999999999999" x14ac:dyDescent="0.5">
      <c r="A1569" s="65"/>
      <c r="B1569" s="65"/>
      <c r="C1569" s="45" t="s">
        <v>2164</v>
      </c>
      <c r="D1569" s="51">
        <v>31524007708920</v>
      </c>
      <c r="E1569" s="45" t="s">
        <v>1985</v>
      </c>
      <c r="F1569" s="45" t="s">
        <v>1544</v>
      </c>
      <c r="G1569" s="46">
        <v>20</v>
      </c>
      <c r="H1569" s="45" t="s">
        <v>1490</v>
      </c>
      <c r="I1569" s="50">
        <v>44988</v>
      </c>
      <c r="J1569" s="47">
        <v>20</v>
      </c>
    </row>
    <row r="1570" spans="1:10" ht="30.6" x14ac:dyDescent="0.5">
      <c r="A1570" s="65"/>
      <c r="B1570" s="65"/>
      <c r="C1570" s="45" t="s">
        <v>2158</v>
      </c>
      <c r="D1570" s="51">
        <v>31524007704101</v>
      </c>
      <c r="E1570" s="45" t="s">
        <v>1985</v>
      </c>
      <c r="F1570" s="45" t="s">
        <v>1544</v>
      </c>
      <c r="G1570" s="46">
        <v>15</v>
      </c>
      <c r="H1570" s="45" t="s">
        <v>1490</v>
      </c>
      <c r="I1570" s="50">
        <v>44988</v>
      </c>
      <c r="J1570" s="47">
        <v>15</v>
      </c>
    </row>
    <row r="1571" spans="1:10" ht="30.6" x14ac:dyDescent="0.5">
      <c r="A1571" s="65"/>
      <c r="B1571" s="65"/>
      <c r="C1571" s="45" t="s">
        <v>2160</v>
      </c>
      <c r="D1571" s="51">
        <v>31524007708953</v>
      </c>
      <c r="E1571" s="45" t="s">
        <v>1985</v>
      </c>
      <c r="F1571" s="45" t="s">
        <v>1544</v>
      </c>
      <c r="G1571" s="46">
        <v>15</v>
      </c>
      <c r="H1571" s="45" t="s">
        <v>1490</v>
      </c>
      <c r="I1571" s="50">
        <v>44988</v>
      </c>
      <c r="J1571" s="47">
        <v>15</v>
      </c>
    </row>
    <row r="1572" spans="1:10" ht="20.399999999999999" x14ac:dyDescent="0.5">
      <c r="A1572" s="65"/>
      <c r="B1572" s="65"/>
      <c r="C1572" s="45" t="s">
        <v>2162</v>
      </c>
      <c r="D1572" s="51">
        <v>31524007704135</v>
      </c>
      <c r="E1572" s="45" t="s">
        <v>1985</v>
      </c>
      <c r="F1572" s="45" t="s">
        <v>1544</v>
      </c>
      <c r="G1572" s="46">
        <v>15</v>
      </c>
      <c r="H1572" s="45" t="s">
        <v>1490</v>
      </c>
      <c r="I1572" s="50">
        <v>44988</v>
      </c>
      <c r="J1572" s="47">
        <v>15</v>
      </c>
    </row>
    <row r="1573" spans="1:10" ht="30.6" x14ac:dyDescent="0.5">
      <c r="A1573" s="65"/>
      <c r="B1573" s="65"/>
      <c r="C1573" s="45" t="s">
        <v>2175</v>
      </c>
      <c r="D1573" s="51">
        <v>31524007699343</v>
      </c>
      <c r="E1573" s="45" t="s">
        <v>1985</v>
      </c>
      <c r="F1573" s="45" t="s">
        <v>1544</v>
      </c>
      <c r="G1573" s="46">
        <v>25</v>
      </c>
      <c r="H1573" s="45" t="s">
        <v>1490</v>
      </c>
      <c r="I1573" s="50">
        <v>44988</v>
      </c>
      <c r="J1573" s="47">
        <v>25</v>
      </c>
    </row>
    <row r="1574" spans="1:10" ht="20.399999999999999" x14ac:dyDescent="0.5">
      <c r="A1574" s="65"/>
      <c r="B1574" s="65"/>
      <c r="C1574" s="45" t="s">
        <v>2177</v>
      </c>
      <c r="D1574" s="51">
        <v>31524007711841</v>
      </c>
      <c r="E1574" s="45" t="s">
        <v>1985</v>
      </c>
      <c r="F1574" s="45" t="s">
        <v>1544</v>
      </c>
      <c r="G1574" s="46">
        <v>25</v>
      </c>
      <c r="H1574" s="45" t="s">
        <v>1490</v>
      </c>
      <c r="I1574" s="50">
        <v>44988</v>
      </c>
      <c r="J1574" s="47">
        <v>25</v>
      </c>
    </row>
    <row r="1575" spans="1:10" ht="20.399999999999999" x14ac:dyDescent="0.5">
      <c r="A1575" s="65"/>
      <c r="B1575" s="65"/>
      <c r="C1575" s="45" t="s">
        <v>2189</v>
      </c>
      <c r="D1575" s="51">
        <v>31524007712021</v>
      </c>
      <c r="E1575" s="45" t="s">
        <v>1985</v>
      </c>
      <c r="F1575" s="45" t="s">
        <v>1544</v>
      </c>
      <c r="G1575" s="46">
        <v>30</v>
      </c>
      <c r="H1575" s="45" t="s">
        <v>1490</v>
      </c>
      <c r="I1575" s="50">
        <v>44988</v>
      </c>
      <c r="J1575" s="47">
        <v>30</v>
      </c>
    </row>
    <row r="1576" spans="1:10" ht="30.6" x14ac:dyDescent="0.5">
      <c r="A1576" s="65"/>
      <c r="B1576" s="65"/>
      <c r="C1576" s="45" t="s">
        <v>2195</v>
      </c>
      <c r="D1576" s="51">
        <v>31524007709050</v>
      </c>
      <c r="E1576" s="45" t="s">
        <v>2167</v>
      </c>
      <c r="F1576" s="45" t="s">
        <v>1744</v>
      </c>
      <c r="G1576" s="46">
        <v>30</v>
      </c>
      <c r="H1576" s="45" t="s">
        <v>1490</v>
      </c>
      <c r="I1576" s="50">
        <v>45002</v>
      </c>
      <c r="J1576" s="47">
        <v>30</v>
      </c>
    </row>
    <row r="1577" spans="1:10" ht="20.399999999999999" x14ac:dyDescent="0.5">
      <c r="A1577" s="65"/>
      <c r="B1577" s="65"/>
      <c r="C1577" s="45" t="s">
        <v>2179</v>
      </c>
      <c r="D1577" s="51">
        <v>31524007699426</v>
      </c>
      <c r="E1577" s="45" t="s">
        <v>1985</v>
      </c>
      <c r="F1577" s="45" t="s">
        <v>1544</v>
      </c>
      <c r="G1577" s="46">
        <v>25</v>
      </c>
      <c r="H1577" s="45" t="s">
        <v>1490</v>
      </c>
      <c r="I1577" s="50">
        <v>44988</v>
      </c>
      <c r="J1577" s="47">
        <v>25</v>
      </c>
    </row>
    <row r="1578" spans="1:10" ht="20.399999999999999" x14ac:dyDescent="0.5">
      <c r="A1578" s="65"/>
      <c r="B1578" s="65"/>
      <c r="C1578" s="45" t="s">
        <v>2191</v>
      </c>
      <c r="D1578" s="51">
        <v>31524007709019</v>
      </c>
      <c r="E1578" s="45" t="s">
        <v>1985</v>
      </c>
      <c r="F1578" s="45" t="s">
        <v>1544</v>
      </c>
      <c r="G1578" s="46">
        <v>30</v>
      </c>
      <c r="H1578" s="45" t="s">
        <v>1490</v>
      </c>
      <c r="I1578" s="50">
        <v>44988</v>
      </c>
      <c r="J1578" s="47">
        <v>30</v>
      </c>
    </row>
    <row r="1579" spans="1:10" ht="30.6" x14ac:dyDescent="0.5">
      <c r="A1579" s="65"/>
      <c r="B1579" s="65"/>
      <c r="C1579" s="45" t="s">
        <v>2197</v>
      </c>
      <c r="D1579" s="51">
        <v>31524007709084</v>
      </c>
      <c r="E1579" s="45" t="s">
        <v>2167</v>
      </c>
      <c r="F1579" s="45" t="s">
        <v>1509</v>
      </c>
      <c r="G1579" s="46">
        <v>40</v>
      </c>
      <c r="H1579" s="45" t="s">
        <v>1490</v>
      </c>
      <c r="I1579" s="50">
        <v>44981</v>
      </c>
      <c r="J1579" s="47">
        <v>40</v>
      </c>
    </row>
    <row r="1580" spans="1:10" ht="30.6" x14ac:dyDescent="0.5">
      <c r="A1580" s="65"/>
      <c r="B1580" s="65"/>
      <c r="C1580" s="45" t="s">
        <v>2166</v>
      </c>
      <c r="D1580" s="51">
        <v>31524007699293</v>
      </c>
      <c r="E1580" s="45" t="s">
        <v>2167</v>
      </c>
      <c r="F1580" s="45" t="s">
        <v>1544</v>
      </c>
      <c r="G1580" s="46">
        <v>20</v>
      </c>
      <c r="H1580" s="45" t="s">
        <v>1490</v>
      </c>
      <c r="I1580" s="50">
        <v>44988</v>
      </c>
      <c r="J1580" s="47">
        <v>20</v>
      </c>
    </row>
    <row r="1581" spans="1:10" ht="51" x14ac:dyDescent="0.5">
      <c r="A1581" s="65"/>
      <c r="B1581" s="65"/>
      <c r="C1581" s="45" t="s">
        <v>2173</v>
      </c>
      <c r="D1581" s="51">
        <v>31524007659446</v>
      </c>
      <c r="E1581" s="45" t="s">
        <v>1985</v>
      </c>
      <c r="F1581" s="45" t="s">
        <v>1520</v>
      </c>
      <c r="G1581" s="46">
        <v>25</v>
      </c>
      <c r="H1581" s="45" t="s">
        <v>1490</v>
      </c>
      <c r="I1581" s="50">
        <v>44960</v>
      </c>
      <c r="J1581" s="47">
        <v>25</v>
      </c>
    </row>
    <row r="1582" spans="1:10" ht="61.2" x14ac:dyDescent="0.5">
      <c r="A1582" s="65"/>
      <c r="B1582" s="65"/>
      <c r="C1582" s="45" t="s">
        <v>2201</v>
      </c>
      <c r="D1582" s="51">
        <v>31524007675236</v>
      </c>
      <c r="E1582" s="45" t="s">
        <v>2167</v>
      </c>
      <c r="F1582" s="45" t="s">
        <v>1831</v>
      </c>
      <c r="G1582" s="46">
        <v>50</v>
      </c>
      <c r="H1582" s="45" t="s">
        <v>1490</v>
      </c>
      <c r="I1582" s="50">
        <v>44981</v>
      </c>
      <c r="J1582" s="47">
        <v>50</v>
      </c>
    </row>
    <row r="1583" spans="1:10" ht="61.2" x14ac:dyDescent="0.5">
      <c r="A1583" s="65"/>
      <c r="B1583" s="65"/>
      <c r="C1583" s="45" t="s">
        <v>2203</v>
      </c>
      <c r="D1583" s="51">
        <v>31524007675244</v>
      </c>
      <c r="E1583" s="45" t="s">
        <v>2167</v>
      </c>
      <c r="F1583" s="45" t="s">
        <v>1831</v>
      </c>
      <c r="G1583" s="46">
        <v>50</v>
      </c>
      <c r="H1583" s="45" t="s">
        <v>1490</v>
      </c>
      <c r="I1583" s="50">
        <v>44981</v>
      </c>
      <c r="J1583" s="47">
        <v>50</v>
      </c>
    </row>
    <row r="1584" spans="1:10" ht="20.399999999999999" x14ac:dyDescent="0.5">
      <c r="A1584" s="65"/>
      <c r="B1584" s="65"/>
      <c r="C1584" s="45" t="s">
        <v>2171</v>
      </c>
      <c r="D1584" s="51">
        <v>31524007699228</v>
      </c>
      <c r="E1584" s="45" t="s">
        <v>1985</v>
      </c>
      <c r="F1584" s="45" t="s">
        <v>1744</v>
      </c>
      <c r="G1584" s="46">
        <v>20</v>
      </c>
      <c r="H1584" s="45" t="s">
        <v>1490</v>
      </c>
      <c r="I1584" s="50">
        <v>45002</v>
      </c>
      <c r="J1584" s="47">
        <v>20</v>
      </c>
    </row>
    <row r="1585" spans="1:10" ht="30.6" x14ac:dyDescent="0.5">
      <c r="A1585" s="65"/>
      <c r="B1585" s="65"/>
      <c r="C1585" s="45" t="s">
        <v>2187</v>
      </c>
      <c r="D1585" s="51">
        <v>31524007661871</v>
      </c>
      <c r="E1585" s="45" t="s">
        <v>1985</v>
      </c>
      <c r="F1585" s="45" t="s">
        <v>1509</v>
      </c>
      <c r="G1585" s="46">
        <v>30</v>
      </c>
      <c r="H1585" s="45" t="s">
        <v>1490</v>
      </c>
      <c r="I1585" s="50">
        <v>44981</v>
      </c>
      <c r="J1585" s="47">
        <v>30</v>
      </c>
    </row>
    <row r="1586" spans="1:10" ht="30.6" x14ac:dyDescent="0.5">
      <c r="A1586" s="65"/>
      <c r="B1586" s="65"/>
      <c r="C1586" s="45" t="s">
        <v>2185</v>
      </c>
      <c r="D1586" s="51">
        <v>31524007685128</v>
      </c>
      <c r="E1586" s="45" t="s">
        <v>2167</v>
      </c>
      <c r="F1586" s="45" t="s">
        <v>1744</v>
      </c>
      <c r="G1586" s="46">
        <v>26</v>
      </c>
      <c r="H1586" s="45" t="s">
        <v>1490</v>
      </c>
      <c r="I1586" s="50">
        <v>45002</v>
      </c>
      <c r="J1586" s="47">
        <v>26</v>
      </c>
    </row>
    <row r="1587" spans="1:10" ht="20.399999999999999" x14ac:dyDescent="0.5">
      <c r="A1587" s="65"/>
      <c r="B1587" s="65"/>
      <c r="C1587" s="45" t="s">
        <v>2193</v>
      </c>
      <c r="D1587" s="51">
        <v>31524007704127</v>
      </c>
      <c r="E1587" s="45" t="s">
        <v>1985</v>
      </c>
      <c r="F1587" s="45" t="s">
        <v>1544</v>
      </c>
      <c r="G1587" s="46">
        <v>30</v>
      </c>
      <c r="H1587" s="45" t="s">
        <v>1490</v>
      </c>
      <c r="I1587" s="50">
        <v>44988</v>
      </c>
      <c r="J1587" s="47">
        <v>30</v>
      </c>
    </row>
    <row r="1588" spans="1:10" ht="51" x14ac:dyDescent="0.5">
      <c r="A1588" s="65"/>
      <c r="B1588" s="65"/>
      <c r="C1588" s="45" t="s">
        <v>2181</v>
      </c>
      <c r="D1588" s="51">
        <v>31524007709100</v>
      </c>
      <c r="E1588" s="45" t="s">
        <v>2167</v>
      </c>
      <c r="F1588" s="45" t="s">
        <v>1544</v>
      </c>
      <c r="G1588" s="46">
        <v>26</v>
      </c>
      <c r="H1588" s="45" t="s">
        <v>1490</v>
      </c>
      <c r="I1588" s="50">
        <v>44988</v>
      </c>
      <c r="J1588" s="47">
        <v>26</v>
      </c>
    </row>
    <row r="1589" spans="1:10" ht="40.799999999999997" x14ac:dyDescent="0.5">
      <c r="A1589" s="65"/>
      <c r="B1589" s="65"/>
      <c r="C1589" s="45" t="s">
        <v>2199</v>
      </c>
      <c r="D1589" s="51">
        <v>31524006770897</v>
      </c>
      <c r="E1589" s="45" t="s">
        <v>1589</v>
      </c>
      <c r="F1589" s="45" t="s">
        <v>1509</v>
      </c>
      <c r="G1589" s="46">
        <v>40</v>
      </c>
      <c r="H1589" s="45" t="s">
        <v>1490</v>
      </c>
      <c r="I1589" s="50">
        <v>44981</v>
      </c>
      <c r="J1589" s="47">
        <v>40</v>
      </c>
    </row>
    <row r="1590" spans="1:10" ht="30.6" x14ac:dyDescent="0.5">
      <c r="A1590" s="65"/>
      <c r="B1590" s="65"/>
      <c r="C1590" s="45" t="s">
        <v>2183</v>
      </c>
      <c r="D1590" s="51">
        <v>31524007673173</v>
      </c>
      <c r="E1590" s="45" t="s">
        <v>2167</v>
      </c>
      <c r="F1590" s="45" t="s">
        <v>1544</v>
      </c>
      <c r="G1590" s="46">
        <v>26</v>
      </c>
      <c r="H1590" s="45" t="s">
        <v>1490</v>
      </c>
      <c r="I1590" s="50">
        <v>44988</v>
      </c>
      <c r="J1590" s="47">
        <v>26</v>
      </c>
    </row>
    <row r="1591" spans="1:10" ht="40.799999999999997" x14ac:dyDescent="0.5">
      <c r="A1591" s="65"/>
      <c r="B1591" s="65"/>
      <c r="C1591" s="45" t="s">
        <v>2169</v>
      </c>
      <c r="D1591" s="51">
        <v>31524007706056</v>
      </c>
      <c r="E1591" s="45" t="s">
        <v>2167</v>
      </c>
      <c r="F1591" s="45" t="s">
        <v>1544</v>
      </c>
      <c r="G1591" s="46">
        <v>20</v>
      </c>
      <c r="H1591" s="45" t="s">
        <v>1490</v>
      </c>
      <c r="I1591" s="50">
        <v>44988</v>
      </c>
      <c r="J1591" s="47">
        <v>20</v>
      </c>
    </row>
    <row r="1592" spans="1:10" ht="40.799999999999997" x14ac:dyDescent="0.5">
      <c r="A1592" s="65"/>
      <c r="B1592" s="65"/>
      <c r="C1592" s="45" t="s">
        <v>2205</v>
      </c>
      <c r="D1592" s="51">
        <v>31524006810412</v>
      </c>
      <c r="E1592" s="45" t="s">
        <v>1589</v>
      </c>
      <c r="F1592" s="45" t="s">
        <v>1509</v>
      </c>
      <c r="G1592" s="46">
        <v>50</v>
      </c>
      <c r="H1592" s="45" t="s">
        <v>1490</v>
      </c>
      <c r="I1592" s="50">
        <v>44981</v>
      </c>
      <c r="J1592" s="47">
        <v>50</v>
      </c>
    </row>
    <row r="1593" spans="1:10" ht="20.399999999999999" x14ac:dyDescent="0.5">
      <c r="A1593" s="65"/>
      <c r="B1593" s="65"/>
      <c r="C1593" s="45" t="s">
        <v>2142</v>
      </c>
      <c r="D1593" s="51">
        <v>31402003027274</v>
      </c>
      <c r="E1593" s="45" t="s">
        <v>1492</v>
      </c>
      <c r="F1593" s="45" t="s">
        <v>2143</v>
      </c>
      <c r="G1593" s="46">
        <v>15</v>
      </c>
      <c r="H1593" s="45" t="s">
        <v>1490</v>
      </c>
      <c r="I1593" s="50">
        <v>44974</v>
      </c>
      <c r="J1593" s="47">
        <v>15</v>
      </c>
    </row>
    <row r="1594" spans="1:10" ht="20.399999999999999" x14ac:dyDescent="0.5">
      <c r="A1594" s="65"/>
      <c r="B1594" s="65"/>
      <c r="C1594" s="45" t="s">
        <v>2145</v>
      </c>
      <c r="D1594" s="51">
        <v>31385005082779</v>
      </c>
      <c r="E1594" s="45" t="s">
        <v>1492</v>
      </c>
      <c r="F1594" s="45" t="s">
        <v>2143</v>
      </c>
      <c r="G1594" s="46">
        <v>7.2</v>
      </c>
      <c r="H1594" s="45" t="s">
        <v>1490</v>
      </c>
      <c r="I1594" s="50">
        <v>44974</v>
      </c>
      <c r="J1594" s="47">
        <v>7.2</v>
      </c>
    </row>
    <row r="1595" spans="1:10" ht="20.399999999999999" x14ac:dyDescent="0.5">
      <c r="A1595" s="65"/>
      <c r="B1595" s="45"/>
      <c r="C1595" s="45" t="s">
        <v>2147</v>
      </c>
      <c r="D1595" s="51">
        <v>31279004047752</v>
      </c>
      <c r="E1595" s="45" t="s">
        <v>1492</v>
      </c>
      <c r="F1595" s="45" t="s">
        <v>1515</v>
      </c>
      <c r="G1595" s="46">
        <v>24.95</v>
      </c>
      <c r="H1595" s="45" t="s">
        <v>1490</v>
      </c>
      <c r="I1595" s="50">
        <v>44939</v>
      </c>
      <c r="J1595" s="47">
        <v>24.95</v>
      </c>
    </row>
    <row r="1596" spans="1:10" ht="20.399999999999999" x14ac:dyDescent="0.5">
      <c r="A1596" s="65" t="s">
        <v>243</v>
      </c>
      <c r="B1596" s="45"/>
      <c r="C1596" s="45" t="s">
        <v>2213</v>
      </c>
      <c r="D1596" s="51">
        <v>31011002134641</v>
      </c>
      <c r="E1596" s="45" t="s">
        <v>1492</v>
      </c>
      <c r="F1596" s="45" t="s">
        <v>1655</v>
      </c>
      <c r="G1596" s="46">
        <v>15</v>
      </c>
      <c r="H1596" s="45" t="s">
        <v>1490</v>
      </c>
      <c r="I1596" s="50">
        <v>44967</v>
      </c>
      <c r="J1596" s="47">
        <v>15</v>
      </c>
    </row>
    <row r="1597" spans="1:10" ht="40.799999999999997" x14ac:dyDescent="0.5">
      <c r="A1597" s="65"/>
      <c r="B1597" s="65"/>
      <c r="C1597" s="45" t="s">
        <v>2209</v>
      </c>
      <c r="D1597" s="51">
        <v>31381001853933</v>
      </c>
      <c r="E1597" s="45" t="s">
        <v>1492</v>
      </c>
      <c r="F1597" s="45" t="s">
        <v>1685</v>
      </c>
      <c r="G1597" s="46">
        <v>4</v>
      </c>
      <c r="H1597" s="45" t="s">
        <v>1490</v>
      </c>
      <c r="I1597" s="50">
        <v>45009</v>
      </c>
      <c r="J1597" s="47">
        <v>4</v>
      </c>
    </row>
    <row r="1598" spans="1:10" ht="20.399999999999999" x14ac:dyDescent="0.5">
      <c r="A1598" s="65"/>
      <c r="B1598" s="65"/>
      <c r="C1598" s="45" t="s">
        <v>2211</v>
      </c>
      <c r="D1598" s="51">
        <v>31381001633202</v>
      </c>
      <c r="E1598" s="45" t="s">
        <v>1492</v>
      </c>
      <c r="F1598" s="45" t="s">
        <v>1685</v>
      </c>
      <c r="G1598" s="46">
        <v>20</v>
      </c>
      <c r="H1598" s="45" t="s">
        <v>1490</v>
      </c>
      <c r="I1598" s="50">
        <v>45009</v>
      </c>
      <c r="J1598" s="47">
        <v>20</v>
      </c>
    </row>
    <row r="1599" spans="1:10" ht="40.799999999999997" x14ac:dyDescent="0.5">
      <c r="A1599" s="45" t="s">
        <v>351</v>
      </c>
      <c r="B1599" s="45"/>
      <c r="C1599" s="45" t="s">
        <v>2217</v>
      </c>
      <c r="D1599" s="51">
        <v>31803001629989</v>
      </c>
      <c r="E1599" s="45" t="s">
        <v>1492</v>
      </c>
      <c r="F1599" s="45" t="s">
        <v>1520</v>
      </c>
      <c r="G1599" s="46">
        <v>16</v>
      </c>
      <c r="H1599" s="45" t="s">
        <v>1490</v>
      </c>
      <c r="I1599" s="50">
        <v>44960</v>
      </c>
      <c r="J1599" s="47">
        <v>16</v>
      </c>
    </row>
    <row r="1600" spans="1:10" ht="51" x14ac:dyDescent="0.5">
      <c r="A1600" s="65" t="s">
        <v>244</v>
      </c>
      <c r="B1600" s="45"/>
      <c r="C1600" s="45" t="s">
        <v>2220</v>
      </c>
      <c r="D1600" s="51">
        <v>31311004690115</v>
      </c>
      <c r="E1600" s="45" t="s">
        <v>1492</v>
      </c>
      <c r="F1600" s="45" t="s">
        <v>1609</v>
      </c>
      <c r="G1600" s="46">
        <v>16</v>
      </c>
      <c r="H1600" s="45" t="s">
        <v>1490</v>
      </c>
      <c r="I1600" s="50">
        <v>44932</v>
      </c>
      <c r="J1600" s="47">
        <v>16</v>
      </c>
    </row>
    <row r="1601" spans="1:10" ht="20.399999999999999" x14ac:dyDescent="0.5">
      <c r="A1601" s="65"/>
      <c r="B1601" s="45"/>
      <c r="C1601" s="45" t="s">
        <v>1893</v>
      </c>
      <c r="D1601" s="51">
        <v>31132015051257</v>
      </c>
      <c r="E1601" s="45" t="s">
        <v>1492</v>
      </c>
      <c r="F1601" s="45" t="s">
        <v>1520</v>
      </c>
      <c r="G1601" s="46">
        <v>9.99</v>
      </c>
      <c r="H1601" s="45" t="s">
        <v>1490</v>
      </c>
      <c r="I1601" s="50">
        <v>44960</v>
      </c>
      <c r="J1601" s="47">
        <v>9.99</v>
      </c>
    </row>
    <row r="1602" spans="1:10" ht="30.6" x14ac:dyDescent="0.5">
      <c r="A1602" s="45" t="s">
        <v>285</v>
      </c>
      <c r="B1602" s="45"/>
      <c r="C1602" s="45" t="s">
        <v>2225</v>
      </c>
      <c r="D1602" s="51">
        <v>32325000078660</v>
      </c>
      <c r="E1602" s="45" t="s">
        <v>1492</v>
      </c>
      <c r="F1602" s="45" t="s">
        <v>2226</v>
      </c>
      <c r="G1602" s="46">
        <v>12</v>
      </c>
      <c r="H1602" s="45" t="s">
        <v>1490</v>
      </c>
      <c r="I1602" s="50">
        <v>44988</v>
      </c>
      <c r="J1602" s="47">
        <v>12</v>
      </c>
    </row>
    <row r="1603" spans="1:10" ht="20.399999999999999" x14ac:dyDescent="0.5">
      <c r="A1603" s="65" t="s">
        <v>246</v>
      </c>
      <c r="B1603" s="45"/>
      <c r="C1603" s="45" t="s">
        <v>2243</v>
      </c>
      <c r="D1603" s="51">
        <v>33012003261217</v>
      </c>
      <c r="E1603" s="45" t="s">
        <v>1492</v>
      </c>
      <c r="F1603" s="45" t="s">
        <v>1773</v>
      </c>
      <c r="G1603" s="46">
        <v>15</v>
      </c>
      <c r="H1603" s="45" t="s">
        <v>1490</v>
      </c>
      <c r="I1603" s="50">
        <v>44932</v>
      </c>
      <c r="J1603" s="47">
        <v>15</v>
      </c>
    </row>
    <row r="1604" spans="1:10" ht="20.399999999999999" x14ac:dyDescent="0.5">
      <c r="A1604" s="65"/>
      <c r="B1604" s="65"/>
      <c r="C1604" s="45" t="s">
        <v>2233</v>
      </c>
      <c r="D1604" s="51">
        <v>31320004318809</v>
      </c>
      <c r="E1604" s="45" t="s">
        <v>1492</v>
      </c>
      <c r="F1604" s="45" t="s">
        <v>1728</v>
      </c>
      <c r="G1604" s="46">
        <v>13</v>
      </c>
      <c r="H1604" s="45" t="s">
        <v>1490</v>
      </c>
      <c r="I1604" s="50">
        <v>44946</v>
      </c>
      <c r="J1604" s="47">
        <v>13</v>
      </c>
    </row>
    <row r="1605" spans="1:10" ht="20.399999999999999" x14ac:dyDescent="0.5">
      <c r="A1605" s="65"/>
      <c r="B1605" s="65"/>
      <c r="C1605" s="45" t="s">
        <v>2235</v>
      </c>
      <c r="D1605" s="51">
        <v>31320004460833</v>
      </c>
      <c r="E1605" s="45" t="s">
        <v>1492</v>
      </c>
      <c r="F1605" s="45" t="s">
        <v>1728</v>
      </c>
      <c r="G1605" s="46">
        <v>13</v>
      </c>
      <c r="H1605" s="45" t="s">
        <v>1490</v>
      </c>
      <c r="I1605" s="50">
        <v>44946</v>
      </c>
      <c r="J1605" s="47">
        <v>13</v>
      </c>
    </row>
    <row r="1606" spans="1:10" ht="30.6" x14ac:dyDescent="0.5">
      <c r="A1606" s="65"/>
      <c r="B1606" s="65"/>
      <c r="C1606" s="45" t="s">
        <v>2237</v>
      </c>
      <c r="D1606" s="51">
        <v>31320005051615</v>
      </c>
      <c r="E1606" s="45" t="s">
        <v>1492</v>
      </c>
      <c r="F1606" s="45" t="s">
        <v>1728</v>
      </c>
      <c r="G1606" s="46">
        <v>13</v>
      </c>
      <c r="H1606" s="45" t="s">
        <v>1490</v>
      </c>
      <c r="I1606" s="50">
        <v>44946</v>
      </c>
      <c r="J1606" s="47">
        <v>13</v>
      </c>
    </row>
    <row r="1607" spans="1:10" ht="81.599999999999994" x14ac:dyDescent="0.5">
      <c r="A1607" s="65"/>
      <c r="B1607" s="65"/>
      <c r="C1607" s="45" t="s">
        <v>2239</v>
      </c>
      <c r="D1607" s="51">
        <v>31320005326462</v>
      </c>
      <c r="E1607" s="45" t="s">
        <v>1492</v>
      </c>
      <c r="F1607" s="45" t="s">
        <v>1728</v>
      </c>
      <c r="G1607" s="46">
        <v>22</v>
      </c>
      <c r="H1607" s="45" t="s">
        <v>1490</v>
      </c>
      <c r="I1607" s="50">
        <v>44946</v>
      </c>
      <c r="J1607" s="47">
        <v>22</v>
      </c>
    </row>
    <row r="1608" spans="1:10" ht="20.399999999999999" x14ac:dyDescent="0.5">
      <c r="A1608" s="65"/>
      <c r="B1608" s="45"/>
      <c r="C1608" s="45" t="s">
        <v>2229</v>
      </c>
      <c r="D1608" s="51">
        <v>31203003872127</v>
      </c>
      <c r="E1608" s="45" t="s">
        <v>1492</v>
      </c>
      <c r="F1608" s="45" t="s">
        <v>2070</v>
      </c>
      <c r="G1608" s="46">
        <v>38</v>
      </c>
      <c r="H1608" s="45" t="s">
        <v>1490</v>
      </c>
      <c r="I1608" s="50">
        <v>44967</v>
      </c>
      <c r="J1608" s="47">
        <v>38</v>
      </c>
    </row>
    <row r="1609" spans="1:10" ht="20.399999999999999" x14ac:dyDescent="0.5">
      <c r="A1609" s="65"/>
      <c r="B1609" s="45"/>
      <c r="C1609" s="45" t="s">
        <v>2231</v>
      </c>
      <c r="D1609" s="51">
        <v>30052005852715</v>
      </c>
      <c r="E1609" s="45" t="s">
        <v>1492</v>
      </c>
      <c r="F1609" s="45" t="s">
        <v>2132</v>
      </c>
      <c r="G1609" s="46">
        <v>15.95</v>
      </c>
      <c r="H1609" s="45" t="s">
        <v>1490</v>
      </c>
      <c r="I1609" s="50">
        <v>44960</v>
      </c>
      <c r="J1609" s="47">
        <v>15.95</v>
      </c>
    </row>
    <row r="1610" spans="1:10" ht="20.399999999999999" x14ac:dyDescent="0.5">
      <c r="A1610" s="65"/>
      <c r="B1610" s="45"/>
      <c r="C1610" s="45" t="s">
        <v>2241</v>
      </c>
      <c r="D1610" s="51">
        <v>31132012934349</v>
      </c>
      <c r="E1610" s="45" t="s">
        <v>1492</v>
      </c>
      <c r="F1610" s="45" t="s">
        <v>1557</v>
      </c>
      <c r="G1610" s="46">
        <v>16</v>
      </c>
      <c r="H1610" s="45" t="s">
        <v>1490</v>
      </c>
      <c r="I1610" s="50">
        <v>45002</v>
      </c>
      <c r="J1610" s="47">
        <v>16</v>
      </c>
    </row>
    <row r="1611" spans="1:10" ht="20.399999999999999" x14ac:dyDescent="0.5">
      <c r="A1611" s="65" t="s">
        <v>3553</v>
      </c>
      <c r="B1611" s="45"/>
      <c r="C1611" s="45" t="s">
        <v>2250</v>
      </c>
      <c r="D1611" s="51">
        <v>36089000887514</v>
      </c>
      <c r="E1611" s="45" t="s">
        <v>1492</v>
      </c>
      <c r="F1611" s="45" t="s">
        <v>2251</v>
      </c>
      <c r="G1611" s="46">
        <v>35</v>
      </c>
      <c r="H1611" s="45" t="s">
        <v>1490</v>
      </c>
      <c r="I1611" s="50">
        <v>44932</v>
      </c>
      <c r="J1611" s="47">
        <v>35</v>
      </c>
    </row>
    <row r="1612" spans="1:10" ht="40.799999999999997" x14ac:dyDescent="0.5">
      <c r="A1612" s="65"/>
      <c r="B1612" s="45"/>
      <c r="C1612" s="45" t="s">
        <v>2253</v>
      </c>
      <c r="D1612" s="51">
        <v>30053010624776</v>
      </c>
      <c r="E1612" s="45" t="s">
        <v>1492</v>
      </c>
      <c r="F1612" s="45" t="s">
        <v>1944</v>
      </c>
      <c r="G1612" s="46">
        <v>15.19</v>
      </c>
      <c r="H1612" s="45" t="s">
        <v>1490</v>
      </c>
      <c r="I1612" s="50">
        <v>44995</v>
      </c>
      <c r="J1612" s="47">
        <v>15.19</v>
      </c>
    </row>
    <row r="1613" spans="1:10" ht="20.399999999999999" x14ac:dyDescent="0.5">
      <c r="A1613" s="65"/>
      <c r="B1613" s="45"/>
      <c r="C1613" s="45" t="s">
        <v>2246</v>
      </c>
      <c r="D1613" s="51">
        <v>31943001469737</v>
      </c>
      <c r="E1613" s="45" t="s">
        <v>1492</v>
      </c>
      <c r="F1613" s="45" t="s">
        <v>2247</v>
      </c>
      <c r="G1613" s="46">
        <v>25</v>
      </c>
      <c r="H1613" s="45" t="s">
        <v>1490</v>
      </c>
      <c r="I1613" s="50">
        <v>45009</v>
      </c>
      <c r="J1613" s="47">
        <v>25</v>
      </c>
    </row>
    <row r="1614" spans="1:10" ht="20.399999999999999" x14ac:dyDescent="0.5">
      <c r="A1614" s="65" t="s">
        <v>248</v>
      </c>
      <c r="B1614" s="65"/>
      <c r="C1614" s="45" t="s">
        <v>2264</v>
      </c>
      <c r="D1614" s="51">
        <v>37001000724356</v>
      </c>
      <c r="E1614" s="45" t="s">
        <v>1492</v>
      </c>
      <c r="F1614" s="45" t="s">
        <v>1515</v>
      </c>
      <c r="G1614" s="46">
        <v>15</v>
      </c>
      <c r="H1614" s="45" t="s">
        <v>1490</v>
      </c>
      <c r="I1614" s="50">
        <v>44939</v>
      </c>
      <c r="J1614" s="47">
        <v>15</v>
      </c>
    </row>
    <row r="1615" spans="1:10" ht="20.399999999999999" x14ac:dyDescent="0.5">
      <c r="A1615" s="65"/>
      <c r="B1615" s="65"/>
      <c r="C1615" s="45" t="s">
        <v>2266</v>
      </c>
      <c r="D1615" s="51">
        <v>37001000757646</v>
      </c>
      <c r="E1615" s="45" t="s">
        <v>1492</v>
      </c>
      <c r="F1615" s="45" t="s">
        <v>1515</v>
      </c>
      <c r="G1615" s="46">
        <v>15</v>
      </c>
      <c r="H1615" s="45" t="s">
        <v>1490</v>
      </c>
      <c r="I1615" s="50">
        <v>44939</v>
      </c>
      <c r="J1615" s="47">
        <v>15</v>
      </c>
    </row>
    <row r="1616" spans="1:10" ht="20.399999999999999" x14ac:dyDescent="0.5">
      <c r="A1616" s="65"/>
      <c r="B1616" s="65"/>
      <c r="C1616" s="45" t="s">
        <v>2268</v>
      </c>
      <c r="D1616" s="51">
        <v>37001000757653</v>
      </c>
      <c r="E1616" s="45" t="s">
        <v>1492</v>
      </c>
      <c r="F1616" s="45" t="s">
        <v>1515</v>
      </c>
      <c r="G1616" s="46">
        <v>15</v>
      </c>
      <c r="H1616" s="45" t="s">
        <v>1490</v>
      </c>
      <c r="I1616" s="50">
        <v>44939</v>
      </c>
      <c r="J1616" s="47">
        <v>15</v>
      </c>
    </row>
    <row r="1617" spans="1:10" ht="20.399999999999999" x14ac:dyDescent="0.5">
      <c r="A1617" s="65"/>
      <c r="B1617" s="65"/>
      <c r="C1617" s="45" t="s">
        <v>2270</v>
      </c>
      <c r="D1617" s="51">
        <v>37001000723150</v>
      </c>
      <c r="E1617" s="45" t="s">
        <v>1492</v>
      </c>
      <c r="F1617" s="45" t="s">
        <v>1515</v>
      </c>
      <c r="G1617" s="46">
        <v>15</v>
      </c>
      <c r="H1617" s="45" t="s">
        <v>1490</v>
      </c>
      <c r="I1617" s="50">
        <v>44939</v>
      </c>
      <c r="J1617" s="47">
        <v>15</v>
      </c>
    </row>
    <row r="1618" spans="1:10" ht="20.399999999999999" x14ac:dyDescent="0.5">
      <c r="A1618" s="65"/>
      <c r="B1618" s="65"/>
      <c r="C1618" s="45" t="s">
        <v>2272</v>
      </c>
      <c r="D1618" s="51">
        <v>37001000757620</v>
      </c>
      <c r="E1618" s="45" t="s">
        <v>1492</v>
      </c>
      <c r="F1618" s="45" t="s">
        <v>1515</v>
      </c>
      <c r="G1618" s="46">
        <v>15</v>
      </c>
      <c r="H1618" s="45" t="s">
        <v>1490</v>
      </c>
      <c r="I1618" s="50">
        <v>44939</v>
      </c>
      <c r="J1618" s="47">
        <v>15</v>
      </c>
    </row>
    <row r="1619" spans="1:10" ht="51" x14ac:dyDescent="0.5">
      <c r="A1619" s="65"/>
      <c r="B1619" s="65"/>
      <c r="C1619" s="45" t="s">
        <v>2256</v>
      </c>
      <c r="D1619" s="51">
        <v>37001000635206</v>
      </c>
      <c r="E1619" s="45" t="s">
        <v>1492</v>
      </c>
      <c r="F1619" s="45" t="s">
        <v>1515</v>
      </c>
      <c r="G1619" s="46">
        <v>10</v>
      </c>
      <c r="H1619" s="45" t="s">
        <v>1490</v>
      </c>
      <c r="I1619" s="50">
        <v>44939</v>
      </c>
      <c r="J1619" s="47">
        <v>10</v>
      </c>
    </row>
    <row r="1620" spans="1:10" ht="20.399999999999999" x14ac:dyDescent="0.5">
      <c r="A1620" s="65"/>
      <c r="B1620" s="65"/>
      <c r="C1620" s="45" t="s">
        <v>2258</v>
      </c>
      <c r="D1620" s="51">
        <v>37001000728977</v>
      </c>
      <c r="E1620" s="45" t="s">
        <v>1492</v>
      </c>
      <c r="F1620" s="45" t="s">
        <v>1515</v>
      </c>
      <c r="G1620" s="46">
        <v>10</v>
      </c>
      <c r="H1620" s="45" t="s">
        <v>1490</v>
      </c>
      <c r="I1620" s="50">
        <v>44939</v>
      </c>
      <c r="J1620" s="47">
        <v>10</v>
      </c>
    </row>
    <row r="1621" spans="1:10" ht="40.799999999999997" x14ac:dyDescent="0.5">
      <c r="A1621" s="65"/>
      <c r="B1621" s="65"/>
      <c r="C1621" s="45" t="s">
        <v>2260</v>
      </c>
      <c r="D1621" s="51">
        <v>37001000726252</v>
      </c>
      <c r="E1621" s="45" t="s">
        <v>1492</v>
      </c>
      <c r="F1621" s="45" t="s">
        <v>1515</v>
      </c>
      <c r="G1621" s="46">
        <v>10</v>
      </c>
      <c r="H1621" s="45" t="s">
        <v>1490</v>
      </c>
      <c r="I1621" s="50">
        <v>44939</v>
      </c>
      <c r="J1621" s="47">
        <v>10</v>
      </c>
    </row>
    <row r="1622" spans="1:10" ht="20.399999999999999" x14ac:dyDescent="0.5">
      <c r="A1622" s="65"/>
      <c r="B1622" s="65"/>
      <c r="C1622" s="45" t="s">
        <v>2262</v>
      </c>
      <c r="D1622" s="51">
        <v>37001000726518</v>
      </c>
      <c r="E1622" s="45" t="s">
        <v>1492</v>
      </c>
      <c r="F1622" s="45" t="s">
        <v>1515</v>
      </c>
      <c r="G1622" s="46">
        <v>12</v>
      </c>
      <c r="H1622" s="45" t="s">
        <v>1490</v>
      </c>
      <c r="I1622" s="50">
        <v>44939</v>
      </c>
      <c r="J1622" s="47">
        <v>12</v>
      </c>
    </row>
    <row r="1623" spans="1:10" ht="20.399999999999999" x14ac:dyDescent="0.5">
      <c r="A1623" s="65"/>
      <c r="B1623" s="65"/>
      <c r="C1623" s="45" t="s">
        <v>2274</v>
      </c>
      <c r="D1623" s="51">
        <v>37001000764212</v>
      </c>
      <c r="E1623" s="45" t="s">
        <v>1492</v>
      </c>
      <c r="F1623" s="45" t="s">
        <v>1515</v>
      </c>
      <c r="G1623" s="46">
        <v>18</v>
      </c>
      <c r="H1623" s="45" t="s">
        <v>1490</v>
      </c>
      <c r="I1623" s="50">
        <v>44939</v>
      </c>
      <c r="J1623" s="47">
        <v>18</v>
      </c>
    </row>
    <row r="1624" spans="1:10" ht="20.399999999999999" x14ac:dyDescent="0.5">
      <c r="A1624" s="65"/>
      <c r="B1624" s="65"/>
      <c r="C1624" s="45" t="s">
        <v>2276</v>
      </c>
      <c r="D1624" s="51">
        <v>37001000733688</v>
      </c>
      <c r="E1624" s="45" t="s">
        <v>1492</v>
      </c>
      <c r="F1624" s="45" t="s">
        <v>1658</v>
      </c>
      <c r="G1624" s="46">
        <v>10</v>
      </c>
      <c r="H1624" s="45" t="s">
        <v>1490</v>
      </c>
      <c r="I1624" s="50">
        <v>45009</v>
      </c>
      <c r="J1624" s="47">
        <v>10</v>
      </c>
    </row>
    <row r="1625" spans="1:10" ht="20.399999999999999" x14ac:dyDescent="0.5">
      <c r="A1625" s="65"/>
      <c r="B1625" s="65"/>
      <c r="C1625" s="45" t="s">
        <v>2278</v>
      </c>
      <c r="D1625" s="51">
        <v>37001000681804</v>
      </c>
      <c r="E1625" s="45" t="s">
        <v>1492</v>
      </c>
      <c r="F1625" s="45" t="s">
        <v>1658</v>
      </c>
      <c r="G1625" s="46">
        <v>10</v>
      </c>
      <c r="H1625" s="45" t="s">
        <v>1490</v>
      </c>
      <c r="I1625" s="50">
        <v>45009</v>
      </c>
      <c r="J1625" s="47">
        <v>10</v>
      </c>
    </row>
    <row r="1626" spans="1:10" ht="20.399999999999999" x14ac:dyDescent="0.5">
      <c r="A1626" s="65"/>
      <c r="B1626" s="65"/>
      <c r="C1626" s="45" t="s">
        <v>2280</v>
      </c>
      <c r="D1626" s="51">
        <v>37001000758214</v>
      </c>
      <c r="E1626" s="45" t="s">
        <v>1492</v>
      </c>
      <c r="F1626" s="45" t="s">
        <v>1658</v>
      </c>
      <c r="G1626" s="46">
        <v>10</v>
      </c>
      <c r="H1626" s="45" t="s">
        <v>1490</v>
      </c>
      <c r="I1626" s="50">
        <v>45009</v>
      </c>
      <c r="J1626" s="47">
        <v>10</v>
      </c>
    </row>
    <row r="1627" spans="1:10" ht="40.799999999999997" x14ac:dyDescent="0.5">
      <c r="A1627" s="65"/>
      <c r="B1627" s="45"/>
      <c r="C1627" s="45" t="s">
        <v>2282</v>
      </c>
      <c r="D1627" s="51">
        <v>37001000650304</v>
      </c>
      <c r="E1627" s="45" t="s">
        <v>1492</v>
      </c>
      <c r="F1627" s="45" t="s">
        <v>2283</v>
      </c>
      <c r="G1627" s="46">
        <v>10</v>
      </c>
      <c r="H1627" s="45" t="s">
        <v>1490</v>
      </c>
      <c r="I1627" s="50">
        <v>44988</v>
      </c>
      <c r="J1627" s="47">
        <v>10</v>
      </c>
    </row>
    <row r="1628" spans="1:10" ht="30.6" x14ac:dyDescent="0.5">
      <c r="A1628" s="65"/>
      <c r="B1628" s="65"/>
      <c r="C1628" s="45" t="s">
        <v>2288</v>
      </c>
      <c r="D1628" s="51">
        <v>37001000738182</v>
      </c>
      <c r="E1628" s="45" t="s">
        <v>1492</v>
      </c>
      <c r="F1628" s="45" t="s">
        <v>2286</v>
      </c>
      <c r="G1628" s="46">
        <v>12</v>
      </c>
      <c r="H1628" s="45" t="s">
        <v>1490</v>
      </c>
      <c r="I1628" s="50">
        <v>44953</v>
      </c>
      <c r="J1628" s="47">
        <v>12</v>
      </c>
    </row>
    <row r="1629" spans="1:10" ht="20.399999999999999" x14ac:dyDescent="0.5">
      <c r="A1629" s="65"/>
      <c r="B1629" s="65"/>
      <c r="C1629" s="45" t="s">
        <v>2290</v>
      </c>
      <c r="D1629" s="51">
        <v>37001000617139</v>
      </c>
      <c r="E1629" s="45" t="s">
        <v>1492</v>
      </c>
      <c r="F1629" s="45" t="s">
        <v>2286</v>
      </c>
      <c r="G1629" s="46">
        <v>18</v>
      </c>
      <c r="H1629" s="45" t="s">
        <v>1490</v>
      </c>
      <c r="I1629" s="50">
        <v>44953</v>
      </c>
      <c r="J1629" s="47">
        <v>18</v>
      </c>
    </row>
    <row r="1630" spans="1:10" ht="20.399999999999999" x14ac:dyDescent="0.5">
      <c r="A1630" s="65"/>
      <c r="B1630" s="65"/>
      <c r="C1630" s="45" t="s">
        <v>2285</v>
      </c>
      <c r="D1630" s="51">
        <v>37001000697420</v>
      </c>
      <c r="E1630" s="45" t="s">
        <v>1492</v>
      </c>
      <c r="F1630" s="45" t="s">
        <v>2286</v>
      </c>
      <c r="G1630" s="46">
        <v>10</v>
      </c>
      <c r="H1630" s="45" t="s">
        <v>1490</v>
      </c>
      <c r="I1630" s="50">
        <v>44953</v>
      </c>
      <c r="J1630" s="47">
        <v>10</v>
      </c>
    </row>
    <row r="1631" spans="1:10" ht="20.399999999999999" x14ac:dyDescent="0.5">
      <c r="A1631" s="65"/>
      <c r="B1631" s="45"/>
      <c r="C1631" s="45" t="s">
        <v>2292</v>
      </c>
      <c r="D1631" s="51">
        <v>37001000769997</v>
      </c>
      <c r="E1631" s="45" t="s">
        <v>1492</v>
      </c>
      <c r="F1631" s="45" t="s">
        <v>2286</v>
      </c>
      <c r="G1631" s="46">
        <v>15.99</v>
      </c>
      <c r="H1631" s="45" t="s">
        <v>1490</v>
      </c>
      <c r="I1631" s="50">
        <v>44953</v>
      </c>
      <c r="J1631" s="47">
        <v>15.99</v>
      </c>
    </row>
    <row r="1632" spans="1:10" ht="61.2" x14ac:dyDescent="0.5">
      <c r="A1632" s="65"/>
      <c r="B1632" s="45"/>
      <c r="C1632" s="45" t="s">
        <v>2305</v>
      </c>
      <c r="D1632" s="51">
        <v>31312002238527</v>
      </c>
      <c r="E1632" s="45" t="s">
        <v>1492</v>
      </c>
      <c r="F1632" s="45" t="s">
        <v>2306</v>
      </c>
      <c r="G1632" s="46">
        <v>10</v>
      </c>
      <c r="H1632" s="45" t="s">
        <v>1490</v>
      </c>
      <c r="I1632" s="50">
        <v>44995</v>
      </c>
      <c r="J1632" s="47">
        <v>10</v>
      </c>
    </row>
    <row r="1633" spans="1:10" ht="20.399999999999999" x14ac:dyDescent="0.5">
      <c r="A1633" s="65"/>
      <c r="B1633" s="65"/>
      <c r="C1633" s="45" t="s">
        <v>2294</v>
      </c>
      <c r="D1633" s="51">
        <v>37001000748256</v>
      </c>
      <c r="E1633" s="45" t="s">
        <v>1492</v>
      </c>
      <c r="F1633" s="45" t="s">
        <v>1658</v>
      </c>
      <c r="G1633" s="46">
        <v>18</v>
      </c>
      <c r="H1633" s="45" t="s">
        <v>1490</v>
      </c>
      <c r="I1633" s="50">
        <v>45009</v>
      </c>
      <c r="J1633" s="47">
        <v>18</v>
      </c>
    </row>
    <row r="1634" spans="1:10" ht="71.400000000000006" x14ac:dyDescent="0.5">
      <c r="A1634" s="65"/>
      <c r="B1634" s="65"/>
      <c r="C1634" s="45" t="s">
        <v>2296</v>
      </c>
      <c r="D1634" s="51">
        <v>37001000680079</v>
      </c>
      <c r="E1634" s="45" t="s">
        <v>1492</v>
      </c>
      <c r="F1634" s="45" t="s">
        <v>1658</v>
      </c>
      <c r="G1634" s="46">
        <v>18</v>
      </c>
      <c r="H1634" s="45" t="s">
        <v>1490</v>
      </c>
      <c r="I1634" s="50">
        <v>45009</v>
      </c>
      <c r="J1634" s="47">
        <v>18</v>
      </c>
    </row>
    <row r="1635" spans="1:10" ht="30.6" x14ac:dyDescent="0.5">
      <c r="A1635" s="65"/>
      <c r="B1635" s="65"/>
      <c r="C1635" s="45" t="s">
        <v>2298</v>
      </c>
      <c r="D1635" s="51">
        <v>37001000758545</v>
      </c>
      <c r="E1635" s="45" t="s">
        <v>1492</v>
      </c>
      <c r="F1635" s="45" t="s">
        <v>1658</v>
      </c>
      <c r="G1635" s="46">
        <v>21</v>
      </c>
      <c r="H1635" s="45" t="s">
        <v>1490</v>
      </c>
      <c r="I1635" s="50">
        <v>45009</v>
      </c>
      <c r="J1635" s="47">
        <v>21</v>
      </c>
    </row>
    <row r="1636" spans="1:10" ht="20.399999999999999" x14ac:dyDescent="0.5">
      <c r="A1636" s="65"/>
      <c r="B1636" s="45"/>
      <c r="C1636" s="45" t="s">
        <v>2303</v>
      </c>
      <c r="D1636" s="51">
        <v>31136002844939</v>
      </c>
      <c r="E1636" s="45" t="s">
        <v>1524</v>
      </c>
      <c r="F1636" s="45" t="s">
        <v>1728</v>
      </c>
      <c r="G1636" s="46">
        <v>23</v>
      </c>
      <c r="H1636" s="45" t="s">
        <v>1490</v>
      </c>
      <c r="I1636" s="50">
        <v>44946</v>
      </c>
      <c r="J1636" s="47">
        <v>23</v>
      </c>
    </row>
    <row r="1637" spans="1:10" ht="20.399999999999999" x14ac:dyDescent="0.5">
      <c r="A1637" s="65"/>
      <c r="B1637" s="45"/>
      <c r="C1637" s="45" t="s">
        <v>2300</v>
      </c>
      <c r="D1637" s="51">
        <v>37001000751169</v>
      </c>
      <c r="E1637" s="45" t="s">
        <v>1492</v>
      </c>
      <c r="F1637" s="45" t="s">
        <v>2283</v>
      </c>
      <c r="G1637" s="46">
        <v>10</v>
      </c>
      <c r="H1637" s="45" t="s">
        <v>1490</v>
      </c>
      <c r="I1637" s="50">
        <v>44988</v>
      </c>
      <c r="J1637" s="47">
        <v>10</v>
      </c>
    </row>
    <row r="1638" spans="1:10" ht="20.399999999999999" x14ac:dyDescent="0.5">
      <c r="A1638" s="65" t="s">
        <v>369</v>
      </c>
      <c r="B1638" s="45"/>
      <c r="C1638" s="45" t="s">
        <v>2309</v>
      </c>
      <c r="D1638" s="51">
        <v>31137004047364</v>
      </c>
      <c r="E1638" s="45" t="s">
        <v>1492</v>
      </c>
      <c r="F1638" s="45" t="s">
        <v>1580</v>
      </c>
      <c r="G1638" s="46">
        <v>10.99</v>
      </c>
      <c r="H1638" s="45" t="s">
        <v>1490</v>
      </c>
      <c r="I1638" s="50">
        <v>44967</v>
      </c>
      <c r="J1638" s="47">
        <v>10.99</v>
      </c>
    </row>
    <row r="1639" spans="1:10" ht="20.399999999999999" x14ac:dyDescent="0.5">
      <c r="A1639" s="65"/>
      <c r="B1639" s="45"/>
      <c r="C1639" s="45" t="s">
        <v>2311</v>
      </c>
      <c r="D1639" s="51">
        <v>36087001889448</v>
      </c>
      <c r="E1639" s="45" t="s">
        <v>1492</v>
      </c>
      <c r="F1639" s="45" t="s">
        <v>1904</v>
      </c>
      <c r="G1639" s="46">
        <v>18</v>
      </c>
      <c r="H1639" s="45" t="s">
        <v>1490</v>
      </c>
      <c r="I1639" s="50">
        <v>44953</v>
      </c>
      <c r="J1639" s="47">
        <v>18</v>
      </c>
    </row>
    <row r="1640" spans="1:10" ht="30.6" x14ac:dyDescent="0.5">
      <c r="A1640" s="65"/>
      <c r="B1640" s="45"/>
      <c r="C1640" s="45" t="s">
        <v>2313</v>
      </c>
      <c r="D1640" s="51">
        <v>31350003659994</v>
      </c>
      <c r="E1640" s="45" t="s">
        <v>1492</v>
      </c>
      <c r="F1640" s="45" t="s">
        <v>1731</v>
      </c>
      <c r="G1640" s="46">
        <v>10</v>
      </c>
      <c r="H1640" s="45" t="s">
        <v>1490</v>
      </c>
      <c r="I1640" s="50">
        <v>44939</v>
      </c>
      <c r="J1640" s="47">
        <v>10</v>
      </c>
    </row>
    <row r="1641" spans="1:10" ht="20.399999999999999" x14ac:dyDescent="0.5">
      <c r="A1641" s="65" t="s">
        <v>475</v>
      </c>
      <c r="B1641" s="45"/>
      <c r="C1641" s="45" t="s">
        <v>2323</v>
      </c>
      <c r="D1641" s="51">
        <v>31138002400530</v>
      </c>
      <c r="E1641" s="45" t="s">
        <v>1492</v>
      </c>
      <c r="F1641" s="45" t="s">
        <v>1613</v>
      </c>
      <c r="G1641" s="46">
        <v>11</v>
      </c>
      <c r="H1641" s="45" t="s">
        <v>1490</v>
      </c>
      <c r="I1641" s="50">
        <v>44939</v>
      </c>
      <c r="J1641" s="47">
        <v>11</v>
      </c>
    </row>
    <row r="1642" spans="1:10" ht="20.399999999999999" x14ac:dyDescent="0.5">
      <c r="A1642" s="65"/>
      <c r="B1642" s="65"/>
      <c r="C1642" s="45" t="s">
        <v>2319</v>
      </c>
      <c r="D1642" s="51">
        <v>32026002202247</v>
      </c>
      <c r="E1642" s="45" t="s">
        <v>1492</v>
      </c>
      <c r="F1642" s="45" t="s">
        <v>2247</v>
      </c>
      <c r="G1642" s="46">
        <v>27</v>
      </c>
      <c r="H1642" s="45" t="s">
        <v>1490</v>
      </c>
      <c r="I1642" s="50">
        <v>45009</v>
      </c>
      <c r="J1642" s="47">
        <v>27</v>
      </c>
    </row>
    <row r="1643" spans="1:10" ht="20.399999999999999" x14ac:dyDescent="0.5">
      <c r="A1643" s="65"/>
      <c r="B1643" s="65"/>
      <c r="C1643" s="45" t="s">
        <v>2317</v>
      </c>
      <c r="D1643" s="51">
        <v>32026001943122</v>
      </c>
      <c r="E1643" s="45" t="s">
        <v>1492</v>
      </c>
      <c r="F1643" s="45" t="s">
        <v>2247</v>
      </c>
      <c r="G1643" s="46">
        <v>17</v>
      </c>
      <c r="H1643" s="45" t="s">
        <v>1490</v>
      </c>
      <c r="I1643" s="50">
        <v>45009</v>
      </c>
      <c r="J1643" s="47">
        <v>17</v>
      </c>
    </row>
    <row r="1644" spans="1:10" ht="20.399999999999999" x14ac:dyDescent="0.5">
      <c r="A1644" s="65"/>
      <c r="B1644" s="65"/>
      <c r="C1644" s="45" t="s">
        <v>2327</v>
      </c>
      <c r="D1644" s="51">
        <v>31865002893674</v>
      </c>
      <c r="E1644" s="45" t="s">
        <v>1492</v>
      </c>
      <c r="F1644" s="45" t="s">
        <v>1613</v>
      </c>
      <c r="G1644" s="46">
        <v>17</v>
      </c>
      <c r="H1644" s="45" t="s">
        <v>1490</v>
      </c>
      <c r="I1644" s="50">
        <v>44939</v>
      </c>
      <c r="J1644" s="47">
        <v>17</v>
      </c>
    </row>
    <row r="1645" spans="1:10" ht="40.799999999999997" x14ac:dyDescent="0.5">
      <c r="A1645" s="65"/>
      <c r="B1645" s="65"/>
      <c r="C1645" s="45" t="s">
        <v>2325</v>
      </c>
      <c r="D1645" s="51">
        <v>31865003030706</v>
      </c>
      <c r="E1645" s="45" t="s">
        <v>1492</v>
      </c>
      <c r="F1645" s="45" t="s">
        <v>1977</v>
      </c>
      <c r="G1645" s="46">
        <v>10</v>
      </c>
      <c r="H1645" s="45" t="s">
        <v>1490</v>
      </c>
      <c r="I1645" s="50">
        <v>44946</v>
      </c>
      <c r="J1645" s="47">
        <v>10</v>
      </c>
    </row>
    <row r="1646" spans="1:10" ht="20.399999999999999" x14ac:dyDescent="0.5">
      <c r="A1646" s="65"/>
      <c r="B1646" s="45"/>
      <c r="C1646" s="45" t="s">
        <v>2321</v>
      </c>
      <c r="D1646" s="51">
        <v>31322005064929</v>
      </c>
      <c r="E1646" s="45" t="s">
        <v>1492</v>
      </c>
      <c r="F1646" s="45" t="s">
        <v>1565</v>
      </c>
      <c r="G1646" s="46">
        <v>10.09</v>
      </c>
      <c r="H1646" s="45" t="s">
        <v>1490</v>
      </c>
      <c r="I1646" s="50">
        <v>44981</v>
      </c>
      <c r="J1646" s="47">
        <v>10.09</v>
      </c>
    </row>
    <row r="1647" spans="1:10" ht="30.6" x14ac:dyDescent="0.5">
      <c r="A1647" s="65" t="s">
        <v>499</v>
      </c>
      <c r="B1647" s="45"/>
      <c r="C1647" s="45" t="s">
        <v>2331</v>
      </c>
      <c r="D1647" s="51">
        <v>31737000694570</v>
      </c>
      <c r="E1647" s="45" t="s">
        <v>1492</v>
      </c>
      <c r="F1647" s="45" t="s">
        <v>1899</v>
      </c>
      <c r="G1647" s="46">
        <v>35</v>
      </c>
      <c r="H1647" s="45" t="s">
        <v>1490</v>
      </c>
      <c r="I1647" s="50">
        <v>44932</v>
      </c>
      <c r="J1647" s="47">
        <v>35</v>
      </c>
    </row>
    <row r="1648" spans="1:10" ht="20.399999999999999" x14ac:dyDescent="0.5">
      <c r="A1648" s="65"/>
      <c r="B1648" s="45"/>
      <c r="C1648" s="45" t="s">
        <v>2337</v>
      </c>
      <c r="D1648" s="51">
        <v>31139005570980</v>
      </c>
      <c r="E1648" s="45" t="s">
        <v>1492</v>
      </c>
      <c r="F1648" s="45" t="s">
        <v>1520</v>
      </c>
      <c r="G1648" s="46">
        <v>28</v>
      </c>
      <c r="H1648" s="45" t="s">
        <v>1490</v>
      </c>
      <c r="I1648" s="50">
        <v>44960</v>
      </c>
      <c r="J1648" s="47">
        <v>28</v>
      </c>
    </row>
    <row r="1649" spans="1:10" ht="20.399999999999999" x14ac:dyDescent="0.5">
      <c r="A1649" s="65"/>
      <c r="B1649" s="45"/>
      <c r="C1649" s="45" t="s">
        <v>2333</v>
      </c>
      <c r="D1649" s="51">
        <v>31138001830752</v>
      </c>
      <c r="E1649" s="45" t="s">
        <v>1492</v>
      </c>
      <c r="F1649" s="45" t="s">
        <v>1565</v>
      </c>
      <c r="G1649" s="46">
        <v>9</v>
      </c>
      <c r="H1649" s="45" t="s">
        <v>1490</v>
      </c>
      <c r="I1649" s="50">
        <v>44981</v>
      </c>
      <c r="J1649" s="47">
        <v>9</v>
      </c>
    </row>
    <row r="1650" spans="1:10" ht="40.799999999999997" x14ac:dyDescent="0.5">
      <c r="A1650" s="65"/>
      <c r="B1650" s="45"/>
      <c r="C1650" s="45" t="s">
        <v>2335</v>
      </c>
      <c r="D1650" s="51">
        <v>31132013223288</v>
      </c>
      <c r="E1650" s="45" t="s">
        <v>1492</v>
      </c>
      <c r="F1650" s="45" t="s">
        <v>2247</v>
      </c>
      <c r="G1650" s="46">
        <v>16.95</v>
      </c>
      <c r="H1650" s="45" t="s">
        <v>1490</v>
      </c>
      <c r="I1650" s="50">
        <v>45009</v>
      </c>
      <c r="J1650" s="47">
        <v>16.95</v>
      </c>
    </row>
    <row r="1651" spans="1:10" ht="40.799999999999997" x14ac:dyDescent="0.5">
      <c r="A1651" s="45" t="s">
        <v>412</v>
      </c>
      <c r="B1651" s="45"/>
      <c r="C1651" s="45" t="s">
        <v>2340</v>
      </c>
      <c r="D1651" s="51">
        <v>31737001401538</v>
      </c>
      <c r="E1651" s="45" t="s">
        <v>1492</v>
      </c>
      <c r="F1651" s="45" t="s">
        <v>2154</v>
      </c>
      <c r="G1651" s="46">
        <v>15</v>
      </c>
      <c r="H1651" s="45" t="s">
        <v>1490</v>
      </c>
      <c r="I1651" s="50">
        <v>44960</v>
      </c>
      <c r="J1651" s="47">
        <v>15</v>
      </c>
    </row>
    <row r="1652" spans="1:10" ht="20.399999999999999" x14ac:dyDescent="0.5">
      <c r="A1652" s="65" t="s">
        <v>3050</v>
      </c>
      <c r="B1652" s="65"/>
      <c r="C1652" s="45" t="s">
        <v>2343</v>
      </c>
      <c r="D1652" s="51">
        <v>31886001564165</v>
      </c>
      <c r="E1652" s="45" t="s">
        <v>1492</v>
      </c>
      <c r="F1652" s="45" t="s">
        <v>1649</v>
      </c>
      <c r="G1652" s="46">
        <v>14</v>
      </c>
      <c r="H1652" s="45" t="s">
        <v>1490</v>
      </c>
      <c r="I1652" s="50">
        <v>44946</v>
      </c>
      <c r="J1652" s="47">
        <v>14</v>
      </c>
    </row>
    <row r="1653" spans="1:10" ht="20.399999999999999" x14ac:dyDescent="0.5">
      <c r="A1653" s="65"/>
      <c r="B1653" s="65"/>
      <c r="C1653" s="45" t="s">
        <v>2345</v>
      </c>
      <c r="D1653" s="51">
        <v>31886001708002</v>
      </c>
      <c r="E1653" s="45" t="s">
        <v>1492</v>
      </c>
      <c r="F1653" s="45" t="s">
        <v>1580</v>
      </c>
      <c r="G1653" s="46">
        <v>24</v>
      </c>
      <c r="H1653" s="45" t="s">
        <v>1490</v>
      </c>
      <c r="I1653" s="50">
        <v>44967</v>
      </c>
      <c r="J1653" s="47">
        <v>24</v>
      </c>
    </row>
    <row r="1654" spans="1:10" ht="20.399999999999999" x14ac:dyDescent="0.5">
      <c r="A1654" s="65" t="s">
        <v>476</v>
      </c>
      <c r="B1654" s="45"/>
      <c r="C1654" s="45" t="s">
        <v>2348</v>
      </c>
      <c r="D1654" s="51">
        <v>31191009631979</v>
      </c>
      <c r="E1654" s="45" t="s">
        <v>1492</v>
      </c>
      <c r="F1654" s="45" t="s">
        <v>1602</v>
      </c>
      <c r="G1654" s="46">
        <v>25</v>
      </c>
      <c r="H1654" s="45" t="s">
        <v>1490</v>
      </c>
      <c r="I1654" s="50">
        <v>44981</v>
      </c>
      <c r="J1654" s="47">
        <v>25</v>
      </c>
    </row>
    <row r="1655" spans="1:10" ht="20.399999999999999" x14ac:dyDescent="0.5">
      <c r="A1655" s="65"/>
      <c r="B1655" s="45"/>
      <c r="C1655" s="45" t="s">
        <v>2350</v>
      </c>
      <c r="D1655" s="51">
        <v>31203002213489</v>
      </c>
      <c r="E1655" s="45" t="s">
        <v>1492</v>
      </c>
      <c r="F1655" s="45" t="s">
        <v>2351</v>
      </c>
      <c r="G1655" s="46">
        <v>20</v>
      </c>
      <c r="H1655" s="45" t="s">
        <v>1490</v>
      </c>
      <c r="I1655" s="50">
        <v>44960</v>
      </c>
      <c r="J1655" s="47">
        <v>20</v>
      </c>
    </row>
    <row r="1656" spans="1:10" ht="40.799999999999997" x14ac:dyDescent="0.5">
      <c r="A1656" s="45" t="s">
        <v>235</v>
      </c>
      <c r="B1656" s="45"/>
      <c r="C1656" s="45" t="s">
        <v>2355</v>
      </c>
      <c r="D1656" s="51">
        <v>31437005540312</v>
      </c>
      <c r="E1656" s="45" t="s">
        <v>1492</v>
      </c>
      <c r="F1656" s="45" t="s">
        <v>1580</v>
      </c>
      <c r="G1656" s="46">
        <v>15</v>
      </c>
      <c r="H1656" s="45" t="s">
        <v>1490</v>
      </c>
      <c r="I1656" s="50">
        <v>44967</v>
      </c>
      <c r="J1656" s="47">
        <v>15</v>
      </c>
    </row>
    <row r="1657" spans="1:10" ht="20.399999999999999" x14ac:dyDescent="0.5">
      <c r="A1657" s="65" t="s">
        <v>247</v>
      </c>
      <c r="B1657" s="65"/>
      <c r="C1657" s="45" t="s">
        <v>2361</v>
      </c>
      <c r="D1657" s="51">
        <v>31191011212149</v>
      </c>
      <c r="E1657" s="45" t="s">
        <v>1492</v>
      </c>
      <c r="F1657" s="45" t="s">
        <v>1535</v>
      </c>
      <c r="G1657" s="46">
        <v>18</v>
      </c>
      <c r="H1657" s="45" t="s">
        <v>1490</v>
      </c>
      <c r="I1657" s="50">
        <v>44939</v>
      </c>
      <c r="J1657" s="47">
        <v>18</v>
      </c>
    </row>
    <row r="1658" spans="1:10" ht="30.6" x14ac:dyDescent="0.5">
      <c r="A1658" s="65"/>
      <c r="B1658" s="65"/>
      <c r="C1658" s="45" t="s">
        <v>2358</v>
      </c>
      <c r="D1658" s="51">
        <v>31191012968822</v>
      </c>
      <c r="E1658" s="45" t="s">
        <v>2359</v>
      </c>
      <c r="F1658" s="45" t="s">
        <v>1609</v>
      </c>
      <c r="G1658" s="46">
        <v>15.99</v>
      </c>
      <c r="H1658" s="45" t="s">
        <v>1490</v>
      </c>
      <c r="I1658" s="50">
        <v>44932</v>
      </c>
      <c r="J1658" s="47">
        <v>15.99</v>
      </c>
    </row>
    <row r="1659" spans="1:10" ht="20.399999999999999" x14ac:dyDescent="0.5">
      <c r="A1659" s="65" t="s">
        <v>228</v>
      </c>
      <c r="B1659" s="45"/>
      <c r="C1659" s="45" t="s">
        <v>2402</v>
      </c>
      <c r="D1659" s="51">
        <v>31385004301253</v>
      </c>
      <c r="E1659" s="45" t="s">
        <v>1492</v>
      </c>
      <c r="F1659" s="45" t="s">
        <v>1899</v>
      </c>
      <c r="G1659" s="46">
        <v>16</v>
      </c>
      <c r="H1659" s="45" t="s">
        <v>1490</v>
      </c>
      <c r="I1659" s="50">
        <v>44932</v>
      </c>
      <c r="J1659" s="47">
        <v>16</v>
      </c>
    </row>
    <row r="1660" spans="1:10" ht="30.6" x14ac:dyDescent="0.5">
      <c r="A1660" s="65"/>
      <c r="B1660" s="45"/>
      <c r="C1660" s="45" t="s">
        <v>2400</v>
      </c>
      <c r="D1660" s="51">
        <v>31011002578169</v>
      </c>
      <c r="E1660" s="45" t="s">
        <v>1640</v>
      </c>
      <c r="F1660" s="45" t="s">
        <v>2070</v>
      </c>
      <c r="G1660" s="46">
        <v>30</v>
      </c>
      <c r="H1660" s="45" t="s">
        <v>1490</v>
      </c>
      <c r="I1660" s="50">
        <v>44967</v>
      </c>
      <c r="J1660" s="47">
        <v>30</v>
      </c>
    </row>
    <row r="1661" spans="1:10" ht="30.6" x14ac:dyDescent="0.5">
      <c r="A1661" s="65"/>
      <c r="B1661" s="65"/>
      <c r="C1661" s="45" t="s">
        <v>2394</v>
      </c>
      <c r="D1661" s="51">
        <v>32081002223628</v>
      </c>
      <c r="E1661" s="45" t="s">
        <v>1640</v>
      </c>
      <c r="F1661" s="45" t="s">
        <v>1655</v>
      </c>
      <c r="G1661" s="46">
        <v>59.99</v>
      </c>
      <c r="H1661" s="45" t="s">
        <v>1490</v>
      </c>
      <c r="I1661" s="50">
        <v>44967</v>
      </c>
      <c r="J1661" s="47">
        <v>59.99</v>
      </c>
    </row>
    <row r="1662" spans="1:10" ht="30.6" x14ac:dyDescent="0.5">
      <c r="A1662" s="65"/>
      <c r="B1662" s="65"/>
      <c r="C1662" s="45" t="s">
        <v>2396</v>
      </c>
      <c r="D1662" s="51">
        <v>32081002202580</v>
      </c>
      <c r="E1662" s="45" t="s">
        <v>1640</v>
      </c>
      <c r="F1662" s="45" t="s">
        <v>1655</v>
      </c>
      <c r="G1662" s="46">
        <v>59.99</v>
      </c>
      <c r="H1662" s="45" t="s">
        <v>1490</v>
      </c>
      <c r="I1662" s="50">
        <v>44967</v>
      </c>
      <c r="J1662" s="47">
        <v>59.99</v>
      </c>
    </row>
    <row r="1663" spans="1:10" ht="30.6" x14ac:dyDescent="0.5">
      <c r="A1663" s="65"/>
      <c r="B1663" s="65"/>
      <c r="C1663" s="45" t="s">
        <v>2392</v>
      </c>
      <c r="D1663" s="51">
        <v>32081002425405</v>
      </c>
      <c r="E1663" s="45" t="s">
        <v>1640</v>
      </c>
      <c r="F1663" s="45" t="s">
        <v>1655</v>
      </c>
      <c r="G1663" s="46">
        <v>39.99</v>
      </c>
      <c r="H1663" s="45" t="s">
        <v>1490</v>
      </c>
      <c r="I1663" s="50">
        <v>44967</v>
      </c>
      <c r="J1663" s="47">
        <v>39.99</v>
      </c>
    </row>
    <row r="1664" spans="1:10" ht="30.6" x14ac:dyDescent="0.5">
      <c r="A1664" s="65"/>
      <c r="B1664" s="65"/>
      <c r="C1664" s="45" t="s">
        <v>2390</v>
      </c>
      <c r="D1664" s="51">
        <v>32081002263459</v>
      </c>
      <c r="E1664" s="45" t="s">
        <v>1640</v>
      </c>
      <c r="F1664" s="45" t="s">
        <v>1655</v>
      </c>
      <c r="G1664" s="46">
        <v>19.989999999999998</v>
      </c>
      <c r="H1664" s="45" t="s">
        <v>1490</v>
      </c>
      <c r="I1664" s="50">
        <v>44967</v>
      </c>
      <c r="J1664" s="47">
        <v>19.989999999999998</v>
      </c>
    </row>
    <row r="1665" spans="1:10" ht="30.6" x14ac:dyDescent="0.5">
      <c r="A1665" s="65"/>
      <c r="B1665" s="65"/>
      <c r="C1665" s="45" t="s">
        <v>2398</v>
      </c>
      <c r="D1665" s="51">
        <v>32081002319665</v>
      </c>
      <c r="E1665" s="45" t="s">
        <v>1640</v>
      </c>
      <c r="F1665" s="45" t="s">
        <v>1655</v>
      </c>
      <c r="G1665" s="46">
        <v>59.99</v>
      </c>
      <c r="H1665" s="45" t="s">
        <v>1490</v>
      </c>
      <c r="I1665" s="50">
        <v>44967</v>
      </c>
      <c r="J1665" s="47">
        <v>59.99</v>
      </c>
    </row>
    <row r="1666" spans="1:10" ht="51" x14ac:dyDescent="0.5">
      <c r="A1666" s="65"/>
      <c r="B1666" s="45"/>
      <c r="C1666" s="45" t="s">
        <v>2364</v>
      </c>
      <c r="D1666" s="51">
        <v>31145010132419</v>
      </c>
      <c r="E1666" s="45" t="s">
        <v>1492</v>
      </c>
      <c r="F1666" s="45" t="s">
        <v>1617</v>
      </c>
      <c r="G1666" s="46">
        <v>30</v>
      </c>
      <c r="H1666" s="45" t="s">
        <v>1490</v>
      </c>
      <c r="I1666" s="50">
        <v>44995</v>
      </c>
      <c r="J1666" s="47">
        <v>30</v>
      </c>
    </row>
    <row r="1667" spans="1:10" ht="30.6" x14ac:dyDescent="0.5">
      <c r="A1667" s="65"/>
      <c r="B1667" s="65"/>
      <c r="C1667" s="45" t="s">
        <v>2368</v>
      </c>
      <c r="D1667" s="51">
        <v>31145010625529</v>
      </c>
      <c r="E1667" s="45" t="s">
        <v>1640</v>
      </c>
      <c r="F1667" s="45" t="s">
        <v>1617</v>
      </c>
      <c r="G1667" s="46">
        <v>40</v>
      </c>
      <c r="H1667" s="45" t="s">
        <v>1490</v>
      </c>
      <c r="I1667" s="50">
        <v>44995</v>
      </c>
      <c r="J1667" s="47">
        <v>40</v>
      </c>
    </row>
    <row r="1668" spans="1:10" ht="40.799999999999997" x14ac:dyDescent="0.5">
      <c r="A1668" s="65"/>
      <c r="B1668" s="65"/>
      <c r="C1668" s="45" t="s">
        <v>2370</v>
      </c>
      <c r="D1668" s="51">
        <v>31145010625230</v>
      </c>
      <c r="E1668" s="45" t="s">
        <v>1640</v>
      </c>
      <c r="F1668" s="45" t="s">
        <v>1617</v>
      </c>
      <c r="G1668" s="46">
        <v>60</v>
      </c>
      <c r="H1668" s="45" t="s">
        <v>1490</v>
      </c>
      <c r="I1668" s="50">
        <v>44995</v>
      </c>
      <c r="J1668" s="47">
        <v>60</v>
      </c>
    </row>
    <row r="1669" spans="1:10" ht="20.399999999999999" x14ac:dyDescent="0.5">
      <c r="A1669" s="65"/>
      <c r="B1669" s="65"/>
      <c r="C1669" s="45" t="s">
        <v>2366</v>
      </c>
      <c r="D1669" s="51">
        <v>31145010203418</v>
      </c>
      <c r="E1669" s="45" t="s">
        <v>1492</v>
      </c>
      <c r="F1669" s="45" t="s">
        <v>1617</v>
      </c>
      <c r="G1669" s="46">
        <v>8</v>
      </c>
      <c r="H1669" s="45" t="s">
        <v>1490</v>
      </c>
      <c r="I1669" s="50">
        <v>44995</v>
      </c>
      <c r="J1669" s="47">
        <v>8</v>
      </c>
    </row>
    <row r="1670" spans="1:10" ht="40.799999999999997" x14ac:dyDescent="0.5">
      <c r="A1670" s="65"/>
      <c r="B1670" s="65"/>
      <c r="C1670" s="45" t="s">
        <v>2378</v>
      </c>
      <c r="D1670" s="51">
        <v>31145010643266</v>
      </c>
      <c r="E1670" s="45" t="s">
        <v>1492</v>
      </c>
      <c r="F1670" s="45" t="s">
        <v>1904</v>
      </c>
      <c r="G1670" s="46">
        <v>10</v>
      </c>
      <c r="H1670" s="45" t="s">
        <v>1490</v>
      </c>
      <c r="I1670" s="50">
        <v>44953</v>
      </c>
      <c r="J1670" s="47">
        <v>10</v>
      </c>
    </row>
    <row r="1671" spans="1:10" ht="30.6" x14ac:dyDescent="0.5">
      <c r="A1671" s="65"/>
      <c r="B1671" s="65"/>
      <c r="C1671" s="45" t="s">
        <v>2380</v>
      </c>
      <c r="D1671" s="51">
        <v>31145010513592</v>
      </c>
      <c r="E1671" s="45" t="s">
        <v>1640</v>
      </c>
      <c r="F1671" s="45" t="s">
        <v>1617</v>
      </c>
      <c r="G1671" s="46">
        <v>30</v>
      </c>
      <c r="H1671" s="45" t="s">
        <v>1490</v>
      </c>
      <c r="I1671" s="50">
        <v>44995</v>
      </c>
      <c r="J1671" s="47">
        <v>30</v>
      </c>
    </row>
    <row r="1672" spans="1:10" ht="30.6" x14ac:dyDescent="0.5">
      <c r="A1672" s="65"/>
      <c r="B1672" s="65"/>
      <c r="C1672" s="45" t="s">
        <v>2382</v>
      </c>
      <c r="D1672" s="51">
        <v>31145011015522</v>
      </c>
      <c r="E1672" s="45" t="s">
        <v>2383</v>
      </c>
      <c r="F1672" s="45" t="s">
        <v>1617</v>
      </c>
      <c r="G1672" s="46">
        <v>60</v>
      </c>
      <c r="H1672" s="45" t="s">
        <v>1490</v>
      </c>
      <c r="I1672" s="50">
        <v>44995</v>
      </c>
      <c r="J1672" s="47">
        <v>60</v>
      </c>
    </row>
    <row r="1673" spans="1:10" ht="40.799999999999997" x14ac:dyDescent="0.5">
      <c r="A1673" s="65"/>
      <c r="B1673" s="65"/>
      <c r="C1673" s="45" t="s">
        <v>2372</v>
      </c>
      <c r="D1673" s="51">
        <v>31145004107096</v>
      </c>
      <c r="E1673" s="45" t="s">
        <v>1492</v>
      </c>
      <c r="F1673" s="45" t="s">
        <v>1617</v>
      </c>
      <c r="G1673" s="46">
        <v>8</v>
      </c>
      <c r="H1673" s="45" t="s">
        <v>1490</v>
      </c>
      <c r="I1673" s="50">
        <v>44995</v>
      </c>
      <c r="J1673" s="47">
        <v>8</v>
      </c>
    </row>
    <row r="1674" spans="1:10" ht="30.6" x14ac:dyDescent="0.5">
      <c r="A1674" s="65"/>
      <c r="B1674" s="65"/>
      <c r="C1674" s="45" t="s">
        <v>2374</v>
      </c>
      <c r="D1674" s="51">
        <v>31145004315178</v>
      </c>
      <c r="E1674" s="45" t="s">
        <v>1492</v>
      </c>
      <c r="F1674" s="45" t="s">
        <v>1617</v>
      </c>
      <c r="G1674" s="46">
        <v>8</v>
      </c>
      <c r="H1674" s="45" t="s">
        <v>1490</v>
      </c>
      <c r="I1674" s="50">
        <v>44995</v>
      </c>
      <c r="J1674" s="47">
        <v>8</v>
      </c>
    </row>
    <row r="1675" spans="1:10" ht="30.6" x14ac:dyDescent="0.5">
      <c r="A1675" s="65"/>
      <c r="B1675" s="65"/>
      <c r="C1675" s="45" t="s">
        <v>2376</v>
      </c>
      <c r="D1675" s="51">
        <v>31145004125148</v>
      </c>
      <c r="E1675" s="45" t="s">
        <v>1492</v>
      </c>
      <c r="F1675" s="45" t="s">
        <v>1617</v>
      </c>
      <c r="G1675" s="46">
        <v>8</v>
      </c>
      <c r="H1675" s="45" t="s">
        <v>1490</v>
      </c>
      <c r="I1675" s="50">
        <v>44995</v>
      </c>
      <c r="J1675" s="47">
        <v>8</v>
      </c>
    </row>
    <row r="1676" spans="1:10" ht="30.6" x14ac:dyDescent="0.5">
      <c r="A1676" s="65"/>
      <c r="B1676" s="65"/>
      <c r="C1676" s="45" t="s">
        <v>2385</v>
      </c>
      <c r="D1676" s="51">
        <v>31145011015845</v>
      </c>
      <c r="E1676" s="45" t="s">
        <v>2383</v>
      </c>
      <c r="F1676" s="45" t="s">
        <v>1617</v>
      </c>
      <c r="G1676" s="46">
        <v>60</v>
      </c>
      <c r="H1676" s="45" t="s">
        <v>1490</v>
      </c>
      <c r="I1676" s="50">
        <v>44995</v>
      </c>
      <c r="J1676" s="47">
        <v>60</v>
      </c>
    </row>
    <row r="1677" spans="1:10" ht="40.799999999999997" x14ac:dyDescent="0.5">
      <c r="A1677" s="65"/>
      <c r="B1677" s="45"/>
      <c r="C1677" s="45" t="s">
        <v>2387</v>
      </c>
      <c r="D1677" s="51">
        <v>31145010303994</v>
      </c>
      <c r="E1677" s="45" t="s">
        <v>2388</v>
      </c>
      <c r="F1677" s="45" t="s">
        <v>1678</v>
      </c>
      <c r="G1677" s="46">
        <v>45</v>
      </c>
      <c r="H1677" s="45" t="s">
        <v>1490</v>
      </c>
      <c r="I1677" s="50">
        <v>45016</v>
      </c>
      <c r="J1677" s="47">
        <v>45</v>
      </c>
    </row>
    <row r="1678" spans="1:10" ht="30.6" x14ac:dyDescent="0.5">
      <c r="A1678" s="65" t="s">
        <v>317</v>
      </c>
      <c r="B1678" s="45"/>
      <c r="C1678" s="45" t="s">
        <v>2407</v>
      </c>
      <c r="D1678" s="51">
        <v>31132008644357</v>
      </c>
      <c r="E1678" s="45" t="s">
        <v>1492</v>
      </c>
      <c r="F1678" s="45" t="s">
        <v>2408</v>
      </c>
      <c r="G1678" s="46">
        <v>25</v>
      </c>
      <c r="H1678" s="45" t="s">
        <v>1490</v>
      </c>
      <c r="I1678" s="50">
        <v>44988</v>
      </c>
      <c r="J1678" s="47">
        <v>25</v>
      </c>
    </row>
    <row r="1679" spans="1:10" ht="20.399999999999999" x14ac:dyDescent="0.5">
      <c r="A1679" s="65"/>
      <c r="B1679" s="65"/>
      <c r="C1679" s="65" t="s">
        <v>2410</v>
      </c>
      <c r="D1679" s="51">
        <v>31132011424029</v>
      </c>
      <c r="E1679" s="45" t="s">
        <v>2411</v>
      </c>
      <c r="F1679" s="45" t="s">
        <v>2070</v>
      </c>
      <c r="G1679" s="46">
        <v>150</v>
      </c>
      <c r="H1679" s="45" t="s">
        <v>1490</v>
      </c>
      <c r="I1679" s="50">
        <v>44967</v>
      </c>
      <c r="J1679" s="47">
        <v>150</v>
      </c>
    </row>
    <row r="1680" spans="1:10" ht="20.399999999999999" x14ac:dyDescent="0.5">
      <c r="A1680" s="65"/>
      <c r="B1680" s="65"/>
      <c r="C1680" s="65"/>
      <c r="D1680" s="51">
        <v>31132014328003</v>
      </c>
      <c r="E1680" s="45" t="s">
        <v>2411</v>
      </c>
      <c r="F1680" s="45" t="s">
        <v>2070</v>
      </c>
      <c r="G1680" s="46">
        <v>150</v>
      </c>
      <c r="H1680" s="45" t="s">
        <v>1490</v>
      </c>
      <c r="I1680" s="50">
        <v>44967</v>
      </c>
      <c r="J1680" s="47">
        <v>150</v>
      </c>
    </row>
    <row r="1681" spans="1:10" ht="20.399999999999999" x14ac:dyDescent="0.5">
      <c r="A1681" s="65"/>
      <c r="B1681" s="45"/>
      <c r="C1681" s="45" t="s">
        <v>2414</v>
      </c>
      <c r="D1681" s="51">
        <v>31132013119627</v>
      </c>
      <c r="E1681" s="45" t="s">
        <v>1492</v>
      </c>
      <c r="F1681" s="45" t="s">
        <v>2415</v>
      </c>
      <c r="G1681" s="46">
        <v>8.99</v>
      </c>
      <c r="H1681" s="45" t="s">
        <v>1490</v>
      </c>
      <c r="I1681" s="50">
        <v>44995</v>
      </c>
      <c r="J1681" s="47">
        <v>8.99</v>
      </c>
    </row>
    <row r="1682" spans="1:10" ht="20.399999999999999" x14ac:dyDescent="0.5">
      <c r="A1682" s="65"/>
      <c r="B1682" s="45"/>
      <c r="C1682" s="45" t="s">
        <v>2417</v>
      </c>
      <c r="D1682" s="51">
        <v>31132014741536</v>
      </c>
      <c r="E1682" s="45" t="s">
        <v>1551</v>
      </c>
      <c r="F1682" s="45" t="s">
        <v>2418</v>
      </c>
      <c r="G1682" s="46">
        <v>13.99</v>
      </c>
      <c r="H1682" s="45" t="s">
        <v>1490</v>
      </c>
      <c r="I1682" s="50">
        <v>44932</v>
      </c>
      <c r="J1682" s="47">
        <v>13.99</v>
      </c>
    </row>
    <row r="1683" spans="1:10" ht="20.399999999999999" x14ac:dyDescent="0.5">
      <c r="A1683" s="65"/>
      <c r="B1683" s="45"/>
      <c r="C1683" s="45" t="s">
        <v>2405</v>
      </c>
      <c r="D1683" s="51">
        <v>31320005147496</v>
      </c>
      <c r="E1683" s="45" t="s">
        <v>1551</v>
      </c>
      <c r="F1683" s="45" t="s">
        <v>1977</v>
      </c>
      <c r="G1683" s="46">
        <v>10</v>
      </c>
      <c r="H1683" s="45" t="s">
        <v>1490</v>
      </c>
      <c r="I1683" s="50">
        <v>44946</v>
      </c>
      <c r="J1683" s="47">
        <v>10</v>
      </c>
    </row>
    <row r="1684" spans="1:10" ht="20.399999999999999" x14ac:dyDescent="0.5">
      <c r="A1684" s="65"/>
      <c r="B1684" s="45"/>
      <c r="C1684" s="45" t="s">
        <v>2420</v>
      </c>
      <c r="D1684" s="51">
        <v>31132014859171</v>
      </c>
      <c r="E1684" s="45" t="s">
        <v>1492</v>
      </c>
      <c r="F1684" s="45" t="s">
        <v>1731</v>
      </c>
      <c r="G1684" s="46">
        <v>19.989999999999998</v>
      </c>
      <c r="H1684" s="45" t="s">
        <v>1490</v>
      </c>
      <c r="I1684" s="50">
        <v>44939</v>
      </c>
      <c r="J1684" s="47">
        <v>19.989999999999998</v>
      </c>
    </row>
    <row r="1685" spans="1:10" ht="30.6" x14ac:dyDescent="0.5">
      <c r="A1685" s="65" t="s">
        <v>251</v>
      </c>
      <c r="B1685" s="45"/>
      <c r="C1685" s="45" t="s">
        <v>2477</v>
      </c>
      <c r="D1685" s="51">
        <v>31134005334701</v>
      </c>
      <c r="E1685" s="45" t="s">
        <v>1715</v>
      </c>
      <c r="F1685" s="45" t="s">
        <v>1617</v>
      </c>
      <c r="G1685" s="46">
        <v>30</v>
      </c>
      <c r="H1685" s="45" t="s">
        <v>1490</v>
      </c>
      <c r="I1685" s="50">
        <v>44995</v>
      </c>
      <c r="J1685" s="47">
        <v>30</v>
      </c>
    </row>
    <row r="1686" spans="1:10" ht="20.399999999999999" x14ac:dyDescent="0.5">
      <c r="A1686" s="65"/>
      <c r="B1686" s="65"/>
      <c r="C1686" s="45" t="s">
        <v>2460</v>
      </c>
      <c r="D1686" s="51">
        <v>32957003982033</v>
      </c>
      <c r="E1686" s="45" t="s">
        <v>1492</v>
      </c>
      <c r="F1686" s="45" t="s">
        <v>1649</v>
      </c>
      <c r="G1686" s="46">
        <v>27</v>
      </c>
      <c r="H1686" s="45" t="s">
        <v>1490</v>
      </c>
      <c r="I1686" s="50">
        <v>44946</v>
      </c>
      <c r="J1686" s="47">
        <v>27</v>
      </c>
    </row>
    <row r="1687" spans="1:10" ht="30.6" x14ac:dyDescent="0.5">
      <c r="A1687" s="65"/>
      <c r="B1687" s="65"/>
      <c r="C1687" s="45" t="s">
        <v>2466</v>
      </c>
      <c r="D1687" s="51">
        <v>31737001491729</v>
      </c>
      <c r="E1687" s="45" t="s">
        <v>1534</v>
      </c>
      <c r="F1687" s="45" t="s">
        <v>2418</v>
      </c>
      <c r="G1687" s="46">
        <v>9</v>
      </c>
      <c r="H1687" s="45" t="s">
        <v>1490</v>
      </c>
      <c r="I1687" s="50">
        <v>44932</v>
      </c>
      <c r="J1687" s="47">
        <v>9</v>
      </c>
    </row>
    <row r="1688" spans="1:10" ht="30.6" x14ac:dyDescent="0.5">
      <c r="A1688" s="65"/>
      <c r="B1688" s="65"/>
      <c r="C1688" s="45" t="s">
        <v>2543</v>
      </c>
      <c r="D1688" s="51">
        <v>31132012538546</v>
      </c>
      <c r="E1688" s="45" t="s">
        <v>1492</v>
      </c>
      <c r="F1688" s="45" t="s">
        <v>1557</v>
      </c>
      <c r="G1688" s="46">
        <v>13.99</v>
      </c>
      <c r="H1688" s="45" t="s">
        <v>1490</v>
      </c>
      <c r="I1688" s="50">
        <v>45002</v>
      </c>
      <c r="J1688" s="47">
        <v>13.99</v>
      </c>
    </row>
    <row r="1689" spans="1:10" ht="20.399999999999999" x14ac:dyDescent="0.5">
      <c r="A1689" s="65"/>
      <c r="B1689" s="65"/>
      <c r="C1689" s="45" t="s">
        <v>2545</v>
      </c>
      <c r="D1689" s="51">
        <v>31132013045301</v>
      </c>
      <c r="E1689" s="45" t="s">
        <v>1492</v>
      </c>
      <c r="F1689" s="45" t="s">
        <v>2408</v>
      </c>
      <c r="G1689" s="46">
        <v>14.99</v>
      </c>
      <c r="H1689" s="45" t="s">
        <v>1490</v>
      </c>
      <c r="I1689" s="50">
        <v>44988</v>
      </c>
      <c r="J1689" s="47">
        <v>14.99</v>
      </c>
    </row>
    <row r="1690" spans="1:10" ht="30.6" x14ac:dyDescent="0.5">
      <c r="A1690" s="65"/>
      <c r="B1690" s="45"/>
      <c r="C1690" s="45" t="s">
        <v>2440</v>
      </c>
      <c r="D1690" s="51">
        <v>30056003155286</v>
      </c>
      <c r="E1690" s="45" t="s">
        <v>1640</v>
      </c>
      <c r="F1690" s="45" t="s">
        <v>2154</v>
      </c>
      <c r="G1690" s="46">
        <v>60</v>
      </c>
      <c r="H1690" s="45" t="s">
        <v>1490</v>
      </c>
      <c r="I1690" s="50">
        <v>44960</v>
      </c>
      <c r="J1690" s="47">
        <v>60</v>
      </c>
    </row>
    <row r="1691" spans="1:10" ht="30.6" x14ac:dyDescent="0.5">
      <c r="A1691" s="65"/>
      <c r="B1691" s="65"/>
      <c r="C1691" s="45" t="s">
        <v>2610</v>
      </c>
      <c r="D1691" s="51">
        <v>30053013403236</v>
      </c>
      <c r="E1691" s="45" t="s">
        <v>1492</v>
      </c>
      <c r="F1691" s="45" t="s">
        <v>1768</v>
      </c>
      <c r="G1691" s="46">
        <v>9.57</v>
      </c>
      <c r="H1691" s="45" t="s">
        <v>1490</v>
      </c>
      <c r="I1691" s="50">
        <v>44953</v>
      </c>
      <c r="J1691" s="47">
        <v>9.57</v>
      </c>
    </row>
    <row r="1692" spans="1:10" ht="30.6" x14ac:dyDescent="0.5">
      <c r="A1692" s="65"/>
      <c r="B1692" s="65"/>
      <c r="C1692" s="45" t="s">
        <v>2442</v>
      </c>
      <c r="D1692" s="51">
        <v>30056003155179</v>
      </c>
      <c r="E1692" s="45" t="s">
        <v>1715</v>
      </c>
      <c r="F1692" s="45" t="s">
        <v>1768</v>
      </c>
      <c r="G1692" s="46">
        <v>27</v>
      </c>
      <c r="H1692" s="45" t="s">
        <v>1490</v>
      </c>
      <c r="I1692" s="50">
        <v>44953</v>
      </c>
      <c r="J1692" s="47">
        <v>27</v>
      </c>
    </row>
    <row r="1693" spans="1:10" ht="40.799999999999997" x14ac:dyDescent="0.5">
      <c r="A1693" s="65"/>
      <c r="B1693" s="45"/>
      <c r="C1693" s="45" t="s">
        <v>2523</v>
      </c>
      <c r="D1693" s="51">
        <v>31320004930272</v>
      </c>
      <c r="E1693" s="45" t="s">
        <v>1534</v>
      </c>
      <c r="F1693" s="45" t="s">
        <v>1731</v>
      </c>
      <c r="G1693" s="46">
        <v>6</v>
      </c>
      <c r="H1693" s="45" t="s">
        <v>1490</v>
      </c>
      <c r="I1693" s="50">
        <v>44939</v>
      </c>
      <c r="J1693" s="47">
        <v>6</v>
      </c>
    </row>
    <row r="1694" spans="1:10" ht="20.399999999999999" x14ac:dyDescent="0.5">
      <c r="A1694" s="65"/>
      <c r="B1694" s="45"/>
      <c r="C1694" s="45" t="s">
        <v>2432</v>
      </c>
      <c r="D1694" s="51">
        <v>31531003525141</v>
      </c>
      <c r="E1694" s="45" t="s">
        <v>1492</v>
      </c>
      <c r="F1694" s="45" t="s">
        <v>1602</v>
      </c>
      <c r="G1694" s="46">
        <v>13</v>
      </c>
      <c r="H1694" s="45" t="s">
        <v>1490</v>
      </c>
      <c r="I1694" s="50">
        <v>44981</v>
      </c>
      <c r="J1694" s="47">
        <v>13</v>
      </c>
    </row>
    <row r="1695" spans="1:10" ht="30.6" x14ac:dyDescent="0.5">
      <c r="A1695" s="65"/>
      <c r="B1695" s="45"/>
      <c r="C1695" s="45" t="s">
        <v>2470</v>
      </c>
      <c r="D1695" s="51">
        <v>31191012721072</v>
      </c>
      <c r="E1695" s="45" t="s">
        <v>1492</v>
      </c>
      <c r="F1695" s="45" t="s">
        <v>1525</v>
      </c>
      <c r="G1695" s="46">
        <v>15.99</v>
      </c>
      <c r="H1695" s="45" t="s">
        <v>1490</v>
      </c>
      <c r="I1695" s="50">
        <v>44939</v>
      </c>
      <c r="J1695" s="47">
        <v>15.99</v>
      </c>
    </row>
    <row r="1696" spans="1:10" ht="20.399999999999999" x14ac:dyDescent="0.5">
      <c r="A1696" s="65"/>
      <c r="B1696" s="65"/>
      <c r="C1696" s="45" t="s">
        <v>2570</v>
      </c>
      <c r="D1696" s="51">
        <v>31186040100737</v>
      </c>
      <c r="E1696" s="45" t="s">
        <v>1492</v>
      </c>
      <c r="F1696" s="45" t="s">
        <v>1716</v>
      </c>
      <c r="G1696" s="46">
        <v>18.989999999999998</v>
      </c>
      <c r="H1696" s="45" t="s">
        <v>1490</v>
      </c>
      <c r="I1696" s="50">
        <v>44939</v>
      </c>
      <c r="J1696" s="47">
        <v>18.989999999999998</v>
      </c>
    </row>
    <row r="1697" spans="1:10" ht="30.6" x14ac:dyDescent="0.5">
      <c r="A1697" s="65"/>
      <c r="B1697" s="65"/>
      <c r="C1697" s="45" t="s">
        <v>2576</v>
      </c>
      <c r="D1697" s="51">
        <v>31132014594018</v>
      </c>
      <c r="E1697" s="45" t="s">
        <v>1492</v>
      </c>
      <c r="F1697" s="45" t="s">
        <v>1557</v>
      </c>
      <c r="G1697" s="46">
        <v>17.989999999999998</v>
      </c>
      <c r="H1697" s="45" t="s">
        <v>1490</v>
      </c>
      <c r="I1697" s="50">
        <v>45002</v>
      </c>
      <c r="J1697" s="47">
        <v>17.989999999999998</v>
      </c>
    </row>
    <row r="1698" spans="1:10" ht="30.6" x14ac:dyDescent="0.5">
      <c r="A1698" s="65"/>
      <c r="B1698" s="65"/>
      <c r="C1698" s="45" t="s">
        <v>2448</v>
      </c>
      <c r="D1698" s="51">
        <v>36173002915596</v>
      </c>
      <c r="E1698" s="45" t="s">
        <v>1492</v>
      </c>
      <c r="F1698" s="45" t="s">
        <v>1557</v>
      </c>
      <c r="G1698" s="46">
        <v>15.95</v>
      </c>
      <c r="H1698" s="45" t="s">
        <v>1490</v>
      </c>
      <c r="I1698" s="50">
        <v>45002</v>
      </c>
      <c r="J1698" s="47">
        <v>15.95</v>
      </c>
    </row>
    <row r="1699" spans="1:10" ht="20.399999999999999" x14ac:dyDescent="0.5">
      <c r="A1699" s="65"/>
      <c r="B1699" s="45"/>
      <c r="C1699" s="45" t="s">
        <v>2601</v>
      </c>
      <c r="D1699" s="51">
        <v>31865002882727</v>
      </c>
      <c r="E1699" s="45" t="s">
        <v>1492</v>
      </c>
      <c r="F1699" s="45" t="s">
        <v>1744</v>
      </c>
      <c r="G1699" s="46">
        <v>27</v>
      </c>
      <c r="H1699" s="45" t="s">
        <v>1490</v>
      </c>
      <c r="I1699" s="50">
        <v>45002</v>
      </c>
      <c r="J1699" s="47">
        <v>27</v>
      </c>
    </row>
    <row r="1700" spans="1:10" ht="20.399999999999999" x14ac:dyDescent="0.5">
      <c r="A1700" s="65"/>
      <c r="B1700" s="45"/>
      <c r="C1700" s="45" t="s">
        <v>2468</v>
      </c>
      <c r="D1700" s="51">
        <v>31737001717701</v>
      </c>
      <c r="E1700" s="45" t="s">
        <v>1492</v>
      </c>
      <c r="F1700" s="45" t="s">
        <v>1958</v>
      </c>
      <c r="G1700" s="46">
        <v>16</v>
      </c>
      <c r="H1700" s="45" t="s">
        <v>1490</v>
      </c>
      <c r="I1700" s="50">
        <v>44953</v>
      </c>
      <c r="J1700" s="47">
        <v>16</v>
      </c>
    </row>
    <row r="1701" spans="1:10" ht="40.799999999999997" x14ac:dyDescent="0.5">
      <c r="A1701" s="65"/>
      <c r="B1701" s="45"/>
      <c r="C1701" s="45" t="s">
        <v>2456</v>
      </c>
      <c r="D1701" s="51">
        <v>31437005766198</v>
      </c>
      <c r="E1701" s="45" t="s">
        <v>1492</v>
      </c>
      <c r="F1701" s="45" t="s">
        <v>1731</v>
      </c>
      <c r="G1701" s="46">
        <v>40</v>
      </c>
      <c r="H1701" s="45" t="s">
        <v>1490</v>
      </c>
      <c r="I1701" s="50">
        <v>44939</v>
      </c>
      <c r="J1701" s="47">
        <v>40</v>
      </c>
    </row>
    <row r="1702" spans="1:10" ht="30.6" x14ac:dyDescent="0.5">
      <c r="A1702" s="65"/>
      <c r="B1702" s="45"/>
      <c r="C1702" s="45" t="s">
        <v>2578</v>
      </c>
      <c r="D1702" s="51">
        <v>31132013515006</v>
      </c>
      <c r="E1702" s="45" t="s">
        <v>1492</v>
      </c>
      <c r="F1702" s="45" t="s">
        <v>1529</v>
      </c>
      <c r="G1702" s="46">
        <v>3.99</v>
      </c>
      <c r="H1702" s="45" t="s">
        <v>1490</v>
      </c>
      <c r="I1702" s="50">
        <v>45002</v>
      </c>
      <c r="J1702" s="47">
        <v>3.99</v>
      </c>
    </row>
    <row r="1703" spans="1:10" ht="20.399999999999999" x14ac:dyDescent="0.5">
      <c r="A1703" s="65"/>
      <c r="B1703" s="65"/>
      <c r="C1703" s="45" t="s">
        <v>2582</v>
      </c>
      <c r="D1703" s="51">
        <v>31132015975067</v>
      </c>
      <c r="E1703" s="45" t="s">
        <v>1985</v>
      </c>
      <c r="F1703" s="45" t="s">
        <v>1768</v>
      </c>
      <c r="G1703" s="46">
        <v>30</v>
      </c>
      <c r="H1703" s="45" t="s">
        <v>1490</v>
      </c>
      <c r="I1703" s="50">
        <v>44953</v>
      </c>
      <c r="J1703" s="47">
        <v>30</v>
      </c>
    </row>
    <row r="1704" spans="1:10" ht="20.399999999999999" x14ac:dyDescent="0.5">
      <c r="A1704" s="65"/>
      <c r="B1704" s="65"/>
      <c r="C1704" s="45" t="s">
        <v>2580</v>
      </c>
      <c r="D1704" s="51">
        <v>31132015418407</v>
      </c>
      <c r="E1704" s="45" t="s">
        <v>1985</v>
      </c>
      <c r="F1704" s="45" t="s">
        <v>1768</v>
      </c>
      <c r="G1704" s="46">
        <v>29.99</v>
      </c>
      <c r="H1704" s="45" t="s">
        <v>1490</v>
      </c>
      <c r="I1704" s="50">
        <v>44953</v>
      </c>
      <c r="J1704" s="47">
        <v>29.99</v>
      </c>
    </row>
    <row r="1705" spans="1:10" ht="20.399999999999999" x14ac:dyDescent="0.5">
      <c r="A1705" s="65"/>
      <c r="B1705" s="45"/>
      <c r="C1705" s="45" t="s">
        <v>2584</v>
      </c>
      <c r="D1705" s="51">
        <v>31132015259801</v>
      </c>
      <c r="E1705" s="45" t="s">
        <v>1492</v>
      </c>
      <c r="F1705" s="45" t="s">
        <v>1904</v>
      </c>
      <c r="G1705" s="46">
        <v>4.99</v>
      </c>
      <c r="H1705" s="45" t="s">
        <v>1490</v>
      </c>
      <c r="I1705" s="50">
        <v>44953</v>
      </c>
      <c r="J1705" s="47">
        <v>4.99</v>
      </c>
    </row>
    <row r="1706" spans="1:10" ht="20.399999999999999" x14ac:dyDescent="0.5">
      <c r="A1706" s="65"/>
      <c r="B1706" s="45"/>
      <c r="C1706" s="45" t="s">
        <v>2619</v>
      </c>
      <c r="D1706" s="51">
        <v>31321007741898</v>
      </c>
      <c r="E1706" s="45" t="s">
        <v>1492</v>
      </c>
      <c r="F1706" s="45" t="s">
        <v>2070</v>
      </c>
      <c r="G1706" s="46">
        <v>27</v>
      </c>
      <c r="H1706" s="45" t="s">
        <v>1490</v>
      </c>
      <c r="I1706" s="50">
        <v>44967</v>
      </c>
      <c r="J1706" s="47">
        <v>27</v>
      </c>
    </row>
    <row r="1707" spans="1:10" ht="20.399999999999999" x14ac:dyDescent="0.5">
      <c r="A1707" s="65"/>
      <c r="B1707" s="65"/>
      <c r="C1707" s="45" t="s">
        <v>2402</v>
      </c>
      <c r="D1707" s="51">
        <v>31203003379347</v>
      </c>
      <c r="E1707" s="45" t="s">
        <v>1492</v>
      </c>
      <c r="F1707" s="45" t="s">
        <v>1958</v>
      </c>
      <c r="G1707" s="46">
        <v>16</v>
      </c>
      <c r="H1707" s="45" t="s">
        <v>1490</v>
      </c>
      <c r="I1707" s="50">
        <v>44953</v>
      </c>
      <c r="J1707" s="47">
        <v>16</v>
      </c>
    </row>
    <row r="1708" spans="1:10" ht="20.399999999999999" x14ac:dyDescent="0.5">
      <c r="A1708" s="65"/>
      <c r="B1708" s="65"/>
      <c r="C1708" s="45" t="s">
        <v>2528</v>
      </c>
      <c r="D1708" s="51">
        <v>36878002618319</v>
      </c>
      <c r="E1708" s="45" t="s">
        <v>1492</v>
      </c>
      <c r="F1708" s="45" t="s">
        <v>1609</v>
      </c>
      <c r="G1708" s="46">
        <v>14.95</v>
      </c>
      <c r="H1708" s="45" t="s">
        <v>1490</v>
      </c>
      <c r="I1708" s="50">
        <v>44932</v>
      </c>
      <c r="J1708" s="47">
        <v>14.95</v>
      </c>
    </row>
    <row r="1709" spans="1:10" ht="20.399999999999999" x14ac:dyDescent="0.5">
      <c r="A1709" s="65"/>
      <c r="B1709" s="65"/>
      <c r="C1709" s="45" t="s">
        <v>2500</v>
      </c>
      <c r="D1709" s="51">
        <v>31814002938410</v>
      </c>
      <c r="E1709" s="45" t="s">
        <v>1492</v>
      </c>
      <c r="F1709" s="45" t="s">
        <v>1609</v>
      </c>
      <c r="G1709" s="46">
        <v>16</v>
      </c>
      <c r="H1709" s="45" t="s">
        <v>1490</v>
      </c>
      <c r="I1709" s="50">
        <v>44932</v>
      </c>
      <c r="J1709" s="47">
        <v>16</v>
      </c>
    </row>
    <row r="1710" spans="1:10" ht="20.399999999999999" x14ac:dyDescent="0.5">
      <c r="A1710" s="65"/>
      <c r="B1710" s="65"/>
      <c r="C1710" s="45" t="s">
        <v>2506</v>
      </c>
      <c r="D1710" s="51">
        <v>31946006367194</v>
      </c>
      <c r="E1710" s="45" t="s">
        <v>1492</v>
      </c>
      <c r="F1710" s="45" t="s">
        <v>2507</v>
      </c>
      <c r="G1710" s="46">
        <v>10</v>
      </c>
      <c r="H1710" s="45" t="s">
        <v>1490</v>
      </c>
      <c r="I1710" s="50">
        <v>45016</v>
      </c>
      <c r="J1710" s="47">
        <v>10</v>
      </c>
    </row>
    <row r="1711" spans="1:10" ht="40.799999999999997" x14ac:dyDescent="0.5">
      <c r="A1711" s="65"/>
      <c r="B1711" s="45"/>
      <c r="C1711" s="45" t="s">
        <v>2489</v>
      </c>
      <c r="D1711" s="51">
        <v>32026002690144</v>
      </c>
      <c r="E1711" s="45" t="s">
        <v>1492</v>
      </c>
      <c r="F1711" s="45" t="s">
        <v>1552</v>
      </c>
      <c r="G1711" s="46">
        <v>20</v>
      </c>
      <c r="H1711" s="45" t="s">
        <v>1490</v>
      </c>
      <c r="I1711" s="50">
        <v>45016</v>
      </c>
      <c r="J1711" s="47">
        <v>20</v>
      </c>
    </row>
    <row r="1712" spans="1:10" ht="30.6" x14ac:dyDescent="0.5">
      <c r="A1712" s="65"/>
      <c r="B1712" s="45"/>
      <c r="C1712" s="45" t="s">
        <v>2521</v>
      </c>
      <c r="D1712" s="51">
        <v>32784000231192</v>
      </c>
      <c r="E1712" s="45" t="s">
        <v>1534</v>
      </c>
      <c r="F1712" s="45" t="s">
        <v>1606</v>
      </c>
      <c r="G1712" s="46">
        <v>6</v>
      </c>
      <c r="H1712" s="45" t="s">
        <v>1490</v>
      </c>
      <c r="I1712" s="50">
        <v>44953</v>
      </c>
      <c r="J1712" s="47">
        <v>6</v>
      </c>
    </row>
    <row r="1713" spans="1:10" ht="51" x14ac:dyDescent="0.5">
      <c r="A1713" s="65"/>
      <c r="B1713" s="45"/>
      <c r="C1713" s="45" t="s">
        <v>2547</v>
      </c>
      <c r="D1713" s="51">
        <v>31132012929133</v>
      </c>
      <c r="E1713" s="45" t="s">
        <v>1492</v>
      </c>
      <c r="F1713" s="45" t="s">
        <v>1731</v>
      </c>
      <c r="G1713" s="46">
        <v>15.95</v>
      </c>
      <c r="H1713" s="45" t="s">
        <v>1490</v>
      </c>
      <c r="I1713" s="50">
        <v>44939</v>
      </c>
      <c r="J1713" s="47">
        <v>15.95</v>
      </c>
    </row>
    <row r="1714" spans="1:10" ht="30.6" x14ac:dyDescent="0.5">
      <c r="A1714" s="65"/>
      <c r="B1714" s="45"/>
      <c r="C1714" s="45" t="s">
        <v>2586</v>
      </c>
      <c r="D1714" s="51">
        <v>31132015221314</v>
      </c>
      <c r="E1714" s="45" t="s">
        <v>1492</v>
      </c>
      <c r="F1714" s="45" t="s">
        <v>2251</v>
      </c>
      <c r="G1714" s="46">
        <v>20.99</v>
      </c>
      <c r="H1714" s="45" t="s">
        <v>1490</v>
      </c>
      <c r="I1714" s="50">
        <v>44932</v>
      </c>
      <c r="J1714" s="47">
        <v>20.99</v>
      </c>
    </row>
    <row r="1715" spans="1:10" ht="30.6" x14ac:dyDescent="0.5">
      <c r="A1715" s="65"/>
      <c r="B1715" s="45"/>
      <c r="C1715" s="45" t="s">
        <v>2509</v>
      </c>
      <c r="D1715" s="51">
        <v>31946005397945</v>
      </c>
      <c r="E1715" s="45" t="s">
        <v>1492</v>
      </c>
      <c r="F1715" s="45" t="s">
        <v>2492</v>
      </c>
      <c r="G1715" s="46">
        <v>9</v>
      </c>
      <c r="H1715" s="45" t="s">
        <v>1490</v>
      </c>
      <c r="I1715" s="50">
        <v>44981</v>
      </c>
      <c r="J1715" s="47">
        <v>9</v>
      </c>
    </row>
    <row r="1716" spans="1:10" ht="40.799999999999997" x14ac:dyDescent="0.5">
      <c r="A1716" s="65"/>
      <c r="B1716" s="45"/>
      <c r="C1716" s="45" t="s">
        <v>2588</v>
      </c>
      <c r="D1716" s="51">
        <v>31132015553500</v>
      </c>
      <c r="E1716" s="45" t="s">
        <v>1492</v>
      </c>
      <c r="F1716" s="45" t="s">
        <v>2038</v>
      </c>
      <c r="G1716" s="46">
        <v>5.99</v>
      </c>
      <c r="H1716" s="45" t="s">
        <v>1490</v>
      </c>
      <c r="I1716" s="50">
        <v>44960</v>
      </c>
      <c r="J1716" s="47">
        <v>5.99</v>
      </c>
    </row>
    <row r="1717" spans="1:10" ht="20.399999999999999" x14ac:dyDescent="0.5">
      <c r="A1717" s="65"/>
      <c r="B1717" s="45"/>
      <c r="C1717" s="45" t="s">
        <v>2590</v>
      </c>
      <c r="D1717" s="51">
        <v>31132013616614</v>
      </c>
      <c r="E1717" s="45" t="s">
        <v>1492</v>
      </c>
      <c r="F1717" s="45" t="s">
        <v>2038</v>
      </c>
      <c r="G1717" s="46">
        <v>6.99</v>
      </c>
      <c r="H1717" s="45" t="s">
        <v>1490</v>
      </c>
      <c r="I1717" s="50">
        <v>44960</v>
      </c>
      <c r="J1717" s="47">
        <v>6.99</v>
      </c>
    </row>
    <row r="1718" spans="1:10" ht="20.399999999999999" x14ac:dyDescent="0.5">
      <c r="A1718" s="65"/>
      <c r="B1718" s="45"/>
      <c r="C1718" s="45" t="s">
        <v>2592</v>
      </c>
      <c r="D1718" s="51">
        <v>31132015309788</v>
      </c>
      <c r="E1718" s="45" t="s">
        <v>1492</v>
      </c>
      <c r="F1718" s="45" t="s">
        <v>2038</v>
      </c>
      <c r="G1718" s="46">
        <v>15</v>
      </c>
      <c r="H1718" s="45" t="s">
        <v>1490</v>
      </c>
      <c r="I1718" s="50">
        <v>44960</v>
      </c>
      <c r="J1718" s="47">
        <v>15</v>
      </c>
    </row>
    <row r="1719" spans="1:10" ht="20.399999999999999" x14ac:dyDescent="0.5">
      <c r="A1719" s="65"/>
      <c r="B1719" s="45"/>
      <c r="C1719" s="45" t="s">
        <v>2603</v>
      </c>
      <c r="D1719" s="51">
        <v>31865003019956</v>
      </c>
      <c r="E1719" s="45" t="s">
        <v>1492</v>
      </c>
      <c r="F1719" s="45" t="s">
        <v>2604</v>
      </c>
      <c r="G1719" s="46">
        <v>15</v>
      </c>
      <c r="H1719" s="45" t="s">
        <v>1490</v>
      </c>
      <c r="I1719" s="50">
        <v>44974</v>
      </c>
      <c r="J1719" s="47">
        <v>15</v>
      </c>
    </row>
    <row r="1720" spans="1:10" ht="20.399999999999999" x14ac:dyDescent="0.5">
      <c r="A1720" s="65"/>
      <c r="B1720" s="45"/>
      <c r="C1720" s="45" t="s">
        <v>2606</v>
      </c>
      <c r="D1720" s="51">
        <v>31865001957686</v>
      </c>
      <c r="E1720" s="45" t="s">
        <v>1492</v>
      </c>
      <c r="F1720" s="45" t="s">
        <v>1728</v>
      </c>
      <c r="G1720" s="46">
        <v>25</v>
      </c>
      <c r="H1720" s="45" t="s">
        <v>1490</v>
      </c>
      <c r="I1720" s="50">
        <v>44946</v>
      </c>
      <c r="J1720" s="47">
        <v>25</v>
      </c>
    </row>
    <row r="1721" spans="1:10" ht="30.6" x14ac:dyDescent="0.5">
      <c r="A1721" s="65"/>
      <c r="B1721" s="45"/>
      <c r="C1721" s="45" t="s">
        <v>2594</v>
      </c>
      <c r="D1721" s="51">
        <v>31132014665461</v>
      </c>
      <c r="E1721" s="45" t="s">
        <v>1492</v>
      </c>
      <c r="F1721" s="45" t="s">
        <v>1831</v>
      </c>
      <c r="G1721" s="46">
        <v>12.95</v>
      </c>
      <c r="H1721" s="45" t="s">
        <v>1490</v>
      </c>
      <c r="I1721" s="50">
        <v>44981</v>
      </c>
      <c r="J1721" s="47">
        <v>12.95</v>
      </c>
    </row>
    <row r="1722" spans="1:10" ht="20.399999999999999" x14ac:dyDescent="0.5">
      <c r="A1722" s="65"/>
      <c r="B1722" s="45"/>
      <c r="C1722" s="45" t="s">
        <v>2572</v>
      </c>
      <c r="D1722" s="51">
        <v>31186030643852</v>
      </c>
      <c r="E1722" s="45" t="s">
        <v>1492</v>
      </c>
      <c r="F1722" s="45" t="s">
        <v>2437</v>
      </c>
      <c r="G1722" s="46">
        <v>30</v>
      </c>
      <c r="H1722" s="45" t="s">
        <v>1490</v>
      </c>
      <c r="I1722" s="50">
        <v>44995</v>
      </c>
      <c r="J1722" s="47">
        <v>30</v>
      </c>
    </row>
    <row r="1723" spans="1:10" ht="20.399999999999999" x14ac:dyDescent="0.5">
      <c r="A1723" s="65"/>
      <c r="B1723" s="65"/>
      <c r="C1723" s="65" t="s">
        <v>2549</v>
      </c>
      <c r="D1723" s="51">
        <v>31132013144112</v>
      </c>
      <c r="E1723" s="45" t="s">
        <v>1492</v>
      </c>
      <c r="F1723" s="45" t="s">
        <v>1575</v>
      </c>
      <c r="G1723" s="46">
        <v>16.989999999999998</v>
      </c>
      <c r="H1723" s="45" t="s">
        <v>1490</v>
      </c>
      <c r="I1723" s="50">
        <v>44995</v>
      </c>
      <c r="J1723" s="47">
        <v>16.989999999999998</v>
      </c>
    </row>
    <row r="1724" spans="1:10" ht="20.399999999999999" x14ac:dyDescent="0.5">
      <c r="A1724" s="65"/>
      <c r="B1724" s="65"/>
      <c r="C1724" s="65"/>
      <c r="D1724" s="51">
        <v>31132013144120</v>
      </c>
      <c r="E1724" s="45" t="s">
        <v>1492</v>
      </c>
      <c r="F1724" s="45" t="s">
        <v>1575</v>
      </c>
      <c r="G1724" s="46">
        <v>16.989999999999998</v>
      </c>
      <c r="H1724" s="45" t="s">
        <v>1490</v>
      </c>
      <c r="I1724" s="50">
        <v>44995</v>
      </c>
      <c r="J1724" s="47">
        <v>16.989999999999998</v>
      </c>
    </row>
    <row r="1725" spans="1:10" ht="20.399999999999999" x14ac:dyDescent="0.5">
      <c r="A1725" s="65"/>
      <c r="B1725" s="65"/>
      <c r="C1725" s="45" t="s">
        <v>2475</v>
      </c>
      <c r="D1725" s="51">
        <v>31208003043322</v>
      </c>
      <c r="E1725" s="45" t="s">
        <v>1492</v>
      </c>
      <c r="F1725" s="45" t="s">
        <v>1952</v>
      </c>
      <c r="G1725" s="46">
        <v>21</v>
      </c>
      <c r="H1725" s="45" t="s">
        <v>1490</v>
      </c>
      <c r="I1725" s="50">
        <v>45016</v>
      </c>
      <c r="J1725" s="47">
        <v>21</v>
      </c>
    </row>
    <row r="1726" spans="1:10" ht="30.6" x14ac:dyDescent="0.5">
      <c r="A1726" s="65"/>
      <c r="B1726" s="65"/>
      <c r="C1726" s="45" t="s">
        <v>2454</v>
      </c>
      <c r="D1726" s="51">
        <v>31381001809315</v>
      </c>
      <c r="E1726" s="45" t="s">
        <v>1492</v>
      </c>
      <c r="F1726" s="45" t="s">
        <v>1575</v>
      </c>
      <c r="G1726" s="46">
        <v>19</v>
      </c>
      <c r="H1726" s="45" t="s">
        <v>1490</v>
      </c>
      <c r="I1726" s="50">
        <v>44995</v>
      </c>
      <c r="J1726" s="47">
        <v>19</v>
      </c>
    </row>
    <row r="1727" spans="1:10" ht="20.399999999999999" x14ac:dyDescent="0.5">
      <c r="A1727" s="65"/>
      <c r="B1727" s="65"/>
      <c r="C1727" s="45" t="s">
        <v>2534</v>
      </c>
      <c r="D1727" s="51">
        <v>31312001972266</v>
      </c>
      <c r="E1727" s="45" t="s">
        <v>1492</v>
      </c>
      <c r="F1727" s="45" t="s">
        <v>1575</v>
      </c>
      <c r="G1727" s="46">
        <v>17</v>
      </c>
      <c r="H1727" s="45" t="s">
        <v>1490</v>
      </c>
      <c r="I1727" s="50">
        <v>44995</v>
      </c>
      <c r="J1727" s="47">
        <v>17</v>
      </c>
    </row>
    <row r="1728" spans="1:10" ht="20.399999999999999" x14ac:dyDescent="0.5">
      <c r="A1728" s="65"/>
      <c r="B1728" s="65"/>
      <c r="C1728" s="45" t="s">
        <v>2425</v>
      </c>
      <c r="D1728" s="51">
        <v>31804002809885</v>
      </c>
      <c r="E1728" s="45" t="s">
        <v>1492</v>
      </c>
      <c r="F1728" s="45" t="s">
        <v>1952</v>
      </c>
      <c r="G1728" s="46">
        <v>11</v>
      </c>
      <c r="H1728" s="45" t="s">
        <v>1490</v>
      </c>
      <c r="I1728" s="50">
        <v>45016</v>
      </c>
      <c r="J1728" s="47">
        <v>11</v>
      </c>
    </row>
    <row r="1729" spans="1:10" ht="20.399999999999999" x14ac:dyDescent="0.5">
      <c r="A1729" s="65"/>
      <c r="B1729" s="65"/>
      <c r="C1729" s="45" t="s">
        <v>2423</v>
      </c>
      <c r="D1729" s="51">
        <v>31804002760583</v>
      </c>
      <c r="E1729" s="45" t="s">
        <v>1492</v>
      </c>
      <c r="F1729" s="45" t="s">
        <v>1575</v>
      </c>
      <c r="G1729" s="46">
        <v>11</v>
      </c>
      <c r="H1729" s="45" t="s">
        <v>1490</v>
      </c>
      <c r="I1729" s="50">
        <v>44995</v>
      </c>
      <c r="J1729" s="47">
        <v>11</v>
      </c>
    </row>
    <row r="1730" spans="1:10" ht="30.6" x14ac:dyDescent="0.5">
      <c r="A1730" s="65"/>
      <c r="B1730" s="65"/>
      <c r="C1730" s="45" t="s">
        <v>2462</v>
      </c>
      <c r="D1730" s="51">
        <v>32957005120640</v>
      </c>
      <c r="E1730" s="45" t="s">
        <v>1492</v>
      </c>
      <c r="F1730" s="45" t="s">
        <v>1575</v>
      </c>
      <c r="G1730" s="46">
        <v>18</v>
      </c>
      <c r="H1730" s="45" t="s">
        <v>1490</v>
      </c>
      <c r="I1730" s="50">
        <v>44995</v>
      </c>
      <c r="J1730" s="47">
        <v>18</v>
      </c>
    </row>
    <row r="1731" spans="1:10" ht="20.399999999999999" x14ac:dyDescent="0.5">
      <c r="A1731" s="65"/>
      <c r="B1731" s="65"/>
      <c r="C1731" s="45" t="s">
        <v>2430</v>
      </c>
      <c r="D1731" s="51">
        <v>30304000507772</v>
      </c>
      <c r="E1731" s="45" t="s">
        <v>1492</v>
      </c>
      <c r="F1731" s="45" t="s">
        <v>1575</v>
      </c>
      <c r="G1731" s="46">
        <v>17</v>
      </c>
      <c r="H1731" s="45" t="s">
        <v>1490</v>
      </c>
      <c r="I1731" s="50">
        <v>44995</v>
      </c>
      <c r="J1731" s="47">
        <v>17</v>
      </c>
    </row>
    <row r="1732" spans="1:10" ht="20.399999999999999" x14ac:dyDescent="0.5">
      <c r="A1732" s="65"/>
      <c r="B1732" s="65"/>
      <c r="C1732" s="45" t="s">
        <v>2446</v>
      </c>
      <c r="D1732" s="51">
        <v>31237003399442</v>
      </c>
      <c r="E1732" s="45" t="s">
        <v>1561</v>
      </c>
      <c r="F1732" s="45" t="s">
        <v>1952</v>
      </c>
      <c r="G1732" s="46">
        <v>13</v>
      </c>
      <c r="H1732" s="45" t="s">
        <v>1490</v>
      </c>
      <c r="I1732" s="50">
        <v>45016</v>
      </c>
      <c r="J1732" s="47">
        <v>13</v>
      </c>
    </row>
    <row r="1733" spans="1:10" ht="30.6" x14ac:dyDescent="0.5">
      <c r="A1733" s="65"/>
      <c r="B1733" s="65"/>
      <c r="C1733" s="45" t="s">
        <v>2427</v>
      </c>
      <c r="D1733" s="51">
        <v>31804002532560</v>
      </c>
      <c r="E1733" s="45" t="s">
        <v>1492</v>
      </c>
      <c r="F1733" s="45" t="s">
        <v>1952</v>
      </c>
      <c r="G1733" s="46">
        <v>13</v>
      </c>
      <c r="H1733" s="45" t="s">
        <v>1490</v>
      </c>
      <c r="I1733" s="50">
        <v>45016</v>
      </c>
      <c r="J1733" s="47">
        <v>13</v>
      </c>
    </row>
    <row r="1734" spans="1:10" ht="20.399999999999999" x14ac:dyDescent="0.5">
      <c r="A1734" s="65"/>
      <c r="B1734" s="65"/>
      <c r="C1734" s="45" t="s">
        <v>2502</v>
      </c>
      <c r="D1734" s="51">
        <v>31385004937981</v>
      </c>
      <c r="E1734" s="45" t="s">
        <v>1492</v>
      </c>
      <c r="F1734" s="45" t="s">
        <v>1575</v>
      </c>
      <c r="G1734" s="46">
        <v>18</v>
      </c>
      <c r="H1734" s="45" t="s">
        <v>1490</v>
      </c>
      <c r="I1734" s="50">
        <v>44995</v>
      </c>
      <c r="J1734" s="47">
        <v>18</v>
      </c>
    </row>
    <row r="1735" spans="1:10" ht="20.399999999999999" x14ac:dyDescent="0.5">
      <c r="A1735" s="65"/>
      <c r="B1735" s="45"/>
      <c r="C1735" s="45" t="s">
        <v>2491</v>
      </c>
      <c r="D1735" s="51">
        <v>32026002507124</v>
      </c>
      <c r="E1735" s="45" t="s">
        <v>1492</v>
      </c>
      <c r="F1735" s="45" t="s">
        <v>2492</v>
      </c>
      <c r="G1735" s="46">
        <v>16</v>
      </c>
      <c r="H1735" s="45" t="s">
        <v>1490</v>
      </c>
      <c r="I1735" s="50">
        <v>44981</v>
      </c>
      <c r="J1735" s="47">
        <v>16</v>
      </c>
    </row>
    <row r="1736" spans="1:10" ht="30.6" x14ac:dyDescent="0.5">
      <c r="A1736" s="65"/>
      <c r="B1736" s="45"/>
      <c r="C1736" s="45" t="s">
        <v>2551</v>
      </c>
      <c r="D1736" s="51">
        <v>31132015298577</v>
      </c>
      <c r="E1736" s="45" t="s">
        <v>1492</v>
      </c>
      <c r="F1736" s="45" t="s">
        <v>1748</v>
      </c>
      <c r="G1736" s="46">
        <v>17.989999999999998</v>
      </c>
      <c r="H1736" s="45" t="s">
        <v>1490</v>
      </c>
      <c r="I1736" s="50">
        <v>44981</v>
      </c>
      <c r="J1736" s="47">
        <v>17.989999999999998</v>
      </c>
    </row>
    <row r="1737" spans="1:10" ht="20.399999999999999" x14ac:dyDescent="0.5">
      <c r="A1737" s="65"/>
      <c r="B1737" s="65"/>
      <c r="C1737" s="45" t="s">
        <v>2553</v>
      </c>
      <c r="D1737" s="51">
        <v>31132013577212</v>
      </c>
      <c r="E1737" s="45" t="s">
        <v>1492</v>
      </c>
      <c r="F1737" s="45" t="s">
        <v>1977</v>
      </c>
      <c r="G1737" s="46">
        <v>14.95</v>
      </c>
      <c r="H1737" s="45" t="s">
        <v>1490</v>
      </c>
      <c r="I1737" s="50">
        <v>44946</v>
      </c>
      <c r="J1737" s="47">
        <v>14.95</v>
      </c>
    </row>
    <row r="1738" spans="1:10" ht="30.6" x14ac:dyDescent="0.5">
      <c r="A1738" s="65"/>
      <c r="B1738" s="65"/>
      <c r="C1738" s="45" t="s">
        <v>2555</v>
      </c>
      <c r="D1738" s="51">
        <v>31132010807315</v>
      </c>
      <c r="E1738" s="45" t="s">
        <v>1492</v>
      </c>
      <c r="F1738" s="45" t="s">
        <v>1977</v>
      </c>
      <c r="G1738" s="46">
        <v>14.99</v>
      </c>
      <c r="H1738" s="45" t="s">
        <v>1490</v>
      </c>
      <c r="I1738" s="50">
        <v>44946</v>
      </c>
      <c r="J1738" s="47">
        <v>14.99</v>
      </c>
    </row>
    <row r="1739" spans="1:10" ht="40.799999999999997" x14ac:dyDescent="0.5">
      <c r="A1739" s="65"/>
      <c r="B1739" s="45"/>
      <c r="C1739" s="45" t="s">
        <v>2557</v>
      </c>
      <c r="D1739" s="51">
        <v>31132014677847</v>
      </c>
      <c r="E1739" s="45" t="s">
        <v>2558</v>
      </c>
      <c r="F1739" s="45" t="s">
        <v>1565</v>
      </c>
      <c r="G1739" s="46">
        <v>139.99</v>
      </c>
      <c r="H1739" s="45" t="s">
        <v>1490</v>
      </c>
      <c r="I1739" s="50">
        <v>44981</v>
      </c>
      <c r="J1739" s="47">
        <v>139.99</v>
      </c>
    </row>
    <row r="1740" spans="1:10" ht="30.6" x14ac:dyDescent="0.5">
      <c r="A1740" s="65"/>
      <c r="B1740" s="65"/>
      <c r="C1740" s="45" t="s">
        <v>2564</v>
      </c>
      <c r="D1740" s="51">
        <v>31132014883775</v>
      </c>
      <c r="E1740" s="45" t="s">
        <v>1492</v>
      </c>
      <c r="F1740" s="45" t="s">
        <v>1955</v>
      </c>
      <c r="G1740" s="46">
        <v>16.989999999999998</v>
      </c>
      <c r="H1740" s="45" t="s">
        <v>1490</v>
      </c>
      <c r="I1740" s="50">
        <v>45009</v>
      </c>
      <c r="J1740" s="47">
        <v>16.989999999999998</v>
      </c>
    </row>
    <row r="1741" spans="1:10" ht="20.399999999999999" x14ac:dyDescent="0.5">
      <c r="A1741" s="65"/>
      <c r="B1741" s="65"/>
      <c r="C1741" s="45" t="s">
        <v>2560</v>
      </c>
      <c r="D1741" s="51">
        <v>31132014830909</v>
      </c>
      <c r="E1741" s="45" t="s">
        <v>1492</v>
      </c>
      <c r="F1741" s="45" t="s">
        <v>1955</v>
      </c>
      <c r="G1741" s="46">
        <v>7.99</v>
      </c>
      <c r="H1741" s="45" t="s">
        <v>1490</v>
      </c>
      <c r="I1741" s="50">
        <v>45009</v>
      </c>
      <c r="J1741" s="47">
        <v>7.99</v>
      </c>
    </row>
    <row r="1742" spans="1:10" ht="30.6" x14ac:dyDescent="0.5">
      <c r="A1742" s="65"/>
      <c r="B1742" s="65"/>
      <c r="C1742" s="45" t="s">
        <v>2566</v>
      </c>
      <c r="D1742" s="51">
        <v>31132016061313</v>
      </c>
      <c r="E1742" s="45" t="s">
        <v>1715</v>
      </c>
      <c r="F1742" s="45" t="s">
        <v>1977</v>
      </c>
      <c r="G1742" s="46">
        <v>23.99</v>
      </c>
      <c r="H1742" s="45" t="s">
        <v>1490</v>
      </c>
      <c r="I1742" s="50">
        <v>44946</v>
      </c>
      <c r="J1742" s="47">
        <v>23.99</v>
      </c>
    </row>
    <row r="1743" spans="1:10" ht="20.399999999999999" x14ac:dyDescent="0.5">
      <c r="A1743" s="65"/>
      <c r="B1743" s="65"/>
      <c r="C1743" s="45" t="s">
        <v>2562</v>
      </c>
      <c r="D1743" s="51">
        <v>31132015087541</v>
      </c>
      <c r="E1743" s="45" t="s">
        <v>1492</v>
      </c>
      <c r="F1743" s="45" t="s">
        <v>1955</v>
      </c>
      <c r="G1743" s="46">
        <v>9.99</v>
      </c>
      <c r="H1743" s="45" t="s">
        <v>1490</v>
      </c>
      <c r="I1743" s="50">
        <v>45009</v>
      </c>
      <c r="J1743" s="47">
        <v>9.99</v>
      </c>
    </row>
    <row r="1744" spans="1:10" ht="30.6" x14ac:dyDescent="0.5">
      <c r="A1744" s="65"/>
      <c r="B1744" s="65"/>
      <c r="C1744" s="45" t="s">
        <v>2444</v>
      </c>
      <c r="D1744" s="51">
        <v>30056003081763</v>
      </c>
      <c r="E1744" s="45" t="s">
        <v>1492</v>
      </c>
      <c r="F1744" s="45" t="s">
        <v>2070</v>
      </c>
      <c r="G1744" s="46">
        <v>28</v>
      </c>
      <c r="H1744" s="45" t="s">
        <v>1490</v>
      </c>
      <c r="I1744" s="50">
        <v>44967</v>
      </c>
      <c r="J1744" s="47">
        <v>28</v>
      </c>
    </row>
    <row r="1745" spans="1:10" ht="30.6" x14ac:dyDescent="0.5">
      <c r="A1745" s="65"/>
      <c r="B1745" s="65"/>
      <c r="C1745" s="45" t="s">
        <v>2504</v>
      </c>
      <c r="D1745" s="51">
        <v>31279003819060</v>
      </c>
      <c r="E1745" s="45" t="s">
        <v>1492</v>
      </c>
      <c r="F1745" s="45" t="s">
        <v>1617</v>
      </c>
      <c r="G1745" s="46">
        <v>19.95</v>
      </c>
      <c r="H1745" s="45" t="s">
        <v>1490</v>
      </c>
      <c r="I1745" s="50">
        <v>44995</v>
      </c>
      <c r="J1745" s="47">
        <v>19.95</v>
      </c>
    </row>
    <row r="1746" spans="1:10" ht="20.399999999999999" x14ac:dyDescent="0.5">
      <c r="A1746" s="65"/>
      <c r="B1746" s="65"/>
      <c r="C1746" s="45" t="s">
        <v>2621</v>
      </c>
      <c r="D1746" s="51">
        <v>31321004712173</v>
      </c>
      <c r="E1746" s="45" t="s">
        <v>1492</v>
      </c>
      <c r="F1746" s="45" t="s">
        <v>2070</v>
      </c>
      <c r="G1746" s="46">
        <v>22</v>
      </c>
      <c r="H1746" s="45" t="s">
        <v>1490</v>
      </c>
      <c r="I1746" s="50">
        <v>44967</v>
      </c>
      <c r="J1746" s="47">
        <v>22</v>
      </c>
    </row>
    <row r="1747" spans="1:10" ht="20.399999999999999" x14ac:dyDescent="0.5">
      <c r="A1747" s="65"/>
      <c r="B1747" s="65"/>
      <c r="C1747" s="45" t="s">
        <v>2511</v>
      </c>
      <c r="D1747" s="51">
        <v>31946006953076</v>
      </c>
      <c r="E1747" s="45" t="s">
        <v>1492</v>
      </c>
      <c r="F1747" s="45" t="s">
        <v>2226</v>
      </c>
      <c r="G1747" s="46">
        <v>10.5</v>
      </c>
      <c r="H1747" s="45" t="s">
        <v>1490</v>
      </c>
      <c r="I1747" s="50">
        <v>44988</v>
      </c>
      <c r="J1747" s="47">
        <v>10.5</v>
      </c>
    </row>
    <row r="1748" spans="1:10" ht="30.6" x14ac:dyDescent="0.5">
      <c r="A1748" s="65"/>
      <c r="B1748" s="65"/>
      <c r="C1748" s="45" t="s">
        <v>2626</v>
      </c>
      <c r="D1748" s="51">
        <v>34901636448572</v>
      </c>
      <c r="E1748" s="45" t="s">
        <v>1492</v>
      </c>
      <c r="F1748" s="45" t="s">
        <v>1744</v>
      </c>
      <c r="G1748" s="46">
        <v>23</v>
      </c>
      <c r="H1748" s="45" t="s">
        <v>1490</v>
      </c>
      <c r="I1748" s="50">
        <v>45002</v>
      </c>
      <c r="J1748" s="47">
        <v>23</v>
      </c>
    </row>
    <row r="1749" spans="1:10" ht="30.6" x14ac:dyDescent="0.5">
      <c r="A1749" s="65"/>
      <c r="B1749" s="65"/>
      <c r="C1749" s="45" t="s">
        <v>2517</v>
      </c>
      <c r="D1749" s="51">
        <v>31946006184177</v>
      </c>
      <c r="E1749" s="45" t="s">
        <v>1492</v>
      </c>
      <c r="F1749" s="45" t="s">
        <v>2437</v>
      </c>
      <c r="G1749" s="46">
        <v>25</v>
      </c>
      <c r="H1749" s="45" t="s">
        <v>1490</v>
      </c>
      <c r="I1749" s="50">
        <v>44995</v>
      </c>
      <c r="J1749" s="47">
        <v>25</v>
      </c>
    </row>
    <row r="1750" spans="1:10" ht="30.6" x14ac:dyDescent="0.5">
      <c r="A1750" s="65"/>
      <c r="B1750" s="65"/>
      <c r="C1750" s="45" t="s">
        <v>2608</v>
      </c>
      <c r="D1750" s="51">
        <v>36087001019335</v>
      </c>
      <c r="E1750" s="45" t="s">
        <v>1534</v>
      </c>
      <c r="F1750" s="45" t="s">
        <v>1575</v>
      </c>
      <c r="G1750" s="46">
        <v>16</v>
      </c>
      <c r="H1750" s="45" t="s">
        <v>1490</v>
      </c>
      <c r="I1750" s="50">
        <v>44995</v>
      </c>
      <c r="J1750" s="47">
        <v>16</v>
      </c>
    </row>
    <row r="1751" spans="1:10" ht="20.399999999999999" x14ac:dyDescent="0.5">
      <c r="A1751" s="65"/>
      <c r="B1751" s="65"/>
      <c r="C1751" s="45" t="s">
        <v>2487</v>
      </c>
      <c r="D1751" s="51">
        <v>31134002988475</v>
      </c>
      <c r="E1751" s="45" t="s">
        <v>1492</v>
      </c>
      <c r="F1751" s="45" t="s">
        <v>2226</v>
      </c>
      <c r="G1751" s="46">
        <v>40</v>
      </c>
      <c r="H1751" s="45" t="s">
        <v>1490</v>
      </c>
      <c r="I1751" s="50">
        <v>44988</v>
      </c>
      <c r="J1751" s="47">
        <v>40</v>
      </c>
    </row>
    <row r="1752" spans="1:10" ht="20.399999999999999" x14ac:dyDescent="0.5">
      <c r="A1752" s="65"/>
      <c r="B1752" s="65"/>
      <c r="C1752" s="45" t="s">
        <v>2537</v>
      </c>
      <c r="D1752" s="51">
        <v>36285000421078</v>
      </c>
      <c r="E1752" s="45" t="s">
        <v>1492</v>
      </c>
      <c r="F1752" s="45" t="s">
        <v>2538</v>
      </c>
      <c r="G1752" s="46">
        <v>10</v>
      </c>
      <c r="H1752" s="45" t="s">
        <v>1490</v>
      </c>
      <c r="I1752" s="50">
        <v>45009</v>
      </c>
      <c r="J1752" s="47">
        <v>10</v>
      </c>
    </row>
    <row r="1753" spans="1:10" ht="20.399999999999999" x14ac:dyDescent="0.5">
      <c r="A1753" s="65"/>
      <c r="B1753" s="65"/>
      <c r="C1753" s="45" t="s">
        <v>2597</v>
      </c>
      <c r="D1753" s="51">
        <v>31132014871291</v>
      </c>
      <c r="E1753" s="45" t="s">
        <v>1492</v>
      </c>
      <c r="F1753" s="45" t="s">
        <v>1744</v>
      </c>
      <c r="G1753" s="46">
        <v>27.99</v>
      </c>
      <c r="H1753" s="45" t="s">
        <v>1490</v>
      </c>
      <c r="I1753" s="50">
        <v>45002</v>
      </c>
      <c r="J1753" s="47">
        <v>27.99</v>
      </c>
    </row>
    <row r="1754" spans="1:10" ht="51" x14ac:dyDescent="0.5">
      <c r="A1754" s="65"/>
      <c r="B1754" s="65"/>
      <c r="C1754" s="45" t="s">
        <v>2540</v>
      </c>
      <c r="D1754" s="51">
        <v>31534001506030</v>
      </c>
      <c r="E1754" s="45" t="s">
        <v>1492</v>
      </c>
      <c r="F1754" s="45" t="s">
        <v>1590</v>
      </c>
      <c r="G1754" s="46">
        <v>8.9499999999999993</v>
      </c>
      <c r="H1754" s="45" t="s">
        <v>1490</v>
      </c>
      <c r="I1754" s="50">
        <v>45016</v>
      </c>
      <c r="J1754" s="47">
        <v>8.9499999999999993</v>
      </c>
    </row>
    <row r="1755" spans="1:10" ht="20.399999999999999" x14ac:dyDescent="0.5">
      <c r="A1755" s="65"/>
      <c r="B1755" s="65"/>
      <c r="C1755" s="45" t="s">
        <v>2599</v>
      </c>
      <c r="D1755" s="51">
        <v>32783001390502</v>
      </c>
      <c r="E1755" s="45" t="s">
        <v>1492</v>
      </c>
      <c r="F1755" s="45" t="s">
        <v>2415</v>
      </c>
      <c r="G1755" s="46">
        <v>81</v>
      </c>
      <c r="H1755" s="45" t="s">
        <v>1490</v>
      </c>
      <c r="I1755" s="50">
        <v>44995</v>
      </c>
      <c r="J1755" s="47">
        <v>81</v>
      </c>
    </row>
    <row r="1756" spans="1:10" ht="20.399999999999999" x14ac:dyDescent="0.5">
      <c r="A1756" s="65"/>
      <c r="B1756" s="65"/>
      <c r="C1756" s="45" t="s">
        <v>2472</v>
      </c>
      <c r="D1756" s="51">
        <v>31191010213742</v>
      </c>
      <c r="E1756" s="45" t="s">
        <v>1492</v>
      </c>
      <c r="F1756" s="45" t="s">
        <v>1632</v>
      </c>
      <c r="G1756" s="46">
        <v>16</v>
      </c>
      <c r="H1756" s="45" t="s">
        <v>1490</v>
      </c>
      <c r="I1756" s="50">
        <v>45002</v>
      </c>
      <c r="J1756" s="47">
        <v>16</v>
      </c>
    </row>
    <row r="1757" spans="1:10" ht="20.399999999999999" x14ac:dyDescent="0.5">
      <c r="A1757" s="65"/>
      <c r="B1757" s="65"/>
      <c r="C1757" s="45" t="s">
        <v>2624</v>
      </c>
      <c r="D1757" s="51">
        <v>36653001737588</v>
      </c>
      <c r="E1757" s="45" t="s">
        <v>1492</v>
      </c>
      <c r="F1757" s="45" t="s">
        <v>1944</v>
      </c>
      <c r="G1757" s="46">
        <v>13.95</v>
      </c>
      <c r="H1757" s="45" t="s">
        <v>1490</v>
      </c>
      <c r="I1757" s="50">
        <v>44995</v>
      </c>
      <c r="J1757" s="47">
        <v>13.95</v>
      </c>
    </row>
    <row r="1758" spans="1:10" ht="30.6" x14ac:dyDescent="0.5">
      <c r="A1758" s="65"/>
      <c r="B1758" s="65"/>
      <c r="C1758" s="45" t="s">
        <v>2615</v>
      </c>
      <c r="D1758" s="51">
        <v>37482001071122</v>
      </c>
      <c r="E1758" s="45" t="s">
        <v>1492</v>
      </c>
      <c r="F1758" s="45" t="s">
        <v>1955</v>
      </c>
      <c r="G1758" s="46">
        <v>15</v>
      </c>
      <c r="H1758" s="45" t="s">
        <v>1490</v>
      </c>
      <c r="I1758" s="50">
        <v>45009</v>
      </c>
      <c r="J1758" s="47">
        <v>15</v>
      </c>
    </row>
    <row r="1759" spans="1:10" ht="40.799999999999997" x14ac:dyDescent="0.5">
      <c r="A1759" s="65"/>
      <c r="B1759" s="65"/>
      <c r="C1759" s="45" t="s">
        <v>2464</v>
      </c>
      <c r="D1759" s="51">
        <v>32957005261451</v>
      </c>
      <c r="E1759" s="45" t="s">
        <v>1492</v>
      </c>
      <c r="F1759" s="45" t="s">
        <v>1744</v>
      </c>
      <c r="G1759" s="46">
        <v>29</v>
      </c>
      <c r="H1759" s="45" t="s">
        <v>1490</v>
      </c>
      <c r="I1759" s="50">
        <v>45002</v>
      </c>
      <c r="J1759" s="47">
        <v>29</v>
      </c>
    </row>
    <row r="1760" spans="1:10" ht="40.799999999999997" x14ac:dyDescent="0.5">
      <c r="A1760" s="65"/>
      <c r="B1760" s="65"/>
      <c r="C1760" s="45" t="s">
        <v>2494</v>
      </c>
      <c r="D1760" s="51">
        <v>32026002543673</v>
      </c>
      <c r="E1760" s="45" t="s">
        <v>1492</v>
      </c>
      <c r="F1760" s="45" t="s">
        <v>1575</v>
      </c>
      <c r="G1760" s="46">
        <v>15</v>
      </c>
      <c r="H1760" s="45" t="s">
        <v>1490</v>
      </c>
      <c r="I1760" s="50">
        <v>44995</v>
      </c>
      <c r="J1760" s="47">
        <v>15</v>
      </c>
    </row>
    <row r="1761" spans="1:10" ht="51" x14ac:dyDescent="0.5">
      <c r="A1761" s="65"/>
      <c r="B1761" s="65"/>
      <c r="C1761" s="45" t="s">
        <v>2434</v>
      </c>
      <c r="D1761" s="51">
        <v>31531004176050</v>
      </c>
      <c r="E1761" s="45" t="s">
        <v>1492</v>
      </c>
      <c r="F1761" s="45" t="s">
        <v>1565</v>
      </c>
      <c r="G1761" s="46">
        <v>5.97</v>
      </c>
      <c r="H1761" s="45" t="s">
        <v>1490</v>
      </c>
      <c r="I1761" s="50">
        <v>44981</v>
      </c>
      <c r="J1761" s="47">
        <v>5.97</v>
      </c>
    </row>
    <row r="1762" spans="1:10" ht="30.6" x14ac:dyDescent="0.5">
      <c r="A1762" s="65"/>
      <c r="B1762" s="65"/>
      <c r="C1762" s="45" t="s">
        <v>2613</v>
      </c>
      <c r="D1762" s="51">
        <v>32147000422510</v>
      </c>
      <c r="E1762" s="45" t="s">
        <v>1492</v>
      </c>
      <c r="F1762" s="45" t="s">
        <v>1575</v>
      </c>
      <c r="G1762" s="46">
        <v>23</v>
      </c>
      <c r="H1762" s="45" t="s">
        <v>1490</v>
      </c>
      <c r="I1762" s="50">
        <v>44995</v>
      </c>
      <c r="J1762" s="47">
        <v>23</v>
      </c>
    </row>
    <row r="1763" spans="1:10" ht="30.6" x14ac:dyDescent="0.5">
      <c r="A1763" s="65"/>
      <c r="B1763" s="65"/>
      <c r="C1763" s="45" t="s">
        <v>2450</v>
      </c>
      <c r="D1763" s="51">
        <v>36173003366369</v>
      </c>
      <c r="E1763" s="45" t="s">
        <v>1492</v>
      </c>
      <c r="F1763" s="45" t="s">
        <v>2226</v>
      </c>
      <c r="G1763" s="46">
        <v>21.99</v>
      </c>
      <c r="H1763" s="45" t="s">
        <v>1490</v>
      </c>
      <c r="I1763" s="50">
        <v>44988</v>
      </c>
      <c r="J1763" s="47">
        <v>21.99</v>
      </c>
    </row>
    <row r="1764" spans="1:10" ht="20.399999999999999" x14ac:dyDescent="0.5">
      <c r="A1764" s="65"/>
      <c r="B1764" s="65"/>
      <c r="C1764" s="45" t="s">
        <v>2513</v>
      </c>
      <c r="D1764" s="51">
        <v>31946005972515</v>
      </c>
      <c r="E1764" s="45" t="s">
        <v>1492</v>
      </c>
      <c r="F1764" s="45" t="s">
        <v>1557</v>
      </c>
      <c r="G1764" s="46">
        <v>16</v>
      </c>
      <c r="H1764" s="45" t="s">
        <v>1490</v>
      </c>
      <c r="I1764" s="50">
        <v>45002</v>
      </c>
      <c r="J1764" s="47">
        <v>16</v>
      </c>
    </row>
    <row r="1765" spans="1:10" ht="30.6" x14ac:dyDescent="0.5">
      <c r="A1765" s="65"/>
      <c r="B1765" s="65"/>
      <c r="C1765" s="45" t="s">
        <v>2479</v>
      </c>
      <c r="D1765" s="51">
        <v>31134004909693</v>
      </c>
      <c r="E1765" s="45" t="s">
        <v>1534</v>
      </c>
      <c r="F1765" s="45" t="s">
        <v>2437</v>
      </c>
      <c r="G1765" s="46">
        <v>17</v>
      </c>
      <c r="H1765" s="45" t="s">
        <v>1490</v>
      </c>
      <c r="I1765" s="50">
        <v>44995</v>
      </c>
      <c r="J1765" s="47">
        <v>17</v>
      </c>
    </row>
    <row r="1766" spans="1:10" ht="20.399999999999999" x14ac:dyDescent="0.5">
      <c r="A1766" s="65"/>
      <c r="B1766" s="65"/>
      <c r="C1766" s="45" t="s">
        <v>2452</v>
      </c>
      <c r="D1766" s="51">
        <v>36173002918103</v>
      </c>
      <c r="E1766" s="45" t="s">
        <v>1492</v>
      </c>
      <c r="F1766" s="45" t="s">
        <v>1744</v>
      </c>
      <c r="G1766" s="46">
        <v>27</v>
      </c>
      <c r="H1766" s="45" t="s">
        <v>1490</v>
      </c>
      <c r="I1766" s="50">
        <v>45002</v>
      </c>
      <c r="J1766" s="47">
        <v>27</v>
      </c>
    </row>
    <row r="1767" spans="1:10" ht="20.399999999999999" x14ac:dyDescent="0.5">
      <c r="A1767" s="65"/>
      <c r="B1767" s="65"/>
      <c r="C1767" s="65" t="s">
        <v>2436</v>
      </c>
      <c r="D1767" s="51">
        <v>31531004298201</v>
      </c>
      <c r="E1767" s="45" t="s">
        <v>1492</v>
      </c>
      <c r="F1767" s="45" t="s">
        <v>2437</v>
      </c>
      <c r="G1767" s="46">
        <v>10.19</v>
      </c>
      <c r="H1767" s="45" t="s">
        <v>1490</v>
      </c>
      <c r="I1767" s="50">
        <v>44995</v>
      </c>
      <c r="J1767" s="47">
        <v>10.19</v>
      </c>
    </row>
    <row r="1768" spans="1:10" ht="20.399999999999999" x14ac:dyDescent="0.5">
      <c r="A1768" s="65"/>
      <c r="B1768" s="65"/>
      <c r="C1768" s="65"/>
      <c r="D1768" s="51">
        <v>32026002493291</v>
      </c>
      <c r="E1768" s="45" t="s">
        <v>1492</v>
      </c>
      <c r="F1768" s="45" t="s">
        <v>2226</v>
      </c>
      <c r="G1768" s="46">
        <v>17</v>
      </c>
      <c r="H1768" s="45" t="s">
        <v>1490</v>
      </c>
      <c r="I1768" s="50">
        <v>44988</v>
      </c>
      <c r="J1768" s="47">
        <v>17</v>
      </c>
    </row>
    <row r="1769" spans="1:10" ht="20.399999999999999" x14ac:dyDescent="0.5">
      <c r="A1769" s="65"/>
      <c r="B1769" s="65"/>
      <c r="C1769" s="45" t="s">
        <v>2532</v>
      </c>
      <c r="D1769" s="51">
        <v>31486003190091</v>
      </c>
      <c r="E1769" s="45" t="s">
        <v>1492</v>
      </c>
      <c r="F1769" s="45" t="s">
        <v>1744</v>
      </c>
      <c r="G1769" s="46">
        <v>12</v>
      </c>
      <c r="H1769" s="45" t="s">
        <v>1490</v>
      </c>
      <c r="I1769" s="50">
        <v>45002</v>
      </c>
      <c r="J1769" s="47">
        <v>12</v>
      </c>
    </row>
    <row r="1770" spans="1:10" ht="20.399999999999999" x14ac:dyDescent="0.5">
      <c r="A1770" s="65"/>
      <c r="B1770" s="65"/>
      <c r="C1770" s="45" t="s">
        <v>2498</v>
      </c>
      <c r="D1770" s="51">
        <v>31203002182627</v>
      </c>
      <c r="E1770" s="45" t="s">
        <v>1492</v>
      </c>
      <c r="F1770" s="45" t="s">
        <v>1658</v>
      </c>
      <c r="G1770" s="46">
        <v>15</v>
      </c>
      <c r="H1770" s="45" t="s">
        <v>1490</v>
      </c>
      <c r="I1770" s="50">
        <v>45009</v>
      </c>
      <c r="J1770" s="47">
        <v>15</v>
      </c>
    </row>
    <row r="1771" spans="1:10" ht="20.399999999999999" x14ac:dyDescent="0.5">
      <c r="A1771" s="65"/>
      <c r="B1771" s="65"/>
      <c r="C1771" s="45" t="s">
        <v>2530</v>
      </c>
      <c r="D1771" s="51">
        <v>36878002159587</v>
      </c>
      <c r="E1771" s="45" t="s">
        <v>1492</v>
      </c>
      <c r="F1771" s="45" t="s">
        <v>1575</v>
      </c>
      <c r="G1771" s="46">
        <v>16.95</v>
      </c>
      <c r="H1771" s="45" t="s">
        <v>1490</v>
      </c>
      <c r="I1771" s="50">
        <v>44995</v>
      </c>
      <c r="J1771" s="47">
        <v>16.95</v>
      </c>
    </row>
    <row r="1772" spans="1:10" ht="20.399999999999999" x14ac:dyDescent="0.5">
      <c r="A1772" s="65"/>
      <c r="B1772" s="65"/>
      <c r="C1772" s="45" t="s">
        <v>2458</v>
      </c>
      <c r="D1772" s="51">
        <v>31437005672578</v>
      </c>
      <c r="E1772" s="45" t="s">
        <v>1492</v>
      </c>
      <c r="F1772" s="45" t="s">
        <v>1575</v>
      </c>
      <c r="G1772" s="46">
        <v>18.95</v>
      </c>
      <c r="H1772" s="45" t="s">
        <v>1490</v>
      </c>
      <c r="I1772" s="50">
        <v>44995</v>
      </c>
      <c r="J1772" s="47">
        <v>18.95</v>
      </c>
    </row>
    <row r="1773" spans="1:10" ht="20.399999999999999" x14ac:dyDescent="0.5">
      <c r="A1773" s="65"/>
      <c r="B1773" s="65"/>
      <c r="C1773" s="45" t="s">
        <v>2519</v>
      </c>
      <c r="D1773" s="51">
        <v>31946002593504</v>
      </c>
      <c r="E1773" s="45" t="s">
        <v>1492</v>
      </c>
      <c r="F1773" s="45" t="s">
        <v>1617</v>
      </c>
      <c r="G1773" s="46">
        <v>28</v>
      </c>
      <c r="H1773" s="45" t="s">
        <v>1490</v>
      </c>
      <c r="I1773" s="50">
        <v>44995</v>
      </c>
      <c r="J1773" s="47">
        <v>28</v>
      </c>
    </row>
    <row r="1774" spans="1:10" ht="30.6" x14ac:dyDescent="0.5">
      <c r="A1774" s="65"/>
      <c r="B1774" s="65"/>
      <c r="C1774" s="45" t="s">
        <v>2574</v>
      </c>
      <c r="D1774" s="51">
        <v>31186009187188</v>
      </c>
      <c r="E1774" s="45" t="s">
        <v>1492</v>
      </c>
      <c r="F1774" s="45" t="s">
        <v>1557</v>
      </c>
      <c r="G1774" s="46">
        <v>40</v>
      </c>
      <c r="H1774" s="45" t="s">
        <v>1490</v>
      </c>
      <c r="I1774" s="50">
        <v>45002</v>
      </c>
      <c r="J1774" s="47">
        <v>40</v>
      </c>
    </row>
    <row r="1775" spans="1:10" ht="20.399999999999999" x14ac:dyDescent="0.5">
      <c r="A1775" s="65"/>
      <c r="B1775" s="65"/>
      <c r="C1775" s="45" t="s">
        <v>2515</v>
      </c>
      <c r="D1775" s="51">
        <v>31946006241738</v>
      </c>
      <c r="E1775" s="45" t="s">
        <v>1492</v>
      </c>
      <c r="F1775" s="45" t="s">
        <v>2437</v>
      </c>
      <c r="G1775" s="46">
        <v>20</v>
      </c>
      <c r="H1775" s="45" t="s">
        <v>1490</v>
      </c>
      <c r="I1775" s="50">
        <v>44995</v>
      </c>
      <c r="J1775" s="47">
        <v>20</v>
      </c>
    </row>
    <row r="1776" spans="1:10" ht="30.6" x14ac:dyDescent="0.5">
      <c r="A1776" s="65"/>
      <c r="B1776" s="65"/>
      <c r="C1776" s="45" t="s">
        <v>2481</v>
      </c>
      <c r="D1776" s="51">
        <v>31134002073237</v>
      </c>
      <c r="E1776" s="45" t="s">
        <v>1492</v>
      </c>
      <c r="F1776" s="45" t="s">
        <v>1575</v>
      </c>
      <c r="G1776" s="46">
        <v>22</v>
      </c>
      <c r="H1776" s="45" t="s">
        <v>1490</v>
      </c>
      <c r="I1776" s="50">
        <v>44995</v>
      </c>
      <c r="J1776" s="47">
        <v>22</v>
      </c>
    </row>
    <row r="1777" spans="1:10" ht="40.799999999999997" x14ac:dyDescent="0.5">
      <c r="A1777" s="65"/>
      <c r="B1777" s="65"/>
      <c r="C1777" s="45" t="s">
        <v>2525</v>
      </c>
      <c r="D1777" s="51">
        <v>31320004052028</v>
      </c>
      <c r="E1777" s="45" t="s">
        <v>1492</v>
      </c>
      <c r="F1777" s="45" t="s">
        <v>1700</v>
      </c>
      <c r="G1777" s="46">
        <v>30</v>
      </c>
      <c r="H1777" s="45" t="s">
        <v>1490</v>
      </c>
      <c r="I1777" s="50">
        <v>45002</v>
      </c>
      <c r="J1777" s="47">
        <v>30</v>
      </c>
    </row>
    <row r="1778" spans="1:10" ht="30.6" x14ac:dyDescent="0.5">
      <c r="A1778" s="65"/>
      <c r="B1778" s="65"/>
      <c r="C1778" s="45" t="s">
        <v>2483</v>
      </c>
      <c r="D1778" s="51">
        <v>31134003766649</v>
      </c>
      <c r="E1778" s="45" t="s">
        <v>1492</v>
      </c>
      <c r="F1778" s="45" t="s">
        <v>1557</v>
      </c>
      <c r="G1778" s="46">
        <v>26</v>
      </c>
      <c r="H1778" s="45" t="s">
        <v>1490</v>
      </c>
      <c r="I1778" s="50">
        <v>45002</v>
      </c>
      <c r="J1778" s="47">
        <v>26</v>
      </c>
    </row>
    <row r="1779" spans="1:10" ht="51" x14ac:dyDescent="0.5">
      <c r="A1779" s="65"/>
      <c r="B1779" s="65"/>
      <c r="C1779" s="45" t="s">
        <v>2617</v>
      </c>
      <c r="D1779" s="51">
        <v>37482000105681</v>
      </c>
      <c r="E1779" s="45" t="s">
        <v>1492</v>
      </c>
      <c r="F1779" s="45" t="s">
        <v>1575</v>
      </c>
      <c r="G1779" s="46">
        <v>20</v>
      </c>
      <c r="H1779" s="45" t="s">
        <v>1490</v>
      </c>
      <c r="I1779" s="50">
        <v>44995</v>
      </c>
      <c r="J1779" s="47">
        <v>20</v>
      </c>
    </row>
    <row r="1780" spans="1:10" ht="30.6" x14ac:dyDescent="0.5">
      <c r="A1780" s="65"/>
      <c r="B1780" s="65"/>
      <c r="C1780" s="45" t="s">
        <v>2485</v>
      </c>
      <c r="D1780" s="51">
        <v>31134002995363</v>
      </c>
      <c r="E1780" s="45" t="s">
        <v>1492</v>
      </c>
      <c r="F1780" s="45" t="s">
        <v>1557</v>
      </c>
      <c r="G1780" s="46">
        <v>26</v>
      </c>
      <c r="H1780" s="45" t="s">
        <v>1490</v>
      </c>
      <c r="I1780" s="50">
        <v>45002</v>
      </c>
      <c r="J1780" s="47">
        <v>26</v>
      </c>
    </row>
    <row r="1781" spans="1:10" ht="20.399999999999999" x14ac:dyDescent="0.5">
      <c r="A1781" s="65"/>
      <c r="B1781" s="45"/>
      <c r="C1781" s="45" t="s">
        <v>2568</v>
      </c>
      <c r="D1781" s="51">
        <v>31132013375369</v>
      </c>
      <c r="E1781" s="45" t="s">
        <v>1492</v>
      </c>
      <c r="F1781" s="45" t="s">
        <v>2507</v>
      </c>
      <c r="G1781" s="46">
        <v>4.99</v>
      </c>
      <c r="H1781" s="45" t="s">
        <v>1490</v>
      </c>
      <c r="I1781" s="50">
        <v>45016</v>
      </c>
      <c r="J1781" s="47">
        <v>4.99</v>
      </c>
    </row>
    <row r="1782" spans="1:10" ht="20.399999999999999" x14ac:dyDescent="0.5">
      <c r="A1782" s="65" t="s">
        <v>250</v>
      </c>
      <c r="B1782" s="45"/>
      <c r="C1782" s="45" t="s">
        <v>2631</v>
      </c>
      <c r="D1782" s="51">
        <v>31132015276672</v>
      </c>
      <c r="E1782" s="45" t="s">
        <v>1492</v>
      </c>
      <c r="F1782" s="45" t="s">
        <v>1955</v>
      </c>
      <c r="G1782" s="46">
        <v>27</v>
      </c>
      <c r="H1782" s="45" t="s">
        <v>1490</v>
      </c>
      <c r="I1782" s="50">
        <v>45009</v>
      </c>
      <c r="J1782" s="47">
        <v>27</v>
      </c>
    </row>
    <row r="1783" spans="1:10" ht="40.799999999999997" x14ac:dyDescent="0.5">
      <c r="A1783" s="65"/>
      <c r="B1783" s="45"/>
      <c r="C1783" s="45" t="s">
        <v>2633</v>
      </c>
      <c r="D1783" s="51">
        <v>31132014995074</v>
      </c>
      <c r="E1783" s="45" t="s">
        <v>1492</v>
      </c>
      <c r="F1783" s="45" t="s">
        <v>1955</v>
      </c>
      <c r="G1783" s="46">
        <v>18.989999999999998</v>
      </c>
      <c r="H1783" s="45" t="s">
        <v>1490</v>
      </c>
      <c r="I1783" s="50">
        <v>45009</v>
      </c>
      <c r="J1783" s="47">
        <v>18.989999999999998</v>
      </c>
    </row>
    <row r="1784" spans="1:10" ht="20.399999999999999" x14ac:dyDescent="0.5">
      <c r="A1784" s="65"/>
      <c r="B1784" s="45"/>
      <c r="C1784" s="45" t="s">
        <v>2629</v>
      </c>
      <c r="D1784" s="51">
        <v>31312000505778</v>
      </c>
      <c r="E1784" s="45" t="s">
        <v>1492</v>
      </c>
      <c r="F1784" s="45" t="s">
        <v>1520</v>
      </c>
      <c r="G1784" s="46">
        <v>1</v>
      </c>
      <c r="H1784" s="45" t="s">
        <v>1490</v>
      </c>
      <c r="I1784" s="50">
        <v>44960</v>
      </c>
      <c r="J1784" s="47">
        <v>1</v>
      </c>
    </row>
    <row r="1785" spans="1:10" ht="20.399999999999999" x14ac:dyDescent="0.5">
      <c r="A1785" s="65"/>
      <c r="B1785" s="65"/>
      <c r="C1785" s="45" t="s">
        <v>2635</v>
      </c>
      <c r="D1785" s="51">
        <v>31132010301798</v>
      </c>
      <c r="E1785" s="45" t="s">
        <v>1492</v>
      </c>
      <c r="F1785" s="45" t="s">
        <v>1678</v>
      </c>
      <c r="G1785" s="46">
        <v>15</v>
      </c>
      <c r="H1785" s="45" t="s">
        <v>1490</v>
      </c>
      <c r="I1785" s="50">
        <v>45016</v>
      </c>
      <c r="J1785" s="47">
        <v>15</v>
      </c>
    </row>
    <row r="1786" spans="1:10" ht="20.399999999999999" x14ac:dyDescent="0.5">
      <c r="A1786" s="65"/>
      <c r="B1786" s="65"/>
      <c r="C1786" s="45" t="s">
        <v>2662</v>
      </c>
      <c r="D1786" s="51">
        <v>30053013131944</v>
      </c>
      <c r="E1786" s="45" t="s">
        <v>1492</v>
      </c>
      <c r="F1786" s="45" t="s">
        <v>1502</v>
      </c>
      <c r="G1786" s="46">
        <v>16.14</v>
      </c>
      <c r="H1786" s="45" t="s">
        <v>1490</v>
      </c>
      <c r="I1786" s="50">
        <v>44932</v>
      </c>
      <c r="J1786" s="47">
        <v>16.14</v>
      </c>
    </row>
    <row r="1787" spans="1:10" ht="20.399999999999999" x14ac:dyDescent="0.5">
      <c r="A1787" s="65"/>
      <c r="B1787" s="65"/>
      <c r="C1787" s="45" t="s">
        <v>2639</v>
      </c>
      <c r="D1787" s="51">
        <v>31132015930534</v>
      </c>
      <c r="E1787" s="45" t="s">
        <v>1492</v>
      </c>
      <c r="F1787" s="45" t="s">
        <v>1955</v>
      </c>
      <c r="G1787" s="46">
        <v>16.989999999999998</v>
      </c>
      <c r="H1787" s="45" t="s">
        <v>1490</v>
      </c>
      <c r="I1787" s="50">
        <v>45009</v>
      </c>
      <c r="J1787" s="47">
        <v>16.989999999999998</v>
      </c>
    </row>
    <row r="1788" spans="1:10" ht="20.399999999999999" x14ac:dyDescent="0.5">
      <c r="A1788" s="65"/>
      <c r="B1788" s="65"/>
      <c r="C1788" s="45" t="s">
        <v>2641</v>
      </c>
      <c r="D1788" s="51">
        <v>31132013915388</v>
      </c>
      <c r="E1788" s="45" t="s">
        <v>1492</v>
      </c>
      <c r="F1788" s="45" t="s">
        <v>1955</v>
      </c>
      <c r="G1788" s="46">
        <v>16.989999999999998</v>
      </c>
      <c r="H1788" s="45" t="s">
        <v>1490</v>
      </c>
      <c r="I1788" s="50">
        <v>45009</v>
      </c>
      <c r="J1788" s="47">
        <v>16.989999999999998</v>
      </c>
    </row>
    <row r="1789" spans="1:10" ht="20.399999999999999" x14ac:dyDescent="0.5">
      <c r="A1789" s="65"/>
      <c r="B1789" s="65"/>
      <c r="C1789" s="45" t="s">
        <v>2643</v>
      </c>
      <c r="D1789" s="51">
        <v>31132013204494</v>
      </c>
      <c r="E1789" s="45" t="s">
        <v>1492</v>
      </c>
      <c r="F1789" s="45" t="s">
        <v>1955</v>
      </c>
      <c r="G1789" s="46">
        <v>17.95</v>
      </c>
      <c r="H1789" s="45" t="s">
        <v>1490</v>
      </c>
      <c r="I1789" s="50">
        <v>45009</v>
      </c>
      <c r="J1789" s="47">
        <v>17.95</v>
      </c>
    </row>
    <row r="1790" spans="1:10" ht="20.399999999999999" x14ac:dyDescent="0.5">
      <c r="A1790" s="65"/>
      <c r="B1790" s="65"/>
      <c r="C1790" s="45" t="s">
        <v>2645</v>
      </c>
      <c r="D1790" s="51">
        <v>31132015852886</v>
      </c>
      <c r="E1790" s="45" t="s">
        <v>1492</v>
      </c>
      <c r="F1790" s="45" t="s">
        <v>2408</v>
      </c>
      <c r="G1790" s="46">
        <v>25</v>
      </c>
      <c r="H1790" s="45" t="s">
        <v>1490</v>
      </c>
      <c r="I1790" s="50">
        <v>44988</v>
      </c>
      <c r="J1790" s="47">
        <v>25</v>
      </c>
    </row>
    <row r="1791" spans="1:10" ht="30.6" x14ac:dyDescent="0.5">
      <c r="A1791" s="65"/>
      <c r="B1791" s="65"/>
      <c r="C1791" s="45" t="s">
        <v>2637</v>
      </c>
      <c r="D1791" s="51">
        <v>31132013449347</v>
      </c>
      <c r="E1791" s="45" t="s">
        <v>1492</v>
      </c>
      <c r="F1791" s="45" t="s">
        <v>1955</v>
      </c>
      <c r="G1791" s="46">
        <v>6.99</v>
      </c>
      <c r="H1791" s="45" t="s">
        <v>1490</v>
      </c>
      <c r="I1791" s="50">
        <v>45009</v>
      </c>
      <c r="J1791" s="47">
        <v>6.99</v>
      </c>
    </row>
    <row r="1792" spans="1:10" ht="20.399999999999999" x14ac:dyDescent="0.5">
      <c r="A1792" s="65"/>
      <c r="B1792" s="45"/>
      <c r="C1792" s="45" t="s">
        <v>2647</v>
      </c>
      <c r="D1792" s="51">
        <v>31132015637741</v>
      </c>
      <c r="E1792" s="45" t="s">
        <v>1492</v>
      </c>
      <c r="F1792" s="45" t="s">
        <v>1773</v>
      </c>
      <c r="G1792" s="46">
        <v>19.989999999999998</v>
      </c>
      <c r="H1792" s="45" t="s">
        <v>1490</v>
      </c>
      <c r="I1792" s="50">
        <v>44932</v>
      </c>
      <c r="J1792" s="47">
        <v>19.989999999999998</v>
      </c>
    </row>
    <row r="1793" spans="1:10" ht="20.399999999999999" x14ac:dyDescent="0.5">
      <c r="A1793" s="65"/>
      <c r="B1793" s="65"/>
      <c r="C1793" s="45" t="s">
        <v>2649</v>
      </c>
      <c r="D1793" s="51">
        <v>31132011996109</v>
      </c>
      <c r="E1793" s="45" t="s">
        <v>1492</v>
      </c>
      <c r="F1793" s="45" t="s">
        <v>2143</v>
      </c>
      <c r="G1793" s="46">
        <v>17.95</v>
      </c>
      <c r="H1793" s="45" t="s">
        <v>1490</v>
      </c>
      <c r="I1793" s="50">
        <v>44974</v>
      </c>
      <c r="J1793" s="47">
        <v>17.95</v>
      </c>
    </row>
    <row r="1794" spans="1:10" ht="20.399999999999999" x14ac:dyDescent="0.5">
      <c r="A1794" s="65"/>
      <c r="B1794" s="65"/>
      <c r="C1794" s="45" t="s">
        <v>2651</v>
      </c>
      <c r="D1794" s="51">
        <v>31132013146612</v>
      </c>
      <c r="E1794" s="45" t="s">
        <v>1492</v>
      </c>
      <c r="F1794" s="45" t="s">
        <v>2143</v>
      </c>
      <c r="G1794" s="46">
        <v>18.95</v>
      </c>
      <c r="H1794" s="45" t="s">
        <v>1490</v>
      </c>
      <c r="I1794" s="50">
        <v>44974</v>
      </c>
      <c r="J1794" s="47">
        <v>18.95</v>
      </c>
    </row>
    <row r="1795" spans="1:10" ht="61.2" x14ac:dyDescent="0.5">
      <c r="A1795" s="65"/>
      <c r="B1795" s="45"/>
      <c r="C1795" s="45" t="s">
        <v>2653</v>
      </c>
      <c r="D1795" s="51">
        <v>31132015939873</v>
      </c>
      <c r="E1795" s="45" t="s">
        <v>2654</v>
      </c>
      <c r="F1795" s="45" t="s">
        <v>2604</v>
      </c>
      <c r="G1795" s="46">
        <v>80</v>
      </c>
      <c r="H1795" s="45" t="s">
        <v>1490</v>
      </c>
      <c r="I1795" s="50">
        <v>44974</v>
      </c>
      <c r="J1795" s="47">
        <v>80</v>
      </c>
    </row>
    <row r="1796" spans="1:10" ht="30.6" x14ac:dyDescent="0.5">
      <c r="A1796" s="65"/>
      <c r="B1796" s="65"/>
      <c r="C1796" s="45" t="s">
        <v>2656</v>
      </c>
      <c r="D1796" s="51">
        <v>31132015665163</v>
      </c>
      <c r="E1796" s="45" t="s">
        <v>1492</v>
      </c>
      <c r="F1796" s="45" t="s">
        <v>1948</v>
      </c>
      <c r="G1796" s="46">
        <v>27.95</v>
      </c>
      <c r="H1796" s="45" t="s">
        <v>1490</v>
      </c>
      <c r="I1796" s="50">
        <v>44974</v>
      </c>
      <c r="J1796" s="47">
        <v>27.95</v>
      </c>
    </row>
    <row r="1797" spans="1:10" ht="20.399999999999999" x14ac:dyDescent="0.5">
      <c r="A1797" s="65"/>
      <c r="B1797" s="65"/>
      <c r="C1797" s="45" t="s">
        <v>2658</v>
      </c>
      <c r="D1797" s="51">
        <v>31132015670973</v>
      </c>
      <c r="E1797" s="45" t="s">
        <v>1492</v>
      </c>
      <c r="F1797" s="45" t="s">
        <v>1948</v>
      </c>
      <c r="G1797" s="46">
        <v>28.99</v>
      </c>
      <c r="H1797" s="45" t="s">
        <v>1490</v>
      </c>
      <c r="I1797" s="50">
        <v>44974</v>
      </c>
      <c r="J1797" s="47">
        <v>28.99</v>
      </c>
    </row>
    <row r="1798" spans="1:10" ht="20.399999999999999" x14ac:dyDescent="0.5">
      <c r="A1798" s="65"/>
      <c r="B1798" s="45"/>
      <c r="C1798" s="45" t="s">
        <v>2660</v>
      </c>
      <c r="D1798" s="51">
        <v>31132014655397</v>
      </c>
      <c r="E1798" s="45" t="s">
        <v>1492</v>
      </c>
      <c r="F1798" s="45" t="s">
        <v>1667</v>
      </c>
      <c r="G1798" s="46">
        <v>17.989999999999998</v>
      </c>
      <c r="H1798" s="45" t="s">
        <v>1490</v>
      </c>
      <c r="I1798" s="50">
        <v>44946</v>
      </c>
      <c r="J1798" s="47">
        <v>17.989999999999998</v>
      </c>
    </row>
    <row r="1799" spans="1:10" ht="30.6" x14ac:dyDescent="0.5">
      <c r="A1799" s="65" t="s">
        <v>374</v>
      </c>
      <c r="B1799" s="65"/>
      <c r="C1799" s="45" t="s">
        <v>2708</v>
      </c>
      <c r="D1799" s="51">
        <v>31311005231463</v>
      </c>
      <c r="E1799" s="45" t="s">
        <v>1492</v>
      </c>
      <c r="F1799" s="45" t="s">
        <v>1606</v>
      </c>
      <c r="G1799" s="46">
        <v>17</v>
      </c>
      <c r="H1799" s="45" t="s">
        <v>1490</v>
      </c>
      <c r="I1799" s="50">
        <v>44953</v>
      </c>
      <c r="J1799" s="47">
        <v>17</v>
      </c>
    </row>
    <row r="1800" spans="1:10" ht="20.399999999999999" x14ac:dyDescent="0.5">
      <c r="A1800" s="65"/>
      <c r="B1800" s="65"/>
      <c r="C1800" s="45" t="s">
        <v>2690</v>
      </c>
      <c r="D1800" s="51">
        <v>31249003304413</v>
      </c>
      <c r="E1800" s="45" t="s">
        <v>1492</v>
      </c>
      <c r="F1800" s="45" t="s">
        <v>1602</v>
      </c>
      <c r="G1800" s="46">
        <v>28</v>
      </c>
      <c r="H1800" s="45" t="s">
        <v>1490</v>
      </c>
      <c r="I1800" s="50">
        <v>44981</v>
      </c>
      <c r="J1800" s="47">
        <v>28</v>
      </c>
    </row>
    <row r="1801" spans="1:10" ht="51" x14ac:dyDescent="0.5">
      <c r="A1801" s="65"/>
      <c r="B1801" s="65"/>
      <c r="C1801" s="45" t="s">
        <v>2679</v>
      </c>
      <c r="D1801" s="51">
        <v>31319005979171</v>
      </c>
      <c r="E1801" s="45" t="s">
        <v>1492</v>
      </c>
      <c r="F1801" s="45" t="s">
        <v>1529</v>
      </c>
      <c r="G1801" s="46">
        <v>53.97</v>
      </c>
      <c r="H1801" s="45" t="s">
        <v>1490</v>
      </c>
      <c r="I1801" s="50">
        <v>45002</v>
      </c>
      <c r="J1801" s="47">
        <v>53.97</v>
      </c>
    </row>
    <row r="1802" spans="1:10" ht="20.399999999999999" x14ac:dyDescent="0.5">
      <c r="A1802" s="65"/>
      <c r="B1802" s="45"/>
      <c r="C1802" s="45" t="s">
        <v>2750</v>
      </c>
      <c r="D1802" s="51">
        <v>31321008027321</v>
      </c>
      <c r="E1802" s="45" t="s">
        <v>1492</v>
      </c>
      <c r="F1802" s="45" t="s">
        <v>1716</v>
      </c>
      <c r="G1802" s="46">
        <v>20</v>
      </c>
      <c r="H1802" s="45" t="s">
        <v>1490</v>
      </c>
      <c r="I1802" s="50">
        <v>44939</v>
      </c>
      <c r="J1802" s="47">
        <v>20</v>
      </c>
    </row>
    <row r="1803" spans="1:10" ht="30.6" x14ac:dyDescent="0.5">
      <c r="A1803" s="65"/>
      <c r="B1803" s="65"/>
      <c r="C1803" s="45" t="s">
        <v>2504</v>
      </c>
      <c r="D1803" s="51">
        <v>36653002395931</v>
      </c>
      <c r="E1803" s="45" t="s">
        <v>1492</v>
      </c>
      <c r="F1803" s="45" t="s">
        <v>2666</v>
      </c>
      <c r="G1803" s="46">
        <v>19.95</v>
      </c>
      <c r="H1803" s="45" t="s">
        <v>1490</v>
      </c>
      <c r="I1803" s="50">
        <v>44974</v>
      </c>
      <c r="J1803" s="47">
        <v>19.95</v>
      </c>
    </row>
    <row r="1804" spans="1:10" ht="20.399999999999999" x14ac:dyDescent="0.5">
      <c r="A1804" s="65"/>
      <c r="B1804" s="65"/>
      <c r="C1804" s="45" t="s">
        <v>2676</v>
      </c>
      <c r="D1804" s="51">
        <v>31942000928503</v>
      </c>
      <c r="E1804" s="45" t="s">
        <v>1492</v>
      </c>
      <c r="F1804" s="45" t="s">
        <v>2666</v>
      </c>
      <c r="G1804" s="46">
        <v>16</v>
      </c>
      <c r="H1804" s="45" t="s">
        <v>1490</v>
      </c>
      <c r="I1804" s="50">
        <v>44974</v>
      </c>
      <c r="J1804" s="47">
        <v>16</v>
      </c>
    </row>
    <row r="1805" spans="1:10" ht="30.6" x14ac:dyDescent="0.5">
      <c r="A1805" s="65"/>
      <c r="B1805" s="65"/>
      <c r="C1805" s="45" t="s">
        <v>2668</v>
      </c>
      <c r="D1805" s="51">
        <v>31237003722445</v>
      </c>
      <c r="E1805" s="45" t="s">
        <v>1492</v>
      </c>
      <c r="F1805" s="45" t="s">
        <v>1831</v>
      </c>
      <c r="G1805" s="46">
        <v>18</v>
      </c>
      <c r="H1805" s="45" t="s">
        <v>1490</v>
      </c>
      <c r="I1805" s="50">
        <v>44981</v>
      </c>
      <c r="J1805" s="47">
        <v>18</v>
      </c>
    </row>
    <row r="1806" spans="1:10" ht="20.399999999999999" x14ac:dyDescent="0.5">
      <c r="A1806" s="65"/>
      <c r="B1806" s="65"/>
      <c r="C1806" s="45" t="s">
        <v>2761</v>
      </c>
      <c r="D1806" s="51">
        <v>31310000073706</v>
      </c>
      <c r="E1806" s="45" t="s">
        <v>1492</v>
      </c>
      <c r="F1806" s="45" t="s">
        <v>2666</v>
      </c>
      <c r="G1806" s="46">
        <v>10</v>
      </c>
      <c r="H1806" s="45" t="s">
        <v>1490</v>
      </c>
      <c r="I1806" s="50">
        <v>44974</v>
      </c>
      <c r="J1806" s="47">
        <v>10</v>
      </c>
    </row>
    <row r="1807" spans="1:10" ht="20.399999999999999" x14ac:dyDescent="0.5">
      <c r="A1807" s="65"/>
      <c r="B1807" s="65"/>
      <c r="C1807" s="45" t="s">
        <v>2710</v>
      </c>
      <c r="D1807" s="51">
        <v>31311004520668</v>
      </c>
      <c r="E1807" s="45" t="s">
        <v>1492</v>
      </c>
      <c r="F1807" s="45" t="s">
        <v>2666</v>
      </c>
      <c r="G1807" s="46">
        <v>30</v>
      </c>
      <c r="H1807" s="45" t="s">
        <v>1490</v>
      </c>
      <c r="I1807" s="50">
        <v>44974</v>
      </c>
      <c r="J1807" s="47">
        <v>30</v>
      </c>
    </row>
    <row r="1808" spans="1:10" ht="20.399999999999999" x14ac:dyDescent="0.5">
      <c r="A1808" s="65"/>
      <c r="B1808" s="65"/>
      <c r="C1808" s="45" t="s">
        <v>2733</v>
      </c>
      <c r="D1808" s="51">
        <v>31132008229274</v>
      </c>
      <c r="E1808" s="45" t="s">
        <v>1492</v>
      </c>
      <c r="F1808" s="45" t="s">
        <v>2012</v>
      </c>
      <c r="G1808" s="46">
        <v>24.95</v>
      </c>
      <c r="H1808" s="45" t="s">
        <v>1490</v>
      </c>
      <c r="I1808" s="50">
        <v>44967</v>
      </c>
      <c r="J1808" s="47">
        <v>24.95</v>
      </c>
    </row>
    <row r="1809" spans="1:10" ht="20.399999999999999" x14ac:dyDescent="0.5">
      <c r="A1809" s="65"/>
      <c r="B1809" s="65"/>
      <c r="C1809" s="45" t="s">
        <v>2739</v>
      </c>
      <c r="D1809" s="51">
        <v>31803001835925</v>
      </c>
      <c r="E1809" s="45" t="s">
        <v>1492</v>
      </c>
      <c r="F1809" s="45" t="s">
        <v>1831</v>
      </c>
      <c r="G1809" s="46">
        <v>19</v>
      </c>
      <c r="H1809" s="45" t="s">
        <v>1490</v>
      </c>
      <c r="I1809" s="50">
        <v>44981</v>
      </c>
      <c r="J1809" s="47">
        <v>19</v>
      </c>
    </row>
    <row r="1810" spans="1:10" ht="20.399999999999999" x14ac:dyDescent="0.5">
      <c r="A1810" s="65"/>
      <c r="B1810" s="65"/>
      <c r="C1810" s="45" t="s">
        <v>2741</v>
      </c>
      <c r="D1810" s="51">
        <v>31350003626514</v>
      </c>
      <c r="E1810" s="45" t="s">
        <v>1492</v>
      </c>
      <c r="F1810" s="45" t="s">
        <v>2012</v>
      </c>
      <c r="G1810" s="46">
        <v>28</v>
      </c>
      <c r="H1810" s="45" t="s">
        <v>1490</v>
      </c>
      <c r="I1810" s="50">
        <v>44967</v>
      </c>
      <c r="J1810" s="47">
        <v>28</v>
      </c>
    </row>
    <row r="1811" spans="1:10" ht="20.399999999999999" x14ac:dyDescent="0.5">
      <c r="A1811" s="65"/>
      <c r="B1811" s="65"/>
      <c r="C1811" s="45" t="s">
        <v>2744</v>
      </c>
      <c r="D1811" s="51">
        <v>32990001209885</v>
      </c>
      <c r="E1811" s="45" t="s">
        <v>1492</v>
      </c>
      <c r="F1811" s="45" t="s">
        <v>1831</v>
      </c>
      <c r="G1811" s="46">
        <v>17.95</v>
      </c>
      <c r="H1811" s="45" t="s">
        <v>1490</v>
      </c>
      <c r="I1811" s="50">
        <v>44981</v>
      </c>
      <c r="J1811" s="47">
        <v>17.95</v>
      </c>
    </row>
    <row r="1812" spans="1:10" ht="20.399999999999999" x14ac:dyDescent="0.5">
      <c r="A1812" s="65"/>
      <c r="B1812" s="65"/>
      <c r="C1812" s="45" t="s">
        <v>2702</v>
      </c>
      <c r="D1812" s="51">
        <v>31814003233969</v>
      </c>
      <c r="E1812" s="45" t="s">
        <v>1492</v>
      </c>
      <c r="F1812" s="45" t="s">
        <v>2666</v>
      </c>
      <c r="G1812" s="46">
        <v>25</v>
      </c>
      <c r="H1812" s="45" t="s">
        <v>1490</v>
      </c>
      <c r="I1812" s="50">
        <v>44974</v>
      </c>
      <c r="J1812" s="47">
        <v>25</v>
      </c>
    </row>
    <row r="1813" spans="1:10" ht="30.6" x14ac:dyDescent="0.5">
      <c r="A1813" s="65"/>
      <c r="B1813" s="65"/>
      <c r="C1813" s="45" t="s">
        <v>2737</v>
      </c>
      <c r="D1813" s="51">
        <v>31403003431268</v>
      </c>
      <c r="E1813" s="45" t="s">
        <v>1715</v>
      </c>
      <c r="F1813" s="45" t="s">
        <v>2666</v>
      </c>
      <c r="G1813" s="46">
        <v>27</v>
      </c>
      <c r="H1813" s="45" t="s">
        <v>1490</v>
      </c>
      <c r="I1813" s="50">
        <v>44974</v>
      </c>
      <c r="J1813" s="47">
        <v>27</v>
      </c>
    </row>
    <row r="1814" spans="1:10" ht="30.6" x14ac:dyDescent="0.5">
      <c r="A1814" s="65"/>
      <c r="B1814" s="65"/>
      <c r="C1814" s="45" t="s">
        <v>2766</v>
      </c>
      <c r="D1814" s="51">
        <v>31524007485263</v>
      </c>
      <c r="E1814" s="45" t="s">
        <v>1492</v>
      </c>
      <c r="F1814" s="45" t="s">
        <v>2666</v>
      </c>
      <c r="G1814" s="46">
        <v>25</v>
      </c>
      <c r="H1814" s="45" t="s">
        <v>1490</v>
      </c>
      <c r="I1814" s="50">
        <v>44974</v>
      </c>
      <c r="J1814" s="47">
        <v>25</v>
      </c>
    </row>
    <row r="1815" spans="1:10" ht="30.6" x14ac:dyDescent="0.5">
      <c r="A1815" s="65"/>
      <c r="B1815" s="65"/>
      <c r="C1815" s="45" t="s">
        <v>2746</v>
      </c>
      <c r="D1815" s="51">
        <v>37482000029659</v>
      </c>
      <c r="E1815" s="45" t="s">
        <v>1492</v>
      </c>
      <c r="F1815" s="45" t="s">
        <v>2012</v>
      </c>
      <c r="G1815" s="46">
        <v>8</v>
      </c>
      <c r="H1815" s="45" t="s">
        <v>1490</v>
      </c>
      <c r="I1815" s="50">
        <v>44967</v>
      </c>
      <c r="J1815" s="47">
        <v>8</v>
      </c>
    </row>
    <row r="1816" spans="1:10" ht="30.6" x14ac:dyDescent="0.5">
      <c r="A1816" s="65"/>
      <c r="B1816" s="65"/>
      <c r="C1816" s="45" t="s">
        <v>2715</v>
      </c>
      <c r="D1816" s="51">
        <v>36086000989928</v>
      </c>
      <c r="E1816" s="45" t="s">
        <v>1492</v>
      </c>
      <c r="F1816" s="45" t="s">
        <v>2666</v>
      </c>
      <c r="G1816" s="46">
        <v>20</v>
      </c>
      <c r="H1816" s="45" t="s">
        <v>1490</v>
      </c>
      <c r="I1816" s="50">
        <v>44974</v>
      </c>
      <c r="J1816" s="47">
        <v>20</v>
      </c>
    </row>
    <row r="1817" spans="1:10" ht="20.399999999999999" x14ac:dyDescent="0.5">
      <c r="A1817" s="65"/>
      <c r="B1817" s="65"/>
      <c r="C1817" s="45" t="s">
        <v>1735</v>
      </c>
      <c r="D1817" s="51">
        <v>31322007856967</v>
      </c>
      <c r="E1817" s="45" t="s">
        <v>1492</v>
      </c>
      <c r="F1817" s="45" t="s">
        <v>1831</v>
      </c>
      <c r="G1817" s="46">
        <v>26</v>
      </c>
      <c r="H1817" s="45" t="s">
        <v>1490</v>
      </c>
      <c r="I1817" s="50">
        <v>44981</v>
      </c>
      <c r="J1817" s="47">
        <v>26</v>
      </c>
    </row>
    <row r="1818" spans="1:10" ht="30.6" x14ac:dyDescent="0.5">
      <c r="A1818" s="65"/>
      <c r="B1818" s="65"/>
      <c r="C1818" s="45" t="s">
        <v>2688</v>
      </c>
      <c r="D1818" s="51">
        <v>31134004230835</v>
      </c>
      <c r="E1818" s="45" t="s">
        <v>1534</v>
      </c>
      <c r="F1818" s="45" t="s">
        <v>2666</v>
      </c>
      <c r="G1818" s="46">
        <v>18</v>
      </c>
      <c r="H1818" s="45" t="s">
        <v>1490</v>
      </c>
      <c r="I1818" s="50">
        <v>44974</v>
      </c>
      <c r="J1818" s="47">
        <v>18</v>
      </c>
    </row>
    <row r="1819" spans="1:10" ht="20.399999999999999" x14ac:dyDescent="0.5">
      <c r="A1819" s="65"/>
      <c r="B1819" s="65"/>
      <c r="C1819" s="45" t="s">
        <v>2712</v>
      </c>
      <c r="D1819" s="51">
        <v>31946006991837</v>
      </c>
      <c r="E1819" s="45" t="s">
        <v>1492</v>
      </c>
      <c r="F1819" s="45" t="s">
        <v>2012</v>
      </c>
      <c r="G1819" s="46">
        <v>16.5</v>
      </c>
      <c r="H1819" s="45" t="s">
        <v>1490</v>
      </c>
      <c r="I1819" s="50">
        <v>44967</v>
      </c>
      <c r="J1819" s="47">
        <v>16.5</v>
      </c>
    </row>
    <row r="1820" spans="1:10" ht="20.399999999999999" x14ac:dyDescent="0.5">
      <c r="A1820" s="65"/>
      <c r="B1820" s="65"/>
      <c r="C1820" s="45" t="s">
        <v>2672</v>
      </c>
      <c r="D1820" s="51">
        <v>31314001210093</v>
      </c>
      <c r="E1820" s="45" t="s">
        <v>1492</v>
      </c>
      <c r="F1820" s="45" t="s">
        <v>2012</v>
      </c>
      <c r="G1820" s="46">
        <v>20</v>
      </c>
      <c r="H1820" s="45" t="s">
        <v>1490</v>
      </c>
      <c r="I1820" s="50">
        <v>44967</v>
      </c>
      <c r="J1820" s="47">
        <v>20</v>
      </c>
    </row>
    <row r="1821" spans="1:10" ht="30.6" x14ac:dyDescent="0.5">
      <c r="A1821" s="65"/>
      <c r="B1821" s="65"/>
      <c r="C1821" s="45" t="s">
        <v>2754</v>
      </c>
      <c r="D1821" s="51">
        <v>31321007822045</v>
      </c>
      <c r="E1821" s="45" t="s">
        <v>1492</v>
      </c>
      <c r="F1821" s="45" t="s">
        <v>2666</v>
      </c>
      <c r="G1821" s="46">
        <v>28</v>
      </c>
      <c r="H1821" s="45" t="s">
        <v>1490</v>
      </c>
      <c r="I1821" s="50">
        <v>44974</v>
      </c>
      <c r="J1821" s="47">
        <v>28</v>
      </c>
    </row>
    <row r="1822" spans="1:10" ht="20.399999999999999" x14ac:dyDescent="0.5">
      <c r="A1822" s="65"/>
      <c r="B1822" s="65"/>
      <c r="C1822" s="45" t="s">
        <v>2692</v>
      </c>
      <c r="D1822" s="51">
        <v>32026002806583</v>
      </c>
      <c r="E1822" s="45" t="s">
        <v>1492</v>
      </c>
      <c r="F1822" s="45" t="s">
        <v>2666</v>
      </c>
      <c r="G1822" s="46">
        <v>17</v>
      </c>
      <c r="H1822" s="45" t="s">
        <v>1490</v>
      </c>
      <c r="I1822" s="50">
        <v>44974</v>
      </c>
      <c r="J1822" s="47">
        <v>17</v>
      </c>
    </row>
    <row r="1823" spans="1:10" ht="20.399999999999999" x14ac:dyDescent="0.5">
      <c r="A1823" s="65"/>
      <c r="B1823" s="65"/>
      <c r="C1823" s="45" t="s">
        <v>2735</v>
      </c>
      <c r="D1823" s="51">
        <v>32783001404410</v>
      </c>
      <c r="E1823" s="45" t="s">
        <v>1492</v>
      </c>
      <c r="F1823" s="45" t="s">
        <v>2012</v>
      </c>
      <c r="G1823" s="46">
        <v>21</v>
      </c>
      <c r="H1823" s="45" t="s">
        <v>1490</v>
      </c>
      <c r="I1823" s="50">
        <v>44967</v>
      </c>
      <c r="J1823" s="47">
        <v>21</v>
      </c>
    </row>
    <row r="1824" spans="1:10" ht="30.6" x14ac:dyDescent="0.5">
      <c r="A1824" s="65"/>
      <c r="B1824" s="65"/>
      <c r="C1824" s="45" t="s">
        <v>2723</v>
      </c>
      <c r="D1824" s="51">
        <v>31186030527717</v>
      </c>
      <c r="E1824" s="45" t="s">
        <v>1492</v>
      </c>
      <c r="F1824" s="45" t="s">
        <v>2666</v>
      </c>
      <c r="G1824" s="46">
        <v>27</v>
      </c>
      <c r="H1824" s="45" t="s">
        <v>1490</v>
      </c>
      <c r="I1824" s="50">
        <v>44974</v>
      </c>
      <c r="J1824" s="47">
        <v>27</v>
      </c>
    </row>
    <row r="1825" spans="1:10" ht="20.399999999999999" x14ac:dyDescent="0.5">
      <c r="A1825" s="65"/>
      <c r="B1825" s="65"/>
      <c r="C1825" s="45" t="s">
        <v>2764</v>
      </c>
      <c r="D1825" s="51">
        <v>31404003960199</v>
      </c>
      <c r="E1825" s="45" t="s">
        <v>1492</v>
      </c>
      <c r="F1825" s="45" t="s">
        <v>2666</v>
      </c>
      <c r="G1825" s="46">
        <v>9.0299999999999994</v>
      </c>
      <c r="H1825" s="45" t="s">
        <v>1490</v>
      </c>
      <c r="I1825" s="50">
        <v>44974</v>
      </c>
      <c r="J1825" s="47">
        <v>9.0299999999999994</v>
      </c>
    </row>
    <row r="1826" spans="1:10" ht="20.399999999999999" x14ac:dyDescent="0.5">
      <c r="A1826" s="65"/>
      <c r="B1826" s="65"/>
      <c r="C1826" s="45" t="s">
        <v>2684</v>
      </c>
      <c r="D1826" s="51">
        <v>31146003319294</v>
      </c>
      <c r="E1826" s="45" t="s">
        <v>1492</v>
      </c>
      <c r="F1826" s="45" t="s">
        <v>2012</v>
      </c>
      <c r="G1826" s="46">
        <v>15</v>
      </c>
      <c r="H1826" s="45" t="s">
        <v>1490</v>
      </c>
      <c r="I1826" s="50">
        <v>44967</v>
      </c>
      <c r="J1826" s="47">
        <v>15</v>
      </c>
    </row>
    <row r="1827" spans="1:10" ht="30.6" x14ac:dyDescent="0.5">
      <c r="A1827" s="65"/>
      <c r="B1827" s="65"/>
      <c r="C1827" s="45" t="s">
        <v>2756</v>
      </c>
      <c r="D1827" s="51">
        <v>31321007615936</v>
      </c>
      <c r="E1827" s="45" t="s">
        <v>1492</v>
      </c>
      <c r="F1827" s="45" t="s">
        <v>2666</v>
      </c>
      <c r="G1827" s="46">
        <v>28</v>
      </c>
      <c r="H1827" s="45" t="s">
        <v>1490</v>
      </c>
      <c r="I1827" s="50">
        <v>44974</v>
      </c>
      <c r="J1827" s="47">
        <v>28</v>
      </c>
    </row>
    <row r="1828" spans="1:10" ht="30.6" x14ac:dyDescent="0.5">
      <c r="A1828" s="65"/>
      <c r="B1828" s="65"/>
      <c r="C1828" s="45" t="s">
        <v>2665</v>
      </c>
      <c r="D1828" s="51">
        <v>31531004167125</v>
      </c>
      <c r="E1828" s="45" t="s">
        <v>1492</v>
      </c>
      <c r="F1828" s="45" t="s">
        <v>2666</v>
      </c>
      <c r="G1828" s="46">
        <v>13.17</v>
      </c>
      <c r="H1828" s="45" t="s">
        <v>1490</v>
      </c>
      <c r="I1828" s="50">
        <v>44974</v>
      </c>
      <c r="J1828" s="47">
        <v>13.17</v>
      </c>
    </row>
    <row r="1829" spans="1:10" ht="20.399999999999999" x14ac:dyDescent="0.5">
      <c r="A1829" s="65"/>
      <c r="B1829" s="65"/>
      <c r="C1829" s="45" t="s">
        <v>2729</v>
      </c>
      <c r="D1829" s="51">
        <v>31132013381557</v>
      </c>
      <c r="E1829" s="45" t="s">
        <v>1492</v>
      </c>
      <c r="F1829" s="45" t="s">
        <v>2012</v>
      </c>
      <c r="G1829" s="46">
        <v>19.95</v>
      </c>
      <c r="H1829" s="45" t="s">
        <v>1490</v>
      </c>
      <c r="I1829" s="50">
        <v>44967</v>
      </c>
      <c r="J1829" s="47">
        <v>19.95</v>
      </c>
    </row>
    <row r="1830" spans="1:10" ht="20.399999999999999" x14ac:dyDescent="0.5">
      <c r="A1830" s="65"/>
      <c r="B1830" s="65"/>
      <c r="C1830" s="45" t="s">
        <v>2717</v>
      </c>
      <c r="D1830" s="51">
        <v>31614001718429</v>
      </c>
      <c r="E1830" s="45" t="s">
        <v>1492</v>
      </c>
      <c r="F1830" s="45" t="s">
        <v>2666</v>
      </c>
      <c r="G1830" s="46">
        <v>26</v>
      </c>
      <c r="H1830" s="45" t="s">
        <v>1490</v>
      </c>
      <c r="I1830" s="50">
        <v>44974</v>
      </c>
      <c r="J1830" s="47">
        <v>26</v>
      </c>
    </row>
    <row r="1831" spans="1:10" ht="30.6" x14ac:dyDescent="0.5">
      <c r="A1831" s="65"/>
      <c r="B1831" s="65"/>
      <c r="C1831" s="45" t="s">
        <v>2670</v>
      </c>
      <c r="D1831" s="51">
        <v>36173005349256</v>
      </c>
      <c r="E1831" s="45" t="s">
        <v>1715</v>
      </c>
      <c r="F1831" s="45" t="s">
        <v>2666</v>
      </c>
      <c r="G1831" s="46">
        <v>7.95</v>
      </c>
      <c r="H1831" s="45" t="s">
        <v>1490</v>
      </c>
      <c r="I1831" s="50">
        <v>44974</v>
      </c>
      <c r="J1831" s="47">
        <v>7.95</v>
      </c>
    </row>
    <row r="1832" spans="1:10" ht="51" x14ac:dyDescent="0.5">
      <c r="A1832" s="65"/>
      <c r="B1832" s="65"/>
      <c r="C1832" s="45" t="s">
        <v>2706</v>
      </c>
      <c r="D1832" s="51">
        <v>31136001726657</v>
      </c>
      <c r="E1832" s="45" t="s">
        <v>1492</v>
      </c>
      <c r="F1832" s="45" t="s">
        <v>2666</v>
      </c>
      <c r="G1832" s="46">
        <v>13</v>
      </c>
      <c r="H1832" s="45" t="s">
        <v>1490</v>
      </c>
      <c r="I1832" s="50">
        <v>44974</v>
      </c>
      <c r="J1832" s="47">
        <v>13</v>
      </c>
    </row>
    <row r="1833" spans="1:10" ht="20.399999999999999" x14ac:dyDescent="0.5">
      <c r="A1833" s="65"/>
      <c r="B1833" s="65"/>
      <c r="C1833" s="45" t="s">
        <v>2681</v>
      </c>
      <c r="D1833" s="51">
        <v>31191012720926</v>
      </c>
      <c r="E1833" s="45" t="s">
        <v>1492</v>
      </c>
      <c r="F1833" s="45" t="s">
        <v>2666</v>
      </c>
      <c r="G1833" s="46">
        <v>17</v>
      </c>
      <c r="H1833" s="45" t="s">
        <v>1490</v>
      </c>
      <c r="I1833" s="50">
        <v>44974</v>
      </c>
      <c r="J1833" s="47">
        <v>17</v>
      </c>
    </row>
    <row r="1834" spans="1:10" ht="30.6" x14ac:dyDescent="0.5">
      <c r="A1834" s="65"/>
      <c r="B1834" s="65"/>
      <c r="C1834" s="45" t="s">
        <v>2696</v>
      </c>
      <c r="D1834" s="51">
        <v>31203002126822</v>
      </c>
      <c r="E1834" s="45" t="s">
        <v>1492</v>
      </c>
      <c r="F1834" s="45" t="s">
        <v>2666</v>
      </c>
      <c r="G1834" s="46">
        <v>20</v>
      </c>
      <c r="H1834" s="45" t="s">
        <v>1490</v>
      </c>
      <c r="I1834" s="50">
        <v>44974</v>
      </c>
      <c r="J1834" s="47">
        <v>20</v>
      </c>
    </row>
    <row r="1835" spans="1:10" ht="30.6" x14ac:dyDescent="0.5">
      <c r="A1835" s="65"/>
      <c r="B1835" s="65"/>
      <c r="C1835" s="45" t="s">
        <v>2752</v>
      </c>
      <c r="D1835" s="51">
        <v>31321007750980</v>
      </c>
      <c r="E1835" s="45" t="s">
        <v>1492</v>
      </c>
      <c r="F1835" s="45" t="s">
        <v>2012</v>
      </c>
      <c r="G1835" s="46">
        <v>25</v>
      </c>
      <c r="H1835" s="45" t="s">
        <v>1490</v>
      </c>
      <c r="I1835" s="50">
        <v>44967</v>
      </c>
      <c r="J1835" s="47">
        <v>25</v>
      </c>
    </row>
    <row r="1836" spans="1:10" ht="30.6" x14ac:dyDescent="0.5">
      <c r="A1836" s="65"/>
      <c r="B1836" s="65"/>
      <c r="C1836" s="45" t="s">
        <v>2727</v>
      </c>
      <c r="D1836" s="51">
        <v>31132010325573</v>
      </c>
      <c r="E1836" s="45" t="s">
        <v>1492</v>
      </c>
      <c r="F1836" s="45" t="s">
        <v>2666</v>
      </c>
      <c r="G1836" s="46">
        <v>14.95</v>
      </c>
      <c r="H1836" s="45" t="s">
        <v>1490</v>
      </c>
      <c r="I1836" s="50">
        <v>44974</v>
      </c>
      <c r="J1836" s="47">
        <v>14.95</v>
      </c>
    </row>
    <row r="1837" spans="1:10" ht="51" x14ac:dyDescent="0.5">
      <c r="A1837" s="65"/>
      <c r="B1837" s="65"/>
      <c r="C1837" s="45" t="s">
        <v>2674</v>
      </c>
      <c r="D1837" s="51">
        <v>31942000773966</v>
      </c>
      <c r="E1837" s="45" t="s">
        <v>1492</v>
      </c>
      <c r="F1837" s="45" t="s">
        <v>2666</v>
      </c>
      <c r="G1837" s="46">
        <v>4</v>
      </c>
      <c r="H1837" s="45" t="s">
        <v>1490</v>
      </c>
      <c r="I1837" s="50">
        <v>44974</v>
      </c>
      <c r="J1837" s="47">
        <v>4</v>
      </c>
    </row>
    <row r="1838" spans="1:10" ht="40.799999999999997" x14ac:dyDescent="0.5">
      <c r="A1838" s="65"/>
      <c r="B1838" s="65"/>
      <c r="C1838" s="45" t="s">
        <v>2731</v>
      </c>
      <c r="D1838" s="51">
        <v>31132014479327</v>
      </c>
      <c r="E1838" s="45" t="s">
        <v>1492</v>
      </c>
      <c r="F1838" s="45" t="s">
        <v>2666</v>
      </c>
      <c r="G1838" s="46">
        <v>19.95</v>
      </c>
      <c r="H1838" s="45" t="s">
        <v>1490</v>
      </c>
      <c r="I1838" s="50">
        <v>44974</v>
      </c>
      <c r="J1838" s="47">
        <v>19.95</v>
      </c>
    </row>
    <row r="1839" spans="1:10" ht="30.6" x14ac:dyDescent="0.5">
      <c r="A1839" s="65"/>
      <c r="B1839" s="65"/>
      <c r="C1839" s="45" t="s">
        <v>2748</v>
      </c>
      <c r="D1839" s="51">
        <v>37482001015418</v>
      </c>
      <c r="E1839" s="45" t="s">
        <v>1492</v>
      </c>
      <c r="F1839" s="45" t="s">
        <v>2012</v>
      </c>
      <c r="G1839" s="46">
        <v>20.47</v>
      </c>
      <c r="H1839" s="45" t="s">
        <v>1490</v>
      </c>
      <c r="I1839" s="50">
        <v>44967</v>
      </c>
      <c r="J1839" s="47">
        <v>20.47</v>
      </c>
    </row>
    <row r="1840" spans="1:10" ht="30.6" x14ac:dyDescent="0.5">
      <c r="A1840" s="65"/>
      <c r="B1840" s="65"/>
      <c r="C1840" s="45" t="s">
        <v>1694</v>
      </c>
      <c r="D1840" s="51">
        <v>31322006693114</v>
      </c>
      <c r="E1840" s="45" t="s">
        <v>1492</v>
      </c>
      <c r="F1840" s="45" t="s">
        <v>2012</v>
      </c>
      <c r="G1840" s="46">
        <v>22.57</v>
      </c>
      <c r="H1840" s="45" t="s">
        <v>1490</v>
      </c>
      <c r="I1840" s="50">
        <v>44967</v>
      </c>
      <c r="J1840" s="47">
        <v>22.57</v>
      </c>
    </row>
    <row r="1841" spans="1:10" ht="30.6" x14ac:dyDescent="0.5">
      <c r="A1841" s="65"/>
      <c r="B1841" s="65"/>
      <c r="C1841" s="45" t="s">
        <v>2686</v>
      </c>
      <c r="D1841" s="51">
        <v>31208002433862</v>
      </c>
      <c r="E1841" s="45" t="s">
        <v>1492</v>
      </c>
      <c r="F1841" s="45" t="s">
        <v>1515</v>
      </c>
      <c r="G1841" s="46">
        <v>15</v>
      </c>
      <c r="H1841" s="45" t="s">
        <v>1490</v>
      </c>
      <c r="I1841" s="50">
        <v>44939</v>
      </c>
      <c r="J1841" s="47">
        <v>15</v>
      </c>
    </row>
    <row r="1842" spans="1:10" ht="30.6" x14ac:dyDescent="0.5">
      <c r="A1842" s="65"/>
      <c r="B1842" s="65"/>
      <c r="C1842" s="45" t="s">
        <v>2698</v>
      </c>
      <c r="D1842" s="51">
        <v>31203003310573</v>
      </c>
      <c r="E1842" s="45" t="s">
        <v>1492</v>
      </c>
      <c r="F1842" s="45" t="s">
        <v>2666</v>
      </c>
      <c r="G1842" s="46">
        <v>30</v>
      </c>
      <c r="H1842" s="45" t="s">
        <v>1490</v>
      </c>
      <c r="I1842" s="50">
        <v>44974</v>
      </c>
      <c r="J1842" s="47">
        <v>30</v>
      </c>
    </row>
    <row r="1843" spans="1:10" ht="20.399999999999999" x14ac:dyDescent="0.5">
      <c r="A1843" s="65"/>
      <c r="B1843" s="65"/>
      <c r="C1843" s="45" t="s">
        <v>2694</v>
      </c>
      <c r="D1843" s="51">
        <v>31203003803866</v>
      </c>
      <c r="E1843" s="45" t="s">
        <v>1492</v>
      </c>
      <c r="F1843" s="45" t="s">
        <v>2666</v>
      </c>
      <c r="G1843" s="46">
        <v>17</v>
      </c>
      <c r="H1843" s="45" t="s">
        <v>1490</v>
      </c>
      <c r="I1843" s="50">
        <v>44974</v>
      </c>
      <c r="J1843" s="47">
        <v>17</v>
      </c>
    </row>
    <row r="1844" spans="1:10" ht="40.799999999999997" x14ac:dyDescent="0.5">
      <c r="A1844" s="65"/>
      <c r="B1844" s="65"/>
      <c r="C1844" s="45" t="s">
        <v>2704</v>
      </c>
      <c r="D1844" s="51">
        <v>31814003138986</v>
      </c>
      <c r="E1844" s="45" t="s">
        <v>1492</v>
      </c>
      <c r="F1844" s="45" t="s">
        <v>1831</v>
      </c>
      <c r="G1844" s="46">
        <v>48</v>
      </c>
      <c r="H1844" s="45" t="s">
        <v>1490</v>
      </c>
      <c r="I1844" s="50">
        <v>44981</v>
      </c>
      <c r="J1844" s="47">
        <v>48</v>
      </c>
    </row>
    <row r="1845" spans="1:10" ht="20.399999999999999" x14ac:dyDescent="0.5">
      <c r="A1845" s="65"/>
      <c r="B1845" s="65"/>
      <c r="C1845" s="45" t="s">
        <v>2725</v>
      </c>
      <c r="D1845" s="51">
        <v>31132009626924</v>
      </c>
      <c r="E1845" s="45" t="s">
        <v>1492</v>
      </c>
      <c r="F1845" s="45" t="s">
        <v>2012</v>
      </c>
      <c r="G1845" s="46">
        <v>14</v>
      </c>
      <c r="H1845" s="45" t="s">
        <v>1490</v>
      </c>
      <c r="I1845" s="50">
        <v>44967</v>
      </c>
      <c r="J1845" s="47">
        <v>14</v>
      </c>
    </row>
    <row r="1846" spans="1:10" ht="30.6" x14ac:dyDescent="0.5">
      <c r="A1846" s="65"/>
      <c r="B1846" s="65"/>
      <c r="C1846" s="45" t="s">
        <v>2719</v>
      </c>
      <c r="D1846" s="51">
        <v>31486003789967</v>
      </c>
      <c r="E1846" s="45" t="s">
        <v>1492</v>
      </c>
      <c r="F1846" s="45" t="s">
        <v>1655</v>
      </c>
      <c r="G1846" s="46">
        <v>10</v>
      </c>
      <c r="H1846" s="45" t="s">
        <v>1490</v>
      </c>
      <c r="I1846" s="50">
        <v>44967</v>
      </c>
      <c r="J1846" s="47">
        <v>10</v>
      </c>
    </row>
    <row r="1847" spans="1:10" ht="40.799999999999997" x14ac:dyDescent="0.5">
      <c r="A1847" s="65"/>
      <c r="B1847" s="65"/>
      <c r="C1847" s="45" t="s">
        <v>2721</v>
      </c>
      <c r="D1847" s="51">
        <v>31486003786757</v>
      </c>
      <c r="E1847" s="45" t="s">
        <v>1492</v>
      </c>
      <c r="F1847" s="45" t="s">
        <v>1655</v>
      </c>
      <c r="G1847" s="46">
        <v>10</v>
      </c>
      <c r="H1847" s="45" t="s">
        <v>1490</v>
      </c>
      <c r="I1847" s="50">
        <v>44967</v>
      </c>
      <c r="J1847" s="47">
        <v>10</v>
      </c>
    </row>
    <row r="1848" spans="1:10" ht="20.399999999999999" x14ac:dyDescent="0.5">
      <c r="A1848" s="65"/>
      <c r="B1848" s="45"/>
      <c r="C1848" s="45" t="s">
        <v>2758</v>
      </c>
      <c r="D1848" s="51">
        <v>32752005019839</v>
      </c>
      <c r="E1848" s="45" t="s">
        <v>1524</v>
      </c>
      <c r="F1848" s="45" t="s">
        <v>1520</v>
      </c>
      <c r="G1848" s="46">
        <v>30.99</v>
      </c>
      <c r="H1848" s="45" t="s">
        <v>1490</v>
      </c>
      <c r="I1848" s="50">
        <v>44960</v>
      </c>
      <c r="J1848" s="47">
        <v>30.99</v>
      </c>
    </row>
    <row r="1849" spans="1:10" ht="30.6" x14ac:dyDescent="0.5">
      <c r="A1849" s="65" t="s">
        <v>261</v>
      </c>
      <c r="B1849" s="65"/>
      <c r="C1849" s="45" t="s">
        <v>2779</v>
      </c>
      <c r="D1849" s="51">
        <v>31186008490807</v>
      </c>
      <c r="E1849" s="45" t="s">
        <v>1492</v>
      </c>
      <c r="F1849" s="45" t="s">
        <v>2132</v>
      </c>
      <c r="G1849" s="46">
        <v>16</v>
      </c>
      <c r="H1849" s="45" t="s">
        <v>1490</v>
      </c>
      <c r="I1849" s="50">
        <v>44960</v>
      </c>
      <c r="J1849" s="47">
        <v>16</v>
      </c>
    </row>
    <row r="1850" spans="1:10" ht="20.399999999999999" x14ac:dyDescent="0.5">
      <c r="A1850" s="65"/>
      <c r="B1850" s="65"/>
      <c r="C1850" s="45" t="s">
        <v>2783</v>
      </c>
      <c r="D1850" s="51">
        <v>31186040026973</v>
      </c>
      <c r="E1850" s="45" t="s">
        <v>1492</v>
      </c>
      <c r="F1850" s="45" t="s">
        <v>2132</v>
      </c>
      <c r="G1850" s="46">
        <v>17.989999999999998</v>
      </c>
      <c r="H1850" s="45" t="s">
        <v>1490</v>
      </c>
      <c r="I1850" s="50">
        <v>44960</v>
      </c>
      <c r="J1850" s="47">
        <v>17.989999999999998</v>
      </c>
    </row>
    <row r="1851" spans="1:10" ht="61.2" x14ac:dyDescent="0.5">
      <c r="A1851" s="65"/>
      <c r="B1851" s="65"/>
      <c r="C1851" s="45" t="s">
        <v>2781</v>
      </c>
      <c r="D1851" s="51">
        <v>31186007112725</v>
      </c>
      <c r="E1851" s="45" t="s">
        <v>1631</v>
      </c>
      <c r="F1851" s="45" t="s">
        <v>2132</v>
      </c>
      <c r="G1851" s="46">
        <v>17</v>
      </c>
      <c r="H1851" s="45" t="s">
        <v>1490</v>
      </c>
      <c r="I1851" s="50">
        <v>44960</v>
      </c>
      <c r="J1851" s="47">
        <v>17</v>
      </c>
    </row>
    <row r="1852" spans="1:10" ht="51" x14ac:dyDescent="0.5">
      <c r="A1852" s="65"/>
      <c r="B1852" s="65"/>
      <c r="C1852" s="45" t="s">
        <v>2775</v>
      </c>
      <c r="D1852" s="51">
        <v>31186006822613</v>
      </c>
      <c r="E1852" s="45" t="s">
        <v>1631</v>
      </c>
      <c r="F1852" s="45" t="s">
        <v>2132</v>
      </c>
      <c r="G1852" s="46">
        <v>13</v>
      </c>
      <c r="H1852" s="45" t="s">
        <v>1490</v>
      </c>
      <c r="I1852" s="50">
        <v>44960</v>
      </c>
      <c r="J1852" s="47">
        <v>13</v>
      </c>
    </row>
    <row r="1853" spans="1:10" ht="61.2" x14ac:dyDescent="0.5">
      <c r="A1853" s="65"/>
      <c r="B1853" s="65"/>
      <c r="C1853" s="45" t="s">
        <v>2777</v>
      </c>
      <c r="D1853" s="51">
        <v>31186009490764</v>
      </c>
      <c r="E1853" s="45" t="s">
        <v>1631</v>
      </c>
      <c r="F1853" s="45" t="s">
        <v>2132</v>
      </c>
      <c r="G1853" s="46">
        <v>15</v>
      </c>
      <c r="H1853" s="45" t="s">
        <v>1490</v>
      </c>
      <c r="I1853" s="50">
        <v>44960</v>
      </c>
      <c r="J1853" s="47">
        <v>15</v>
      </c>
    </row>
    <row r="1854" spans="1:10" ht="20.399999999999999" x14ac:dyDescent="0.5">
      <c r="A1854" s="65"/>
      <c r="B1854" s="65"/>
      <c r="C1854" s="45" t="s">
        <v>2785</v>
      </c>
      <c r="D1854" s="51">
        <v>31186007944564</v>
      </c>
      <c r="E1854" s="45" t="s">
        <v>1988</v>
      </c>
      <c r="F1854" s="45" t="s">
        <v>2132</v>
      </c>
      <c r="G1854" s="46">
        <v>45</v>
      </c>
      <c r="H1854" s="45" t="s">
        <v>1490</v>
      </c>
      <c r="I1854" s="50">
        <v>44960</v>
      </c>
      <c r="J1854" s="47">
        <v>45</v>
      </c>
    </row>
    <row r="1855" spans="1:10" ht="20.399999999999999" x14ac:dyDescent="0.5">
      <c r="A1855" s="65"/>
      <c r="B1855" s="65"/>
      <c r="C1855" s="45" t="s">
        <v>2769</v>
      </c>
      <c r="D1855" s="51">
        <v>31011002560506</v>
      </c>
      <c r="E1855" s="45" t="s">
        <v>1492</v>
      </c>
      <c r="F1855" s="45" t="s">
        <v>1655</v>
      </c>
      <c r="G1855" s="46">
        <v>5</v>
      </c>
      <c r="H1855" s="45" t="s">
        <v>1490</v>
      </c>
      <c r="I1855" s="50">
        <v>44967</v>
      </c>
      <c r="J1855" s="47">
        <v>5</v>
      </c>
    </row>
    <row r="1856" spans="1:10" ht="30.6" x14ac:dyDescent="0.5">
      <c r="A1856" s="65"/>
      <c r="B1856" s="65"/>
      <c r="C1856" s="45" t="s">
        <v>2771</v>
      </c>
      <c r="D1856" s="51">
        <v>31011002230498</v>
      </c>
      <c r="E1856" s="45" t="s">
        <v>1492</v>
      </c>
      <c r="F1856" s="45" t="s">
        <v>1655</v>
      </c>
      <c r="G1856" s="46">
        <v>10</v>
      </c>
      <c r="H1856" s="45" t="s">
        <v>1490</v>
      </c>
      <c r="I1856" s="50">
        <v>44967</v>
      </c>
      <c r="J1856" s="47">
        <v>10</v>
      </c>
    </row>
    <row r="1857" spans="1:10" ht="30.6" x14ac:dyDescent="0.5">
      <c r="A1857" s="65"/>
      <c r="B1857" s="45"/>
      <c r="C1857" s="45" t="s">
        <v>2773</v>
      </c>
      <c r="D1857" s="51">
        <v>31191012722492</v>
      </c>
      <c r="E1857" s="45" t="s">
        <v>1492</v>
      </c>
      <c r="F1857" s="45" t="s">
        <v>1658</v>
      </c>
      <c r="G1857" s="46">
        <v>17</v>
      </c>
      <c r="H1857" s="45" t="s">
        <v>1490</v>
      </c>
      <c r="I1857" s="50">
        <v>45009</v>
      </c>
      <c r="J1857" s="47">
        <v>17</v>
      </c>
    </row>
    <row r="1858" spans="1:10" ht="30.6" x14ac:dyDescent="0.5">
      <c r="A1858" s="65" t="s">
        <v>381</v>
      </c>
      <c r="B1858" s="45"/>
      <c r="C1858" s="45" t="s">
        <v>2337</v>
      </c>
      <c r="D1858" s="51">
        <v>31539002736544</v>
      </c>
      <c r="E1858" s="45" t="s">
        <v>1715</v>
      </c>
      <c r="F1858" s="45" t="s">
        <v>1716</v>
      </c>
      <c r="G1858" s="46">
        <v>13</v>
      </c>
      <c r="H1858" s="45" t="s">
        <v>1490</v>
      </c>
      <c r="I1858" s="50">
        <v>44939</v>
      </c>
      <c r="J1858" s="47">
        <v>13</v>
      </c>
    </row>
    <row r="1859" spans="1:10" ht="20.399999999999999" x14ac:dyDescent="0.5">
      <c r="A1859" s="65"/>
      <c r="B1859" s="45"/>
      <c r="C1859" s="45" t="s">
        <v>2789</v>
      </c>
      <c r="D1859" s="51">
        <v>31139005741136</v>
      </c>
      <c r="E1859" s="45" t="s">
        <v>1492</v>
      </c>
      <c r="F1859" s="45" t="s">
        <v>1835</v>
      </c>
      <c r="G1859" s="46">
        <v>45</v>
      </c>
      <c r="H1859" s="45" t="s">
        <v>1490</v>
      </c>
      <c r="I1859" s="50">
        <v>44988</v>
      </c>
      <c r="J1859" s="47">
        <v>45</v>
      </c>
    </row>
    <row r="1860" spans="1:10" ht="20.399999999999999" x14ac:dyDescent="0.5">
      <c r="A1860" s="65"/>
      <c r="B1860" s="45"/>
      <c r="C1860" s="45" t="s">
        <v>2791</v>
      </c>
      <c r="D1860" s="51">
        <v>31139005769756</v>
      </c>
      <c r="E1860" s="45" t="s">
        <v>1492</v>
      </c>
      <c r="F1860" s="45" t="s">
        <v>1773</v>
      </c>
      <c r="G1860" s="46">
        <v>35</v>
      </c>
      <c r="H1860" s="45" t="s">
        <v>1490</v>
      </c>
      <c r="I1860" s="50">
        <v>44932</v>
      </c>
      <c r="J1860" s="47">
        <v>35</v>
      </c>
    </row>
    <row r="1861" spans="1:10" ht="51" x14ac:dyDescent="0.5">
      <c r="A1861" s="65"/>
      <c r="B1861" s="65"/>
      <c r="C1861" s="45" t="s">
        <v>2793</v>
      </c>
      <c r="D1861" s="51">
        <v>36087001697031</v>
      </c>
      <c r="E1861" s="45" t="s">
        <v>1492</v>
      </c>
      <c r="F1861" s="45" t="s">
        <v>2794</v>
      </c>
      <c r="G1861" s="46">
        <v>15</v>
      </c>
      <c r="H1861" s="45" t="s">
        <v>1490</v>
      </c>
      <c r="I1861" s="50">
        <v>44939</v>
      </c>
      <c r="J1861" s="47">
        <v>15</v>
      </c>
    </row>
    <row r="1862" spans="1:10" ht="51" x14ac:dyDescent="0.5">
      <c r="A1862" s="65"/>
      <c r="B1862" s="65"/>
      <c r="C1862" s="45" t="s">
        <v>2796</v>
      </c>
      <c r="D1862" s="51">
        <v>36087001452726</v>
      </c>
      <c r="E1862" s="45" t="s">
        <v>1492</v>
      </c>
      <c r="F1862" s="45" t="s">
        <v>2794</v>
      </c>
      <c r="G1862" s="46">
        <v>15</v>
      </c>
      <c r="H1862" s="45" t="s">
        <v>1490</v>
      </c>
      <c r="I1862" s="50">
        <v>44939</v>
      </c>
      <c r="J1862" s="47">
        <v>15</v>
      </c>
    </row>
    <row r="1863" spans="1:10" ht="51" x14ac:dyDescent="0.5">
      <c r="A1863" s="65"/>
      <c r="B1863" s="65"/>
      <c r="C1863" s="45" t="s">
        <v>2798</v>
      </c>
      <c r="D1863" s="51">
        <v>36087001463418</v>
      </c>
      <c r="E1863" s="45" t="s">
        <v>1492</v>
      </c>
      <c r="F1863" s="45" t="s">
        <v>2794</v>
      </c>
      <c r="G1863" s="46">
        <v>15</v>
      </c>
      <c r="H1863" s="45" t="s">
        <v>1490</v>
      </c>
      <c r="I1863" s="50">
        <v>44939</v>
      </c>
      <c r="J1863" s="47">
        <v>15</v>
      </c>
    </row>
    <row r="1864" spans="1:10" ht="20.399999999999999" x14ac:dyDescent="0.5">
      <c r="A1864" s="65" t="s">
        <v>497</v>
      </c>
      <c r="B1864" s="45"/>
      <c r="C1864" s="45" t="s">
        <v>2814</v>
      </c>
      <c r="D1864" s="51">
        <v>31186007843733</v>
      </c>
      <c r="E1864" s="45" t="s">
        <v>1492</v>
      </c>
      <c r="F1864" s="45" t="s">
        <v>1716</v>
      </c>
      <c r="G1864" s="46">
        <v>30</v>
      </c>
      <c r="H1864" s="45" t="s">
        <v>1490</v>
      </c>
      <c r="I1864" s="50">
        <v>44939</v>
      </c>
      <c r="J1864" s="47">
        <v>30</v>
      </c>
    </row>
    <row r="1865" spans="1:10" ht="30.6" x14ac:dyDescent="0.5">
      <c r="A1865" s="65"/>
      <c r="B1865" s="45"/>
      <c r="C1865" s="45" t="s">
        <v>2803</v>
      </c>
      <c r="D1865" s="51">
        <v>31279005641611</v>
      </c>
      <c r="E1865" s="45" t="s">
        <v>1492</v>
      </c>
      <c r="F1865" s="45" t="s">
        <v>1977</v>
      </c>
      <c r="G1865" s="46">
        <v>26</v>
      </c>
      <c r="H1865" s="45" t="s">
        <v>1490</v>
      </c>
      <c r="I1865" s="50">
        <v>44946</v>
      </c>
      <c r="J1865" s="47">
        <v>26</v>
      </c>
    </row>
    <row r="1866" spans="1:10" ht="20.399999999999999" x14ac:dyDescent="0.5">
      <c r="A1866" s="65"/>
      <c r="B1866" s="45"/>
      <c r="C1866" s="45" t="s">
        <v>2816</v>
      </c>
      <c r="D1866" s="51">
        <v>31132011240789</v>
      </c>
      <c r="E1866" s="45" t="s">
        <v>1524</v>
      </c>
      <c r="F1866" s="45" t="s">
        <v>2418</v>
      </c>
      <c r="G1866" s="46">
        <v>29.99</v>
      </c>
      <c r="H1866" s="45" t="s">
        <v>1490</v>
      </c>
      <c r="I1866" s="50">
        <v>44932</v>
      </c>
      <c r="J1866" s="47">
        <v>29.99</v>
      </c>
    </row>
    <row r="1867" spans="1:10" ht="20.399999999999999" x14ac:dyDescent="0.5">
      <c r="A1867" s="65"/>
      <c r="B1867" s="45"/>
      <c r="C1867" s="45" t="s">
        <v>2805</v>
      </c>
      <c r="D1867" s="51">
        <v>31290076902381</v>
      </c>
      <c r="E1867" s="45" t="s">
        <v>1492</v>
      </c>
      <c r="F1867" s="45" t="s">
        <v>1904</v>
      </c>
      <c r="G1867" s="46">
        <v>35</v>
      </c>
      <c r="H1867" s="45" t="s">
        <v>1490</v>
      </c>
      <c r="I1867" s="50">
        <v>44953</v>
      </c>
      <c r="J1867" s="47">
        <v>35</v>
      </c>
    </row>
    <row r="1868" spans="1:10" ht="20.399999999999999" x14ac:dyDescent="0.5">
      <c r="A1868" s="65"/>
      <c r="B1868" s="45"/>
      <c r="C1868" s="45" t="s">
        <v>2818</v>
      </c>
      <c r="D1868" s="51">
        <v>31132015899085</v>
      </c>
      <c r="E1868" s="45" t="s">
        <v>1492</v>
      </c>
      <c r="F1868" s="45" t="s">
        <v>1700</v>
      </c>
      <c r="G1868" s="46">
        <v>5.99</v>
      </c>
      <c r="H1868" s="45" t="s">
        <v>1490</v>
      </c>
      <c r="I1868" s="50">
        <v>45002</v>
      </c>
      <c r="J1868" s="47">
        <v>5.99</v>
      </c>
    </row>
    <row r="1869" spans="1:10" ht="40.799999999999997" x14ac:dyDescent="0.5">
      <c r="A1869" s="65"/>
      <c r="B1869" s="65"/>
      <c r="C1869" s="45" t="s">
        <v>2810</v>
      </c>
      <c r="D1869" s="51">
        <v>31138001996595</v>
      </c>
      <c r="E1869" s="45" t="s">
        <v>1492</v>
      </c>
      <c r="F1869" s="45" t="s">
        <v>1958</v>
      </c>
      <c r="G1869" s="46">
        <v>20</v>
      </c>
      <c r="H1869" s="45" t="s">
        <v>1490</v>
      </c>
      <c r="I1869" s="50">
        <v>44953</v>
      </c>
      <c r="J1869" s="47">
        <v>20</v>
      </c>
    </row>
    <row r="1870" spans="1:10" ht="40.799999999999997" x14ac:dyDescent="0.5">
      <c r="A1870" s="65"/>
      <c r="B1870" s="65"/>
      <c r="C1870" s="45" t="s">
        <v>2812</v>
      </c>
      <c r="D1870" s="51">
        <v>31138001988485</v>
      </c>
      <c r="E1870" s="45" t="s">
        <v>1492</v>
      </c>
      <c r="F1870" s="45" t="s">
        <v>1958</v>
      </c>
      <c r="G1870" s="46">
        <v>20</v>
      </c>
      <c r="H1870" s="45" t="s">
        <v>1490</v>
      </c>
      <c r="I1870" s="50">
        <v>44953</v>
      </c>
      <c r="J1870" s="47">
        <v>20</v>
      </c>
    </row>
    <row r="1871" spans="1:10" ht="20.399999999999999" x14ac:dyDescent="0.5">
      <c r="A1871" s="65"/>
      <c r="B1871" s="65"/>
      <c r="C1871" s="45" t="s">
        <v>2801</v>
      </c>
      <c r="D1871" s="51">
        <v>31237003239135</v>
      </c>
      <c r="E1871" s="45" t="s">
        <v>1492</v>
      </c>
      <c r="F1871" s="45" t="s">
        <v>1958</v>
      </c>
      <c r="G1871" s="46">
        <v>16</v>
      </c>
      <c r="H1871" s="45" t="s">
        <v>1490</v>
      </c>
      <c r="I1871" s="50">
        <v>44953</v>
      </c>
      <c r="J1871" s="47">
        <v>16</v>
      </c>
    </row>
    <row r="1872" spans="1:10" ht="30.6" x14ac:dyDescent="0.5">
      <c r="A1872" s="65"/>
      <c r="B1872" s="45"/>
      <c r="C1872" s="45" t="s">
        <v>2807</v>
      </c>
      <c r="D1872" s="51">
        <v>36878002406954</v>
      </c>
      <c r="E1872" s="45" t="s">
        <v>1492</v>
      </c>
      <c r="F1872" s="45" t="s">
        <v>2808</v>
      </c>
      <c r="G1872" s="46">
        <v>9.99</v>
      </c>
      <c r="H1872" s="45" t="s">
        <v>1490</v>
      </c>
      <c r="I1872" s="50">
        <v>45009</v>
      </c>
      <c r="J1872" s="47">
        <v>9.99</v>
      </c>
    </row>
    <row r="1873" spans="1:10" ht="20.399999999999999" x14ac:dyDescent="0.5">
      <c r="A1873" s="65" t="s">
        <v>354</v>
      </c>
      <c r="B1873" s="65"/>
      <c r="C1873" s="45" t="s">
        <v>2823</v>
      </c>
      <c r="D1873" s="51">
        <v>31402002895689</v>
      </c>
      <c r="E1873" s="45" t="s">
        <v>1492</v>
      </c>
      <c r="F1873" s="45" t="s">
        <v>2808</v>
      </c>
      <c r="G1873" s="46">
        <v>11</v>
      </c>
      <c r="H1873" s="45" t="s">
        <v>1490</v>
      </c>
      <c r="I1873" s="50">
        <v>45009</v>
      </c>
      <c r="J1873" s="47">
        <v>11</v>
      </c>
    </row>
    <row r="1874" spans="1:10" ht="20.399999999999999" x14ac:dyDescent="0.5">
      <c r="A1874" s="65"/>
      <c r="B1874" s="65"/>
      <c r="C1874" s="45" t="s">
        <v>2337</v>
      </c>
      <c r="D1874" s="51">
        <v>31350003895978</v>
      </c>
      <c r="E1874" s="45" t="s">
        <v>1492</v>
      </c>
      <c r="F1874" s="45" t="s">
        <v>2808</v>
      </c>
      <c r="G1874" s="46">
        <v>10</v>
      </c>
      <c r="H1874" s="45" t="s">
        <v>1490</v>
      </c>
      <c r="I1874" s="50">
        <v>45009</v>
      </c>
      <c r="J1874" s="47">
        <v>10</v>
      </c>
    </row>
    <row r="1875" spans="1:10" ht="30.6" x14ac:dyDescent="0.5">
      <c r="A1875" s="65"/>
      <c r="B1875" s="45"/>
      <c r="C1875" s="45" t="s">
        <v>2821</v>
      </c>
      <c r="D1875" s="51">
        <v>31208003544394</v>
      </c>
      <c r="E1875" s="45" t="s">
        <v>1912</v>
      </c>
      <c r="F1875" s="45" t="s">
        <v>1649</v>
      </c>
      <c r="G1875" s="46">
        <v>27</v>
      </c>
      <c r="H1875" s="45" t="s">
        <v>1490</v>
      </c>
      <c r="I1875" s="50">
        <v>44946</v>
      </c>
      <c r="J1875" s="47">
        <v>27</v>
      </c>
    </row>
    <row r="1876" spans="1:10" ht="30.6" x14ac:dyDescent="0.5">
      <c r="A1876" s="65" t="s">
        <v>382</v>
      </c>
      <c r="B1876" s="45"/>
      <c r="C1876" s="45" t="s">
        <v>2830</v>
      </c>
      <c r="D1876" s="51">
        <v>37000000814225</v>
      </c>
      <c r="E1876" s="45" t="s">
        <v>2831</v>
      </c>
      <c r="F1876" s="45" t="s">
        <v>1716</v>
      </c>
      <c r="G1876" s="46">
        <v>4</v>
      </c>
      <c r="H1876" s="45" t="s">
        <v>1490</v>
      </c>
      <c r="I1876" s="50">
        <v>44939</v>
      </c>
      <c r="J1876" s="47">
        <v>4</v>
      </c>
    </row>
    <row r="1877" spans="1:10" ht="20.399999999999999" x14ac:dyDescent="0.5">
      <c r="A1877" s="65"/>
      <c r="B1877" s="45"/>
      <c r="C1877" s="45" t="s">
        <v>2827</v>
      </c>
      <c r="D1877" s="51">
        <v>36878001755724</v>
      </c>
      <c r="E1877" s="45" t="s">
        <v>1492</v>
      </c>
      <c r="F1877" s="45" t="s">
        <v>2418</v>
      </c>
      <c r="G1877" s="46">
        <v>15</v>
      </c>
      <c r="H1877" s="45" t="s">
        <v>1490</v>
      </c>
      <c r="I1877" s="50">
        <v>44932</v>
      </c>
      <c r="J1877" s="47">
        <v>15</v>
      </c>
    </row>
    <row r="1878" spans="1:10" ht="40.799999999999997" x14ac:dyDescent="0.5">
      <c r="A1878" s="65" t="s">
        <v>282</v>
      </c>
      <c r="B1878" s="65"/>
      <c r="C1878" s="45" t="s">
        <v>2884</v>
      </c>
      <c r="D1878" s="51">
        <v>30052006248988</v>
      </c>
      <c r="E1878" s="45" t="s">
        <v>2846</v>
      </c>
      <c r="F1878" s="45" t="s">
        <v>1685</v>
      </c>
      <c r="G1878" s="46">
        <v>40.49</v>
      </c>
      <c r="H1878" s="45" t="s">
        <v>1490</v>
      </c>
      <c r="I1878" s="50">
        <v>45009</v>
      </c>
      <c r="J1878" s="47">
        <v>40.49</v>
      </c>
    </row>
    <row r="1879" spans="1:10" ht="40.799999999999997" x14ac:dyDescent="0.5">
      <c r="A1879" s="65"/>
      <c r="B1879" s="65"/>
      <c r="C1879" s="45" t="s">
        <v>2864</v>
      </c>
      <c r="D1879" s="51">
        <v>30052005401901</v>
      </c>
      <c r="E1879" s="45" t="s">
        <v>2846</v>
      </c>
      <c r="F1879" s="45" t="s">
        <v>1685</v>
      </c>
      <c r="G1879" s="46">
        <v>35.99</v>
      </c>
      <c r="H1879" s="45" t="s">
        <v>1490</v>
      </c>
      <c r="I1879" s="50">
        <v>45009</v>
      </c>
      <c r="J1879" s="47">
        <v>35.99</v>
      </c>
    </row>
    <row r="1880" spans="1:10" ht="40.799999999999997" x14ac:dyDescent="0.5">
      <c r="A1880" s="65"/>
      <c r="B1880" s="65"/>
      <c r="C1880" s="45" t="s">
        <v>2882</v>
      </c>
      <c r="D1880" s="51">
        <v>30052006304849</v>
      </c>
      <c r="E1880" s="45" t="s">
        <v>2846</v>
      </c>
      <c r="F1880" s="45" t="s">
        <v>1857</v>
      </c>
      <c r="G1880" s="46">
        <v>40.49</v>
      </c>
      <c r="H1880" s="45" t="s">
        <v>1490</v>
      </c>
      <c r="I1880" s="50">
        <v>44995</v>
      </c>
      <c r="J1880" s="47">
        <v>40.49</v>
      </c>
    </row>
    <row r="1881" spans="1:10" ht="30.6" x14ac:dyDescent="0.5">
      <c r="A1881" s="65"/>
      <c r="B1881" s="65"/>
      <c r="C1881" s="45" t="s">
        <v>2866</v>
      </c>
      <c r="D1881" s="51">
        <v>30052005402370</v>
      </c>
      <c r="E1881" s="45" t="s">
        <v>2846</v>
      </c>
      <c r="F1881" s="45" t="s">
        <v>1685</v>
      </c>
      <c r="G1881" s="46">
        <v>35.99</v>
      </c>
      <c r="H1881" s="45" t="s">
        <v>1490</v>
      </c>
      <c r="I1881" s="50">
        <v>45009</v>
      </c>
      <c r="J1881" s="47">
        <v>35.99</v>
      </c>
    </row>
    <row r="1882" spans="1:10" ht="30.6" x14ac:dyDescent="0.5">
      <c r="A1882" s="65"/>
      <c r="B1882" s="65"/>
      <c r="C1882" s="45" t="s">
        <v>2868</v>
      </c>
      <c r="D1882" s="51">
        <v>30052005371971</v>
      </c>
      <c r="E1882" s="45" t="s">
        <v>2846</v>
      </c>
      <c r="F1882" s="45" t="s">
        <v>1685</v>
      </c>
      <c r="G1882" s="46">
        <v>35.99</v>
      </c>
      <c r="H1882" s="45" t="s">
        <v>1490</v>
      </c>
      <c r="I1882" s="50">
        <v>45009</v>
      </c>
      <c r="J1882" s="47">
        <v>35.99</v>
      </c>
    </row>
    <row r="1883" spans="1:10" ht="30.6" x14ac:dyDescent="0.5">
      <c r="A1883" s="65"/>
      <c r="B1883" s="65"/>
      <c r="C1883" s="45" t="s">
        <v>2856</v>
      </c>
      <c r="D1883" s="51">
        <v>30052006252402</v>
      </c>
      <c r="E1883" s="45" t="s">
        <v>2846</v>
      </c>
      <c r="F1883" s="45" t="s">
        <v>1685</v>
      </c>
      <c r="G1883" s="46">
        <v>33.74</v>
      </c>
      <c r="H1883" s="45" t="s">
        <v>1490</v>
      </c>
      <c r="I1883" s="50">
        <v>45009</v>
      </c>
      <c r="J1883" s="47">
        <v>33.74</v>
      </c>
    </row>
    <row r="1884" spans="1:10" ht="30.6" x14ac:dyDescent="0.5">
      <c r="A1884" s="65"/>
      <c r="B1884" s="65"/>
      <c r="C1884" s="45" t="s">
        <v>2852</v>
      </c>
      <c r="D1884" s="51">
        <v>30052006305531</v>
      </c>
      <c r="E1884" s="45" t="s">
        <v>2846</v>
      </c>
      <c r="F1884" s="45" t="s">
        <v>1685</v>
      </c>
      <c r="G1884" s="46">
        <v>29.99</v>
      </c>
      <c r="H1884" s="45" t="s">
        <v>1490</v>
      </c>
      <c r="I1884" s="50">
        <v>45009</v>
      </c>
      <c r="J1884" s="47">
        <v>29.99</v>
      </c>
    </row>
    <row r="1885" spans="1:10" ht="30.6" x14ac:dyDescent="0.5">
      <c r="A1885" s="65"/>
      <c r="B1885" s="65"/>
      <c r="C1885" s="45" t="s">
        <v>2870</v>
      </c>
      <c r="D1885" s="51">
        <v>30052005402594</v>
      </c>
      <c r="E1885" s="45" t="s">
        <v>2846</v>
      </c>
      <c r="F1885" s="45" t="s">
        <v>1685</v>
      </c>
      <c r="G1885" s="46">
        <v>35.99</v>
      </c>
      <c r="H1885" s="45" t="s">
        <v>1490</v>
      </c>
      <c r="I1885" s="50">
        <v>45009</v>
      </c>
      <c r="J1885" s="47">
        <v>35.99</v>
      </c>
    </row>
    <row r="1886" spans="1:10" ht="40.799999999999997" x14ac:dyDescent="0.5">
      <c r="A1886" s="65"/>
      <c r="B1886" s="65"/>
      <c r="C1886" s="45" t="s">
        <v>2886</v>
      </c>
      <c r="D1886" s="51">
        <v>30052006283977</v>
      </c>
      <c r="E1886" s="45" t="s">
        <v>2846</v>
      </c>
      <c r="F1886" s="45" t="s">
        <v>1685</v>
      </c>
      <c r="G1886" s="46">
        <v>40.49</v>
      </c>
      <c r="H1886" s="45" t="s">
        <v>1490</v>
      </c>
      <c r="I1886" s="50">
        <v>45009</v>
      </c>
      <c r="J1886" s="47">
        <v>40.49</v>
      </c>
    </row>
    <row r="1887" spans="1:10" ht="40.799999999999997" x14ac:dyDescent="0.5">
      <c r="A1887" s="65"/>
      <c r="B1887" s="65"/>
      <c r="C1887" s="45" t="s">
        <v>2862</v>
      </c>
      <c r="D1887" s="51">
        <v>30052005312140</v>
      </c>
      <c r="E1887" s="45" t="s">
        <v>2846</v>
      </c>
      <c r="F1887" s="45" t="s">
        <v>1685</v>
      </c>
      <c r="G1887" s="46">
        <v>34.39</v>
      </c>
      <c r="H1887" s="45" t="s">
        <v>1490</v>
      </c>
      <c r="I1887" s="50">
        <v>45009</v>
      </c>
      <c r="J1887" s="47">
        <v>34.39</v>
      </c>
    </row>
    <row r="1888" spans="1:10" ht="40.799999999999997" x14ac:dyDescent="0.5">
      <c r="A1888" s="65"/>
      <c r="B1888" s="65"/>
      <c r="C1888" s="45" t="s">
        <v>2890</v>
      </c>
      <c r="D1888" s="51">
        <v>30052005371864</v>
      </c>
      <c r="E1888" s="45" t="s">
        <v>2846</v>
      </c>
      <c r="F1888" s="45" t="s">
        <v>1685</v>
      </c>
      <c r="G1888" s="46">
        <v>51.99</v>
      </c>
      <c r="H1888" s="45" t="s">
        <v>1490</v>
      </c>
      <c r="I1888" s="50">
        <v>45009</v>
      </c>
      <c r="J1888" s="47">
        <v>51.99</v>
      </c>
    </row>
    <row r="1889" spans="1:10" ht="40.799999999999997" x14ac:dyDescent="0.5">
      <c r="A1889" s="65"/>
      <c r="B1889" s="65"/>
      <c r="C1889" s="45" t="s">
        <v>2892</v>
      </c>
      <c r="D1889" s="51">
        <v>30052005312934</v>
      </c>
      <c r="E1889" s="45" t="s">
        <v>2846</v>
      </c>
      <c r="F1889" s="45" t="s">
        <v>1685</v>
      </c>
      <c r="G1889" s="46">
        <v>51.99</v>
      </c>
      <c r="H1889" s="45" t="s">
        <v>1490</v>
      </c>
      <c r="I1889" s="50">
        <v>45009</v>
      </c>
      <c r="J1889" s="47">
        <v>51.99</v>
      </c>
    </row>
    <row r="1890" spans="1:10" ht="40.799999999999997" x14ac:dyDescent="0.5">
      <c r="A1890" s="65"/>
      <c r="B1890" s="65"/>
      <c r="C1890" s="45" t="s">
        <v>2888</v>
      </c>
      <c r="D1890" s="51">
        <v>30052006256718</v>
      </c>
      <c r="E1890" s="45" t="s">
        <v>2846</v>
      </c>
      <c r="F1890" s="45" t="s">
        <v>1685</v>
      </c>
      <c r="G1890" s="46">
        <v>40.49</v>
      </c>
      <c r="H1890" s="45" t="s">
        <v>1490</v>
      </c>
      <c r="I1890" s="50">
        <v>45009</v>
      </c>
      <c r="J1890" s="47">
        <v>40.49</v>
      </c>
    </row>
    <row r="1891" spans="1:10" ht="51" x14ac:dyDescent="0.5">
      <c r="A1891" s="65"/>
      <c r="B1891" s="65"/>
      <c r="C1891" s="45" t="s">
        <v>2854</v>
      </c>
      <c r="D1891" s="51">
        <v>30052005376400</v>
      </c>
      <c r="E1891" s="45" t="s">
        <v>2846</v>
      </c>
      <c r="F1891" s="45" t="s">
        <v>1857</v>
      </c>
      <c r="G1891" s="46">
        <v>31.99</v>
      </c>
      <c r="H1891" s="45" t="s">
        <v>1490</v>
      </c>
      <c r="I1891" s="50">
        <v>44995</v>
      </c>
      <c r="J1891" s="47">
        <v>31.99</v>
      </c>
    </row>
    <row r="1892" spans="1:10" ht="40.799999999999997" x14ac:dyDescent="0.5">
      <c r="A1892" s="65"/>
      <c r="B1892" s="65"/>
      <c r="C1892" s="45" t="s">
        <v>2917</v>
      </c>
      <c r="D1892" s="51">
        <v>31404003958458</v>
      </c>
      <c r="E1892" s="45" t="s">
        <v>2846</v>
      </c>
      <c r="F1892" s="45" t="s">
        <v>1544</v>
      </c>
      <c r="G1892" s="46">
        <v>27.74</v>
      </c>
      <c r="H1892" s="45" t="s">
        <v>1490</v>
      </c>
      <c r="I1892" s="50">
        <v>44988</v>
      </c>
      <c r="J1892" s="47">
        <v>27.74</v>
      </c>
    </row>
    <row r="1893" spans="1:10" ht="40.799999999999997" x14ac:dyDescent="0.5">
      <c r="A1893" s="65"/>
      <c r="B1893" s="65"/>
      <c r="C1893" s="45" t="s">
        <v>2904</v>
      </c>
      <c r="D1893" s="51">
        <v>36878002654017</v>
      </c>
      <c r="E1893" s="45" t="s">
        <v>2846</v>
      </c>
      <c r="F1893" s="45" t="s">
        <v>1602</v>
      </c>
      <c r="G1893" s="46">
        <v>25.99</v>
      </c>
      <c r="H1893" s="45" t="s">
        <v>1490</v>
      </c>
      <c r="I1893" s="50">
        <v>44981</v>
      </c>
      <c r="J1893" s="47">
        <v>25.99</v>
      </c>
    </row>
    <row r="1894" spans="1:10" ht="40.799999999999997" x14ac:dyDescent="0.5">
      <c r="A1894" s="65"/>
      <c r="B1894" s="65"/>
      <c r="C1894" s="45" t="s">
        <v>2878</v>
      </c>
      <c r="D1894" s="51">
        <v>30052005371088</v>
      </c>
      <c r="E1894" s="45" t="s">
        <v>2846</v>
      </c>
      <c r="F1894" s="45" t="s">
        <v>1857</v>
      </c>
      <c r="G1894" s="46">
        <v>36.79</v>
      </c>
      <c r="H1894" s="45" t="s">
        <v>1490</v>
      </c>
      <c r="I1894" s="50">
        <v>44995</v>
      </c>
      <c r="J1894" s="47">
        <v>36.79</v>
      </c>
    </row>
    <row r="1895" spans="1:10" ht="51" x14ac:dyDescent="0.5">
      <c r="A1895" s="65"/>
      <c r="B1895" s="65"/>
      <c r="C1895" s="45" t="s">
        <v>2880</v>
      </c>
      <c r="D1895" s="51">
        <v>30052004805177</v>
      </c>
      <c r="E1895" s="45" t="s">
        <v>2846</v>
      </c>
      <c r="F1895" s="45" t="s">
        <v>1857</v>
      </c>
      <c r="G1895" s="46">
        <v>36.79</v>
      </c>
      <c r="H1895" s="45" t="s">
        <v>1490</v>
      </c>
      <c r="I1895" s="50">
        <v>44995</v>
      </c>
      <c r="J1895" s="47">
        <v>36.79</v>
      </c>
    </row>
    <row r="1896" spans="1:10" ht="40.799999999999997" x14ac:dyDescent="0.5">
      <c r="A1896" s="65"/>
      <c r="B1896" s="65"/>
      <c r="C1896" s="45" t="s">
        <v>2858</v>
      </c>
      <c r="D1896" s="51">
        <v>30052006287721</v>
      </c>
      <c r="E1896" s="45" t="s">
        <v>2846</v>
      </c>
      <c r="F1896" s="45" t="s">
        <v>1685</v>
      </c>
      <c r="G1896" s="46">
        <v>33.74</v>
      </c>
      <c r="H1896" s="45" t="s">
        <v>1490</v>
      </c>
      <c r="I1896" s="50">
        <v>45009</v>
      </c>
      <c r="J1896" s="47">
        <v>33.74</v>
      </c>
    </row>
    <row r="1897" spans="1:10" ht="40.799999999999997" x14ac:dyDescent="0.5">
      <c r="A1897" s="65"/>
      <c r="B1897" s="65"/>
      <c r="C1897" s="45" t="s">
        <v>2872</v>
      </c>
      <c r="D1897" s="51">
        <v>30052005340240</v>
      </c>
      <c r="E1897" s="45" t="s">
        <v>2846</v>
      </c>
      <c r="F1897" s="45" t="s">
        <v>1685</v>
      </c>
      <c r="G1897" s="46">
        <v>35.99</v>
      </c>
      <c r="H1897" s="45" t="s">
        <v>1490</v>
      </c>
      <c r="I1897" s="50">
        <v>45009</v>
      </c>
      <c r="J1897" s="47">
        <v>35.99</v>
      </c>
    </row>
    <row r="1898" spans="1:10" ht="51" x14ac:dyDescent="0.5">
      <c r="A1898" s="65"/>
      <c r="B1898" s="65"/>
      <c r="C1898" s="45" t="s">
        <v>2860</v>
      </c>
      <c r="D1898" s="51">
        <v>30052006256320</v>
      </c>
      <c r="E1898" s="45" t="s">
        <v>2846</v>
      </c>
      <c r="F1898" s="45" t="s">
        <v>1685</v>
      </c>
      <c r="G1898" s="46">
        <v>33.74</v>
      </c>
      <c r="H1898" s="45" t="s">
        <v>1490</v>
      </c>
      <c r="I1898" s="50">
        <v>45009</v>
      </c>
      <c r="J1898" s="47">
        <v>33.74</v>
      </c>
    </row>
    <row r="1899" spans="1:10" ht="51" x14ac:dyDescent="0.5">
      <c r="A1899" s="65"/>
      <c r="B1899" s="65"/>
      <c r="C1899" s="45" t="s">
        <v>2874</v>
      </c>
      <c r="D1899" s="51">
        <v>30052005376509</v>
      </c>
      <c r="E1899" s="45" t="s">
        <v>2846</v>
      </c>
      <c r="F1899" s="45" t="s">
        <v>1685</v>
      </c>
      <c r="G1899" s="46">
        <v>35.99</v>
      </c>
      <c r="H1899" s="45" t="s">
        <v>1490</v>
      </c>
      <c r="I1899" s="50">
        <v>45009</v>
      </c>
      <c r="J1899" s="47">
        <v>35.99</v>
      </c>
    </row>
    <row r="1900" spans="1:10" ht="40.799999999999997" x14ac:dyDescent="0.5">
      <c r="A1900" s="65"/>
      <c r="B1900" s="65"/>
      <c r="C1900" s="45" t="s">
        <v>2876</v>
      </c>
      <c r="D1900" s="51">
        <v>30052005406264</v>
      </c>
      <c r="E1900" s="45" t="s">
        <v>2846</v>
      </c>
      <c r="F1900" s="45" t="s">
        <v>1685</v>
      </c>
      <c r="G1900" s="46">
        <v>35.99</v>
      </c>
      <c r="H1900" s="45" t="s">
        <v>1490</v>
      </c>
      <c r="I1900" s="50">
        <v>45009</v>
      </c>
      <c r="J1900" s="47">
        <v>35.99</v>
      </c>
    </row>
    <row r="1901" spans="1:10" ht="61.2" x14ac:dyDescent="0.5">
      <c r="A1901" s="65"/>
      <c r="B1901" s="65"/>
      <c r="C1901" s="45" t="s">
        <v>2848</v>
      </c>
      <c r="D1901" s="51">
        <v>30052006306927</v>
      </c>
      <c r="E1901" s="45" t="s">
        <v>2846</v>
      </c>
      <c r="F1901" s="45" t="s">
        <v>1685</v>
      </c>
      <c r="G1901" s="46">
        <v>28.49</v>
      </c>
      <c r="H1901" s="45" t="s">
        <v>1490</v>
      </c>
      <c r="I1901" s="50">
        <v>45009</v>
      </c>
      <c r="J1901" s="47">
        <v>28.49</v>
      </c>
    </row>
    <row r="1902" spans="1:10" ht="61.2" x14ac:dyDescent="0.5">
      <c r="A1902" s="65"/>
      <c r="B1902" s="65"/>
      <c r="C1902" s="45" t="s">
        <v>2850</v>
      </c>
      <c r="D1902" s="51">
        <v>30052006266451</v>
      </c>
      <c r="E1902" s="45" t="s">
        <v>2846</v>
      </c>
      <c r="F1902" s="45" t="s">
        <v>1685</v>
      </c>
      <c r="G1902" s="46">
        <v>28.49</v>
      </c>
      <c r="H1902" s="45" t="s">
        <v>1490</v>
      </c>
      <c r="I1902" s="50">
        <v>45009</v>
      </c>
      <c r="J1902" s="47">
        <v>28.49</v>
      </c>
    </row>
    <row r="1903" spans="1:10" ht="40.799999999999997" x14ac:dyDescent="0.5">
      <c r="A1903" s="65"/>
      <c r="B1903" s="65"/>
      <c r="C1903" s="45" t="s">
        <v>2845</v>
      </c>
      <c r="D1903" s="51">
        <v>30052005333377</v>
      </c>
      <c r="E1903" s="45" t="s">
        <v>2846</v>
      </c>
      <c r="F1903" s="45" t="s">
        <v>1685</v>
      </c>
      <c r="G1903" s="46">
        <v>23.99</v>
      </c>
      <c r="H1903" s="45" t="s">
        <v>1490</v>
      </c>
      <c r="I1903" s="50">
        <v>45009</v>
      </c>
      <c r="J1903" s="47">
        <v>23.99</v>
      </c>
    </row>
    <row r="1904" spans="1:10" ht="20.399999999999999" x14ac:dyDescent="0.5">
      <c r="A1904" s="65"/>
      <c r="B1904" s="65"/>
      <c r="C1904" s="45" t="s">
        <v>2906</v>
      </c>
      <c r="D1904" s="51">
        <v>36878002362405</v>
      </c>
      <c r="E1904" s="45" t="s">
        <v>2846</v>
      </c>
      <c r="F1904" s="45" t="s">
        <v>1602</v>
      </c>
      <c r="G1904" s="46">
        <v>40</v>
      </c>
      <c r="H1904" s="45" t="s">
        <v>1490</v>
      </c>
      <c r="I1904" s="50">
        <v>44981</v>
      </c>
      <c r="J1904" s="47">
        <v>40</v>
      </c>
    </row>
    <row r="1905" spans="1:10" ht="20.399999999999999" x14ac:dyDescent="0.5">
      <c r="A1905" s="65"/>
      <c r="B1905" s="45"/>
      <c r="C1905" s="45" t="s">
        <v>2910</v>
      </c>
      <c r="D1905" s="51">
        <v>31965002702097</v>
      </c>
      <c r="E1905" s="45" t="s">
        <v>1492</v>
      </c>
      <c r="F1905" s="45" t="s">
        <v>1649</v>
      </c>
      <c r="G1905" s="46">
        <v>18</v>
      </c>
      <c r="H1905" s="45" t="s">
        <v>1490</v>
      </c>
      <c r="I1905" s="50">
        <v>44946</v>
      </c>
      <c r="J1905" s="47">
        <v>18</v>
      </c>
    </row>
    <row r="1906" spans="1:10" ht="20.399999999999999" x14ac:dyDescent="0.5">
      <c r="A1906" s="65"/>
      <c r="B1906" s="45"/>
      <c r="C1906" s="45" t="s">
        <v>2836</v>
      </c>
      <c r="D1906" s="51">
        <v>31437005114381</v>
      </c>
      <c r="E1906" s="45" t="s">
        <v>1492</v>
      </c>
      <c r="F1906" s="45" t="s">
        <v>1552</v>
      </c>
      <c r="G1906" s="46">
        <v>25</v>
      </c>
      <c r="H1906" s="45" t="s">
        <v>1490</v>
      </c>
      <c r="I1906" s="50">
        <v>45016</v>
      </c>
      <c r="J1906" s="47">
        <v>25</v>
      </c>
    </row>
    <row r="1907" spans="1:10" ht="40.799999999999997" x14ac:dyDescent="0.5">
      <c r="A1907" s="65"/>
      <c r="B1907" s="45"/>
      <c r="C1907" s="45" t="s">
        <v>2840</v>
      </c>
      <c r="D1907" s="51">
        <v>31319006243254</v>
      </c>
      <c r="E1907" s="45" t="s">
        <v>1492</v>
      </c>
      <c r="F1907" s="45" t="s">
        <v>1544</v>
      </c>
      <c r="G1907" s="46">
        <v>11.29</v>
      </c>
      <c r="H1907" s="45" t="s">
        <v>1490</v>
      </c>
      <c r="I1907" s="50">
        <v>44988</v>
      </c>
      <c r="J1907" s="47">
        <v>11.29</v>
      </c>
    </row>
    <row r="1908" spans="1:10" ht="20.399999999999999" x14ac:dyDescent="0.5">
      <c r="A1908" s="65"/>
      <c r="B1908" s="65"/>
      <c r="C1908" s="45" t="s">
        <v>2902</v>
      </c>
      <c r="D1908" s="51">
        <v>31946003656557</v>
      </c>
      <c r="E1908" s="45" t="s">
        <v>1492</v>
      </c>
      <c r="F1908" s="45" t="s">
        <v>1557</v>
      </c>
      <c r="G1908" s="46">
        <v>30</v>
      </c>
      <c r="H1908" s="45" t="s">
        <v>1490</v>
      </c>
      <c r="I1908" s="50">
        <v>45002</v>
      </c>
      <c r="J1908" s="47">
        <v>30</v>
      </c>
    </row>
    <row r="1909" spans="1:10" ht="20.399999999999999" x14ac:dyDescent="0.5">
      <c r="A1909" s="65"/>
      <c r="B1909" s="65"/>
      <c r="C1909" s="45" t="s">
        <v>2915</v>
      </c>
      <c r="D1909" s="51">
        <v>36653002049215</v>
      </c>
      <c r="E1909" s="45" t="s">
        <v>1492</v>
      </c>
      <c r="F1909" s="45" t="s">
        <v>1520</v>
      </c>
      <c r="G1909" s="46">
        <v>28</v>
      </c>
      <c r="H1909" s="45" t="s">
        <v>1490</v>
      </c>
      <c r="I1909" s="50">
        <v>44960</v>
      </c>
      <c r="J1909" s="47">
        <v>28</v>
      </c>
    </row>
    <row r="1910" spans="1:10" ht="30.6" x14ac:dyDescent="0.5">
      <c r="A1910" s="65"/>
      <c r="B1910" s="65"/>
      <c r="C1910" s="45" t="s">
        <v>2838</v>
      </c>
      <c r="D1910" s="51">
        <v>31539002171338</v>
      </c>
      <c r="E1910" s="45" t="s">
        <v>1492</v>
      </c>
      <c r="F1910" s="45" t="s">
        <v>1685</v>
      </c>
      <c r="G1910" s="46">
        <v>23</v>
      </c>
      <c r="H1910" s="45" t="s">
        <v>1490</v>
      </c>
      <c r="I1910" s="50">
        <v>45009</v>
      </c>
      <c r="J1910" s="47">
        <v>23</v>
      </c>
    </row>
    <row r="1911" spans="1:10" ht="20.399999999999999" x14ac:dyDescent="0.5">
      <c r="A1911" s="65"/>
      <c r="B1911" s="45"/>
      <c r="C1911" s="45" t="s">
        <v>2900</v>
      </c>
      <c r="D1911" s="51">
        <v>31279005429132</v>
      </c>
      <c r="E1911" s="45" t="s">
        <v>1492</v>
      </c>
      <c r="F1911" s="45" t="s">
        <v>1606</v>
      </c>
      <c r="G1911" s="46">
        <v>9.99</v>
      </c>
      <c r="H1911" s="45" t="s">
        <v>1490</v>
      </c>
      <c r="I1911" s="50">
        <v>44953</v>
      </c>
      <c r="J1911" s="47">
        <v>9.99</v>
      </c>
    </row>
    <row r="1912" spans="1:10" ht="20.399999999999999" x14ac:dyDescent="0.5">
      <c r="A1912" s="65"/>
      <c r="B1912" s="45"/>
      <c r="C1912" s="45" t="s">
        <v>2908</v>
      </c>
      <c r="D1912" s="51">
        <v>31186030438535</v>
      </c>
      <c r="E1912" s="45" t="s">
        <v>1492</v>
      </c>
      <c r="F1912" s="45" t="s">
        <v>2604</v>
      </c>
      <c r="G1912" s="46">
        <v>17.989999999999998</v>
      </c>
      <c r="H1912" s="45" t="s">
        <v>1490</v>
      </c>
      <c r="I1912" s="50">
        <v>44974</v>
      </c>
      <c r="J1912" s="47">
        <v>17.989999999999998</v>
      </c>
    </row>
    <row r="1913" spans="1:10" ht="20.399999999999999" x14ac:dyDescent="0.5">
      <c r="A1913" s="65"/>
      <c r="B1913" s="45"/>
      <c r="C1913" s="45" t="s">
        <v>2834</v>
      </c>
      <c r="D1913" s="51">
        <v>36173001555120</v>
      </c>
      <c r="E1913" s="45" t="s">
        <v>1492</v>
      </c>
      <c r="F1913" s="45" t="s">
        <v>1617</v>
      </c>
      <c r="G1913" s="46">
        <v>37.5</v>
      </c>
      <c r="H1913" s="45" t="s">
        <v>1490</v>
      </c>
      <c r="I1913" s="50">
        <v>44995</v>
      </c>
      <c r="J1913" s="47">
        <v>37.5</v>
      </c>
    </row>
    <row r="1914" spans="1:10" ht="20.399999999999999" x14ac:dyDescent="0.5">
      <c r="A1914" s="65"/>
      <c r="B1914" s="65"/>
      <c r="C1914" s="45" t="s">
        <v>2842</v>
      </c>
      <c r="D1914" s="51">
        <v>37651000446135</v>
      </c>
      <c r="E1914" s="45" t="s">
        <v>1492</v>
      </c>
      <c r="F1914" s="45" t="s">
        <v>2843</v>
      </c>
      <c r="G1914" s="46">
        <v>23</v>
      </c>
      <c r="H1914" s="45" t="s">
        <v>1490</v>
      </c>
      <c r="I1914" s="50">
        <v>44953</v>
      </c>
      <c r="J1914" s="47">
        <v>23</v>
      </c>
    </row>
    <row r="1915" spans="1:10" ht="30.6" x14ac:dyDescent="0.5">
      <c r="A1915" s="65"/>
      <c r="B1915" s="65"/>
      <c r="C1915" s="45" t="s">
        <v>2912</v>
      </c>
      <c r="D1915" s="51">
        <v>33012002372999</v>
      </c>
      <c r="E1915" s="45" t="s">
        <v>2913</v>
      </c>
      <c r="F1915" s="45" t="s">
        <v>2843</v>
      </c>
      <c r="G1915" s="46">
        <v>24.99</v>
      </c>
      <c r="H1915" s="45" t="s">
        <v>1490</v>
      </c>
      <c r="I1915" s="50">
        <v>44953</v>
      </c>
      <c r="J1915" s="47">
        <v>24.99</v>
      </c>
    </row>
    <row r="1916" spans="1:10" ht="20.399999999999999" x14ac:dyDescent="0.5">
      <c r="A1916" s="65"/>
      <c r="B1916" s="45"/>
      <c r="C1916" s="45" t="s">
        <v>2894</v>
      </c>
      <c r="D1916" s="51">
        <v>30052006393339</v>
      </c>
      <c r="E1916" s="45" t="s">
        <v>1492</v>
      </c>
      <c r="F1916" s="45" t="s">
        <v>2895</v>
      </c>
      <c r="G1916" s="46">
        <v>11.21</v>
      </c>
      <c r="H1916" s="45" t="s">
        <v>1490</v>
      </c>
      <c r="I1916" s="50">
        <v>44953</v>
      </c>
      <c r="J1916" s="47">
        <v>11.21</v>
      </c>
    </row>
    <row r="1917" spans="1:10" ht="20.399999999999999" x14ac:dyDescent="0.5">
      <c r="A1917" s="65"/>
      <c r="B1917" s="45"/>
      <c r="C1917" s="45" t="s">
        <v>2897</v>
      </c>
      <c r="D1917" s="51">
        <v>30052004762220</v>
      </c>
      <c r="E1917" s="45" t="s">
        <v>2898</v>
      </c>
      <c r="F1917" s="45" t="s">
        <v>1977</v>
      </c>
      <c r="G1917" s="46">
        <v>11.99</v>
      </c>
      <c r="H1917" s="45" t="s">
        <v>1490</v>
      </c>
      <c r="I1917" s="50">
        <v>44946</v>
      </c>
      <c r="J1917" s="47">
        <v>11.99</v>
      </c>
    </row>
    <row r="1918" spans="1:10" ht="30.6" x14ac:dyDescent="0.5">
      <c r="A1918" s="65" t="s">
        <v>333</v>
      </c>
      <c r="B1918" s="65"/>
      <c r="C1918" s="45" t="s">
        <v>2921</v>
      </c>
      <c r="D1918" s="51">
        <v>31886001876361</v>
      </c>
      <c r="E1918" s="45" t="s">
        <v>1492</v>
      </c>
      <c r="F1918" s="45" t="s">
        <v>1525</v>
      </c>
      <c r="G1918" s="46">
        <v>35</v>
      </c>
      <c r="H1918" s="45" t="s">
        <v>1490</v>
      </c>
      <c r="I1918" s="50">
        <v>44939</v>
      </c>
      <c r="J1918" s="47">
        <v>35</v>
      </c>
    </row>
    <row r="1919" spans="1:10" ht="20.399999999999999" x14ac:dyDescent="0.5">
      <c r="A1919" s="65"/>
      <c r="B1919" s="65"/>
      <c r="C1919" s="45" t="s">
        <v>2823</v>
      </c>
      <c r="D1919" s="51">
        <v>31886001714943</v>
      </c>
      <c r="E1919" s="45" t="s">
        <v>1492</v>
      </c>
      <c r="F1919" s="45" t="s">
        <v>1525</v>
      </c>
      <c r="G1919" s="46">
        <v>15</v>
      </c>
      <c r="H1919" s="45" t="s">
        <v>1490</v>
      </c>
      <c r="I1919" s="50">
        <v>44939</v>
      </c>
      <c r="J1919" s="47">
        <v>15</v>
      </c>
    </row>
    <row r="1920" spans="1:10" ht="20.399999999999999" x14ac:dyDescent="0.5">
      <c r="A1920" s="65"/>
      <c r="B1920" s="45"/>
      <c r="C1920" s="45" t="s">
        <v>2923</v>
      </c>
      <c r="D1920" s="51">
        <v>31191010244580</v>
      </c>
      <c r="E1920" s="45" t="s">
        <v>1492</v>
      </c>
      <c r="F1920" s="45" t="s">
        <v>1649</v>
      </c>
      <c r="G1920" s="46">
        <v>25</v>
      </c>
      <c r="H1920" s="45" t="s">
        <v>1490</v>
      </c>
      <c r="I1920" s="50">
        <v>44946</v>
      </c>
      <c r="J1920" s="47">
        <v>25</v>
      </c>
    </row>
    <row r="1921" spans="1:10" ht="20.399999999999999" x14ac:dyDescent="0.5">
      <c r="A1921" s="65" t="s">
        <v>493</v>
      </c>
      <c r="B1921" s="45"/>
      <c r="C1921" s="45" t="s">
        <v>2928</v>
      </c>
      <c r="D1921" s="51">
        <v>37482001100426</v>
      </c>
      <c r="E1921" s="45" t="s">
        <v>1492</v>
      </c>
      <c r="F1921" s="45" t="s">
        <v>2929</v>
      </c>
      <c r="G1921" s="46">
        <v>20</v>
      </c>
      <c r="H1921" s="45" t="s">
        <v>1490</v>
      </c>
      <c r="I1921" s="50">
        <v>44988</v>
      </c>
      <c r="J1921" s="47">
        <v>20</v>
      </c>
    </row>
    <row r="1922" spans="1:10" ht="30.6" x14ac:dyDescent="0.5">
      <c r="A1922" s="65"/>
      <c r="B1922" s="45"/>
      <c r="C1922" s="45" t="s">
        <v>2926</v>
      </c>
      <c r="D1922" s="51">
        <v>31403000754811</v>
      </c>
      <c r="E1922" s="45" t="s">
        <v>1492</v>
      </c>
      <c r="F1922" s="45" t="s">
        <v>1667</v>
      </c>
      <c r="G1922" s="46">
        <v>15</v>
      </c>
      <c r="H1922" s="45" t="s">
        <v>1490</v>
      </c>
      <c r="I1922" s="50">
        <v>44946</v>
      </c>
      <c r="J1922" s="47">
        <v>15</v>
      </c>
    </row>
    <row r="1923" spans="1:10" ht="40.799999999999997" x14ac:dyDescent="0.5">
      <c r="A1923" s="45" t="s">
        <v>391</v>
      </c>
      <c r="B1923" s="45"/>
      <c r="C1923" s="45" t="s">
        <v>2933</v>
      </c>
      <c r="D1923" s="51">
        <v>30040000641886</v>
      </c>
      <c r="E1923" s="45" t="s">
        <v>1715</v>
      </c>
      <c r="F1923" s="45" t="s">
        <v>1498</v>
      </c>
      <c r="G1923" s="46">
        <v>18</v>
      </c>
      <c r="H1923" s="45" t="s">
        <v>1490</v>
      </c>
      <c r="I1923" s="50">
        <v>44960</v>
      </c>
      <c r="J1923" s="47">
        <v>18</v>
      </c>
    </row>
    <row r="1924" spans="1:10" ht="20.399999999999999" x14ac:dyDescent="0.5">
      <c r="A1924" s="65" t="s">
        <v>287</v>
      </c>
      <c r="B1924" s="65"/>
      <c r="C1924" s="45" t="s">
        <v>2936</v>
      </c>
      <c r="D1924" s="51">
        <v>31134005160940</v>
      </c>
      <c r="E1924" s="45" t="s">
        <v>1492</v>
      </c>
      <c r="F1924" s="45" t="s">
        <v>1575</v>
      </c>
      <c r="G1924" s="46">
        <v>18</v>
      </c>
      <c r="H1924" s="45" t="s">
        <v>1490</v>
      </c>
      <c r="I1924" s="50">
        <v>44995</v>
      </c>
      <c r="J1924" s="47">
        <v>18</v>
      </c>
    </row>
    <row r="1925" spans="1:10" ht="20.399999999999999" x14ac:dyDescent="0.5">
      <c r="A1925" s="65"/>
      <c r="B1925" s="65"/>
      <c r="C1925" s="45" t="s">
        <v>2940</v>
      </c>
      <c r="D1925" s="51">
        <v>31186008632127</v>
      </c>
      <c r="E1925" s="45" t="s">
        <v>1492</v>
      </c>
      <c r="F1925" s="45" t="s">
        <v>2226</v>
      </c>
      <c r="G1925" s="46">
        <v>18</v>
      </c>
      <c r="H1925" s="45" t="s">
        <v>1490</v>
      </c>
      <c r="I1925" s="50">
        <v>44988</v>
      </c>
      <c r="J1925" s="47">
        <v>18</v>
      </c>
    </row>
    <row r="1926" spans="1:10" ht="20.399999999999999" x14ac:dyDescent="0.5">
      <c r="A1926" s="65"/>
      <c r="B1926" s="65"/>
      <c r="C1926" s="45" t="s">
        <v>2938</v>
      </c>
      <c r="D1926" s="51">
        <v>32026001566782</v>
      </c>
      <c r="E1926" s="45" t="s">
        <v>1492</v>
      </c>
      <c r="F1926" s="45" t="s">
        <v>1575</v>
      </c>
      <c r="G1926" s="46">
        <v>20</v>
      </c>
      <c r="H1926" s="45" t="s">
        <v>1490</v>
      </c>
      <c r="I1926" s="50">
        <v>44995</v>
      </c>
      <c r="J1926" s="47">
        <v>20</v>
      </c>
    </row>
    <row r="1927" spans="1:10" ht="30.6" x14ac:dyDescent="0.5">
      <c r="A1927" s="45" t="s">
        <v>500</v>
      </c>
      <c r="B1927" s="45"/>
      <c r="C1927" s="45" t="s">
        <v>2943</v>
      </c>
      <c r="D1927" s="51">
        <v>31132015201308</v>
      </c>
      <c r="E1927" s="45" t="s">
        <v>1492</v>
      </c>
      <c r="F1927" s="45" t="s">
        <v>2408</v>
      </c>
      <c r="G1927" s="46">
        <v>24.99</v>
      </c>
      <c r="H1927" s="45" t="s">
        <v>1490</v>
      </c>
      <c r="I1927" s="50">
        <v>44988</v>
      </c>
      <c r="J1927" s="47">
        <v>24.99</v>
      </c>
    </row>
    <row r="1928" spans="1:10" ht="30.6" x14ac:dyDescent="0.5">
      <c r="A1928" s="65" t="s">
        <v>222</v>
      </c>
      <c r="B1928" s="45"/>
      <c r="C1928" s="45" t="s">
        <v>2946</v>
      </c>
      <c r="D1928" s="51">
        <v>31804002865705</v>
      </c>
      <c r="E1928" s="45" t="s">
        <v>1492</v>
      </c>
      <c r="F1928" s="45" t="s">
        <v>1539</v>
      </c>
      <c r="G1928" s="46">
        <v>12</v>
      </c>
      <c r="H1928" s="45" t="s">
        <v>1490</v>
      </c>
      <c r="I1928" s="50">
        <v>44967</v>
      </c>
      <c r="J1928" s="47">
        <v>12</v>
      </c>
    </row>
    <row r="1929" spans="1:10" ht="30.6" x14ac:dyDescent="0.5">
      <c r="A1929" s="65"/>
      <c r="B1929" s="65"/>
      <c r="C1929" s="45" t="s">
        <v>2948</v>
      </c>
      <c r="D1929" s="51">
        <v>36878002064688</v>
      </c>
      <c r="E1929" s="45" t="s">
        <v>1640</v>
      </c>
      <c r="F1929" s="45" t="s">
        <v>1613</v>
      </c>
      <c r="G1929" s="46">
        <v>45</v>
      </c>
      <c r="H1929" s="45" t="s">
        <v>1490</v>
      </c>
      <c r="I1929" s="50">
        <v>44939</v>
      </c>
      <c r="J1929" s="47">
        <v>45</v>
      </c>
    </row>
    <row r="1930" spans="1:10" ht="30.6" x14ac:dyDescent="0.5">
      <c r="A1930" s="65"/>
      <c r="B1930" s="65"/>
      <c r="C1930" s="45" t="s">
        <v>2400</v>
      </c>
      <c r="D1930" s="51">
        <v>31308003795499</v>
      </c>
      <c r="E1930" s="45" t="s">
        <v>1640</v>
      </c>
      <c r="F1930" s="45" t="s">
        <v>1613</v>
      </c>
      <c r="G1930" s="46">
        <v>60</v>
      </c>
      <c r="H1930" s="45" t="s">
        <v>1490</v>
      </c>
      <c r="I1930" s="50">
        <v>44939</v>
      </c>
      <c r="J1930" s="47">
        <v>60</v>
      </c>
    </row>
    <row r="1931" spans="1:10" ht="30.6" x14ac:dyDescent="0.5">
      <c r="A1931" s="65"/>
      <c r="B1931" s="45"/>
      <c r="C1931" s="45" t="s">
        <v>2951</v>
      </c>
      <c r="D1931" s="51">
        <v>31308003826237</v>
      </c>
      <c r="E1931" s="45" t="s">
        <v>1640</v>
      </c>
      <c r="F1931" s="45" t="s">
        <v>1756</v>
      </c>
      <c r="G1931" s="46">
        <v>55</v>
      </c>
      <c r="H1931" s="45" t="s">
        <v>1490</v>
      </c>
      <c r="I1931" s="50">
        <v>45002</v>
      </c>
      <c r="J1931" s="47">
        <v>55</v>
      </c>
    </row>
    <row r="1932" spans="1:10" ht="30.6" x14ac:dyDescent="0.5">
      <c r="A1932" s="65" t="s">
        <v>450</v>
      </c>
      <c r="B1932" s="45"/>
      <c r="C1932" s="45" t="s">
        <v>2956</v>
      </c>
      <c r="D1932" s="51">
        <v>31402003324895</v>
      </c>
      <c r="E1932" s="45" t="s">
        <v>1912</v>
      </c>
      <c r="F1932" s="45" t="s">
        <v>2132</v>
      </c>
      <c r="G1932" s="46">
        <v>35</v>
      </c>
      <c r="H1932" s="45" t="s">
        <v>1490</v>
      </c>
      <c r="I1932" s="50">
        <v>44960</v>
      </c>
      <c r="J1932" s="47">
        <v>35</v>
      </c>
    </row>
    <row r="1933" spans="1:10" ht="20.399999999999999" x14ac:dyDescent="0.5">
      <c r="A1933" s="65"/>
      <c r="B1933" s="45"/>
      <c r="C1933" s="45" t="s">
        <v>2958</v>
      </c>
      <c r="D1933" s="51">
        <v>31310002888572</v>
      </c>
      <c r="E1933" s="45" t="s">
        <v>1492</v>
      </c>
      <c r="F1933" s="45" t="s">
        <v>2132</v>
      </c>
      <c r="G1933" s="46">
        <v>16</v>
      </c>
      <c r="H1933" s="45" t="s">
        <v>1490</v>
      </c>
      <c r="I1933" s="50">
        <v>44960</v>
      </c>
      <c r="J1933" s="47">
        <v>16</v>
      </c>
    </row>
    <row r="1934" spans="1:10" ht="30.6" x14ac:dyDescent="0.5">
      <c r="A1934" s="65"/>
      <c r="B1934" s="45"/>
      <c r="C1934" s="45" t="s">
        <v>2954</v>
      </c>
      <c r="D1934" s="51">
        <v>31539002412005</v>
      </c>
      <c r="E1934" s="45" t="s">
        <v>1492</v>
      </c>
      <c r="F1934" s="45" t="s">
        <v>2132</v>
      </c>
      <c r="G1934" s="46">
        <v>10</v>
      </c>
      <c r="H1934" s="45" t="s">
        <v>1490</v>
      </c>
      <c r="I1934" s="50">
        <v>44960</v>
      </c>
      <c r="J1934" s="47">
        <v>10</v>
      </c>
    </row>
    <row r="1935" spans="1:10" ht="30.6" x14ac:dyDescent="0.5">
      <c r="A1935" s="45" t="s">
        <v>302</v>
      </c>
      <c r="B1935" s="45"/>
      <c r="C1935" s="45" t="s">
        <v>2961</v>
      </c>
      <c r="D1935" s="51">
        <v>31132012922799</v>
      </c>
      <c r="E1935" s="45" t="s">
        <v>1492</v>
      </c>
      <c r="F1935" s="45" t="s">
        <v>1744</v>
      </c>
      <c r="G1935" s="46">
        <v>18</v>
      </c>
      <c r="H1935" s="45" t="s">
        <v>1490</v>
      </c>
      <c r="I1935" s="50">
        <v>45002</v>
      </c>
      <c r="J1935" s="47">
        <v>18</v>
      </c>
    </row>
    <row r="1936" spans="1:10" ht="30.6" x14ac:dyDescent="0.5">
      <c r="A1936" s="65" t="s">
        <v>283</v>
      </c>
      <c r="B1936" s="45"/>
      <c r="C1936" s="45" t="s">
        <v>2968</v>
      </c>
      <c r="D1936" s="51">
        <v>32752004745053</v>
      </c>
      <c r="E1936" s="45" t="s">
        <v>1492</v>
      </c>
      <c r="F1936" s="45" t="s">
        <v>1658</v>
      </c>
      <c r="G1936" s="46">
        <v>12.95</v>
      </c>
      <c r="H1936" s="45" t="s">
        <v>1490</v>
      </c>
      <c r="I1936" s="50">
        <v>45009</v>
      </c>
      <c r="J1936" s="47">
        <v>12.95</v>
      </c>
    </row>
    <row r="1937" spans="1:10" ht="20.399999999999999" x14ac:dyDescent="0.5">
      <c r="A1937" s="65"/>
      <c r="B1937" s="65"/>
      <c r="C1937" s="45" t="s">
        <v>2966</v>
      </c>
      <c r="D1937" s="51">
        <v>31534002106913</v>
      </c>
      <c r="E1937" s="45" t="s">
        <v>1492</v>
      </c>
      <c r="F1937" s="45" t="s">
        <v>1498</v>
      </c>
      <c r="G1937" s="46">
        <v>10.16</v>
      </c>
      <c r="H1937" s="45" t="s">
        <v>1490</v>
      </c>
      <c r="I1937" s="50">
        <v>44960</v>
      </c>
      <c r="J1937" s="47">
        <v>10.16</v>
      </c>
    </row>
    <row r="1938" spans="1:10" ht="20.399999999999999" x14ac:dyDescent="0.5">
      <c r="A1938" s="65"/>
      <c r="B1938" s="65"/>
      <c r="C1938" s="45" t="s">
        <v>2964</v>
      </c>
      <c r="D1938" s="51">
        <v>31531004941925</v>
      </c>
      <c r="E1938" s="45" t="s">
        <v>1492</v>
      </c>
      <c r="F1938" s="45" t="s">
        <v>1498</v>
      </c>
      <c r="G1938" s="46">
        <v>15.81</v>
      </c>
      <c r="H1938" s="45" t="s">
        <v>1490</v>
      </c>
      <c r="I1938" s="50">
        <v>44960</v>
      </c>
      <c r="J1938" s="47">
        <v>15.81</v>
      </c>
    </row>
    <row r="1939" spans="1:10" ht="20.399999999999999" x14ac:dyDescent="0.5">
      <c r="A1939" s="65" t="s">
        <v>357</v>
      </c>
      <c r="B1939" s="45"/>
      <c r="C1939" s="45" t="s">
        <v>2973</v>
      </c>
      <c r="D1939" s="51">
        <v>31942004331233</v>
      </c>
      <c r="E1939" s="45" t="s">
        <v>1492</v>
      </c>
      <c r="F1939" s="45" t="s">
        <v>1613</v>
      </c>
      <c r="G1939" s="46">
        <v>26</v>
      </c>
      <c r="H1939" s="45" t="s">
        <v>1490</v>
      </c>
      <c r="I1939" s="50">
        <v>44939</v>
      </c>
      <c r="J1939" s="47">
        <v>26</v>
      </c>
    </row>
    <row r="1940" spans="1:10" ht="30.6" x14ac:dyDescent="0.5">
      <c r="A1940" s="65"/>
      <c r="B1940" s="45"/>
      <c r="C1940" s="45" t="s">
        <v>2971</v>
      </c>
      <c r="D1940" s="51">
        <v>31314002562831</v>
      </c>
      <c r="E1940" s="45" t="s">
        <v>1621</v>
      </c>
      <c r="F1940" s="45" t="s">
        <v>2895</v>
      </c>
      <c r="G1940" s="46">
        <v>13</v>
      </c>
      <c r="H1940" s="45" t="s">
        <v>1490</v>
      </c>
      <c r="I1940" s="50">
        <v>44953</v>
      </c>
      <c r="J1940" s="47">
        <v>13</v>
      </c>
    </row>
    <row r="1941" spans="1:10" ht="20.399999999999999" x14ac:dyDescent="0.5">
      <c r="A1941" s="65"/>
      <c r="B1941" s="45"/>
      <c r="C1941" s="45" t="s">
        <v>2977</v>
      </c>
      <c r="D1941" s="51">
        <v>31320002147895</v>
      </c>
      <c r="E1941" s="45" t="s">
        <v>1492</v>
      </c>
      <c r="F1941" s="45" t="s">
        <v>1565</v>
      </c>
      <c r="G1941" s="46">
        <v>21</v>
      </c>
      <c r="H1941" s="45" t="s">
        <v>1490</v>
      </c>
      <c r="I1941" s="50">
        <v>44981</v>
      </c>
      <c r="J1941" s="47">
        <v>21</v>
      </c>
    </row>
    <row r="1942" spans="1:10" ht="30.6" x14ac:dyDescent="0.5">
      <c r="A1942" s="65"/>
      <c r="B1942" s="45"/>
      <c r="C1942" s="45" t="s">
        <v>2975</v>
      </c>
      <c r="D1942" s="51">
        <v>31942002358568</v>
      </c>
      <c r="E1942" s="45" t="s">
        <v>1492</v>
      </c>
      <c r="F1942" s="45" t="s">
        <v>1606</v>
      </c>
      <c r="G1942" s="46">
        <v>19</v>
      </c>
      <c r="H1942" s="45" t="s">
        <v>1490</v>
      </c>
      <c r="I1942" s="50">
        <v>44953</v>
      </c>
      <c r="J1942" s="47">
        <v>19</v>
      </c>
    </row>
    <row r="1943" spans="1:10" ht="40.799999999999997" x14ac:dyDescent="0.5">
      <c r="A1943" s="65"/>
      <c r="B1943" s="45"/>
      <c r="C1943" s="45" t="s">
        <v>2979</v>
      </c>
      <c r="D1943" s="51">
        <v>36878002505961</v>
      </c>
      <c r="E1943" s="45" t="s">
        <v>1492</v>
      </c>
      <c r="F1943" s="45" t="s">
        <v>1525</v>
      </c>
      <c r="G1943" s="46">
        <v>15.95</v>
      </c>
      <c r="H1943" s="45" t="s">
        <v>1490</v>
      </c>
      <c r="I1943" s="50">
        <v>44939</v>
      </c>
      <c r="J1943" s="47">
        <v>15.95</v>
      </c>
    </row>
    <row r="1944" spans="1:10" ht="20.399999999999999" x14ac:dyDescent="0.5">
      <c r="A1944" s="65" t="s">
        <v>319</v>
      </c>
      <c r="B1944" s="65"/>
      <c r="C1944" s="45" t="s">
        <v>2982</v>
      </c>
      <c r="D1944" s="51">
        <v>32081000773384</v>
      </c>
      <c r="E1944" s="45" t="s">
        <v>1492</v>
      </c>
      <c r="F1944" s="45" t="s">
        <v>1977</v>
      </c>
      <c r="G1944" s="46">
        <v>15</v>
      </c>
      <c r="H1944" s="45" t="s">
        <v>1490</v>
      </c>
      <c r="I1944" s="50">
        <v>44946</v>
      </c>
      <c r="J1944" s="47">
        <v>15</v>
      </c>
    </row>
    <row r="1945" spans="1:10" ht="30.6" x14ac:dyDescent="0.5">
      <c r="A1945" s="65"/>
      <c r="B1945" s="65"/>
      <c r="C1945" s="45" t="s">
        <v>2986</v>
      </c>
      <c r="D1945" s="51">
        <v>31886002282619</v>
      </c>
      <c r="E1945" s="45" t="s">
        <v>1492</v>
      </c>
      <c r="F1945" s="45" t="s">
        <v>1977</v>
      </c>
      <c r="G1945" s="46">
        <v>7</v>
      </c>
      <c r="H1945" s="45" t="s">
        <v>1490</v>
      </c>
      <c r="I1945" s="50">
        <v>44946</v>
      </c>
      <c r="J1945" s="47">
        <v>7</v>
      </c>
    </row>
    <row r="1946" spans="1:10" ht="20.399999999999999" x14ac:dyDescent="0.5">
      <c r="A1946" s="65"/>
      <c r="B1946" s="65"/>
      <c r="C1946" s="45" t="s">
        <v>2984</v>
      </c>
      <c r="D1946" s="51">
        <v>31539002594174</v>
      </c>
      <c r="E1946" s="45" t="s">
        <v>1492</v>
      </c>
      <c r="F1946" s="45" t="s">
        <v>1977</v>
      </c>
      <c r="G1946" s="46">
        <v>17</v>
      </c>
      <c r="H1946" s="45" t="s">
        <v>1490</v>
      </c>
      <c r="I1946" s="50">
        <v>44946</v>
      </c>
      <c r="J1946" s="47">
        <v>17</v>
      </c>
    </row>
    <row r="1947" spans="1:10" ht="20.399999999999999" x14ac:dyDescent="0.5">
      <c r="A1947" s="65"/>
      <c r="B1947" s="65"/>
      <c r="C1947" s="45" t="s">
        <v>2990</v>
      </c>
      <c r="D1947" s="51">
        <v>32752002372975</v>
      </c>
      <c r="E1947" s="45" t="s">
        <v>1492</v>
      </c>
      <c r="F1947" s="45" t="s">
        <v>1655</v>
      </c>
      <c r="G1947" s="46">
        <v>22</v>
      </c>
      <c r="H1947" s="45" t="s">
        <v>1490</v>
      </c>
      <c r="I1947" s="50">
        <v>44967</v>
      </c>
      <c r="J1947" s="47">
        <v>22</v>
      </c>
    </row>
    <row r="1948" spans="1:10" ht="20.399999999999999" x14ac:dyDescent="0.5">
      <c r="A1948" s="65"/>
      <c r="B1948" s="65"/>
      <c r="C1948" s="45" t="s">
        <v>2988</v>
      </c>
      <c r="D1948" s="51">
        <v>31322004989969</v>
      </c>
      <c r="E1948" s="45" t="s">
        <v>1492</v>
      </c>
      <c r="F1948" s="45" t="s">
        <v>1716</v>
      </c>
      <c r="G1948" s="46">
        <v>18.82</v>
      </c>
      <c r="H1948" s="45" t="s">
        <v>1490</v>
      </c>
      <c r="I1948" s="50">
        <v>44939</v>
      </c>
      <c r="J1948" s="47">
        <v>18.82</v>
      </c>
    </row>
    <row r="1949" spans="1:10" ht="51" x14ac:dyDescent="0.5">
      <c r="A1949" s="45" t="s">
        <v>3900</v>
      </c>
      <c r="B1949" s="45"/>
      <c r="C1949" s="45" t="s">
        <v>2993</v>
      </c>
      <c r="D1949" s="51">
        <v>31524007487202</v>
      </c>
      <c r="E1949" s="45" t="s">
        <v>1838</v>
      </c>
      <c r="F1949" s="45" t="s">
        <v>1744</v>
      </c>
      <c r="G1949" s="46">
        <v>22</v>
      </c>
      <c r="H1949" s="45" t="s">
        <v>1490</v>
      </c>
      <c r="I1949" s="50">
        <v>45002</v>
      </c>
      <c r="J1949" s="47">
        <v>22</v>
      </c>
    </row>
    <row r="1950" spans="1:10" ht="40.799999999999997" x14ac:dyDescent="0.5">
      <c r="A1950" s="45" t="s">
        <v>424</v>
      </c>
      <c r="B1950" s="45"/>
      <c r="C1950" s="45" t="s">
        <v>2996</v>
      </c>
      <c r="D1950" s="51">
        <v>31486003175670</v>
      </c>
      <c r="E1950" s="45" t="s">
        <v>2997</v>
      </c>
      <c r="F1950" s="45" t="s">
        <v>2012</v>
      </c>
      <c r="G1950" s="46">
        <v>15</v>
      </c>
      <c r="H1950" s="45" t="s">
        <v>1490</v>
      </c>
      <c r="I1950" s="50">
        <v>44967</v>
      </c>
      <c r="J1950" s="47">
        <v>15</v>
      </c>
    </row>
    <row r="1951" spans="1:10" ht="30.6" x14ac:dyDescent="0.5">
      <c r="A1951" s="45" t="s">
        <v>340</v>
      </c>
      <c r="B1951" s="45"/>
      <c r="C1951" s="45" t="s">
        <v>3000</v>
      </c>
      <c r="D1951" s="51">
        <v>36087002119225</v>
      </c>
      <c r="E1951" s="45" t="s">
        <v>1492</v>
      </c>
      <c r="F1951" s="45" t="s">
        <v>2538</v>
      </c>
      <c r="G1951" s="46">
        <v>30</v>
      </c>
      <c r="H1951" s="45" t="s">
        <v>1490</v>
      </c>
      <c r="I1951" s="50">
        <v>45009</v>
      </c>
      <c r="J1951" s="47">
        <v>30</v>
      </c>
    </row>
    <row r="1952" spans="1:10" ht="40.799999999999997" x14ac:dyDescent="0.5">
      <c r="A1952" s="45" t="s">
        <v>492</v>
      </c>
      <c r="B1952" s="45"/>
      <c r="C1952" s="45" t="s">
        <v>3003</v>
      </c>
      <c r="D1952" s="51">
        <v>31186008494056</v>
      </c>
      <c r="E1952" s="45" t="s">
        <v>1492</v>
      </c>
      <c r="F1952" s="45" t="s">
        <v>1632</v>
      </c>
      <c r="G1952" s="46">
        <v>25</v>
      </c>
      <c r="H1952" s="45" t="s">
        <v>1490</v>
      </c>
      <c r="I1952" s="50">
        <v>45002</v>
      </c>
      <c r="J1952" s="47">
        <v>25</v>
      </c>
    </row>
    <row r="1953" spans="1:10" x14ac:dyDescent="0.5">
      <c r="A1953" s="48" t="s">
        <v>224</v>
      </c>
      <c r="B1953" s="48"/>
      <c r="C1953" s="48"/>
      <c r="D1953" s="48"/>
      <c r="E1953" s="48"/>
      <c r="F1953" s="48"/>
      <c r="G1953" s="48"/>
      <c r="H1953" s="48"/>
      <c r="I1953" s="48"/>
      <c r="J1953" s="49">
        <v>13278.28</v>
      </c>
    </row>
  </sheetData>
  <mergeCells count="481">
    <mergeCell ref="A3:J3"/>
    <mergeCell ref="A4:J4"/>
    <mergeCell ref="A8:A10"/>
    <mergeCell ref="B8:B10"/>
    <mergeCell ref="B26:B32"/>
    <mergeCell ref="A38:J38"/>
    <mergeCell ref="A39:J39"/>
    <mergeCell ref="A42:A43"/>
    <mergeCell ref="A44:A65"/>
    <mergeCell ref="A16:J16"/>
    <mergeCell ref="A17:J17"/>
    <mergeCell ref="A22:A33"/>
    <mergeCell ref="B23:B25"/>
    <mergeCell ref="A70:J70"/>
    <mergeCell ref="A71:J71"/>
    <mergeCell ref="A79:J79"/>
    <mergeCell ref="A80:J80"/>
    <mergeCell ref="A86:A88"/>
    <mergeCell ref="B87:B88"/>
    <mergeCell ref="B58:B60"/>
    <mergeCell ref="B62:B64"/>
    <mergeCell ref="B44:B53"/>
    <mergeCell ref="B54:B56"/>
    <mergeCell ref="A120:J120"/>
    <mergeCell ref="A128:J128"/>
    <mergeCell ref="A129:J129"/>
    <mergeCell ref="A136:A138"/>
    <mergeCell ref="B137:B138"/>
    <mergeCell ref="A95:J95"/>
    <mergeCell ref="A96:J96"/>
    <mergeCell ref="A99:A101"/>
    <mergeCell ref="A106:J106"/>
    <mergeCell ref="A107:J107"/>
    <mergeCell ref="A119:J119"/>
    <mergeCell ref="A156:J156"/>
    <mergeCell ref="A157:J157"/>
    <mergeCell ref="A167:J167"/>
    <mergeCell ref="A168:J168"/>
    <mergeCell ref="A172:A173"/>
    <mergeCell ref="A179:J179"/>
    <mergeCell ref="A145:J145"/>
    <mergeCell ref="A146:J146"/>
    <mergeCell ref="A149:A150"/>
    <mergeCell ref="B149:B150"/>
    <mergeCell ref="A194:J194"/>
    <mergeCell ref="A195:J195"/>
    <mergeCell ref="A203:J203"/>
    <mergeCell ref="A204:J204"/>
    <mergeCell ref="A207:A208"/>
    <mergeCell ref="A209:A211"/>
    <mergeCell ref="A180:J180"/>
    <mergeCell ref="A184:A188"/>
    <mergeCell ref="B184:B188"/>
    <mergeCell ref="A248:J248"/>
    <mergeCell ref="A249:J249"/>
    <mergeCell ref="A255:A256"/>
    <mergeCell ref="B255:B256"/>
    <mergeCell ref="A216:J216"/>
    <mergeCell ref="A217:J217"/>
    <mergeCell ref="A225:J225"/>
    <mergeCell ref="A226:J226"/>
    <mergeCell ref="A235:J235"/>
    <mergeCell ref="A236:J236"/>
    <mergeCell ref="A288:J288"/>
    <mergeCell ref="A289:J289"/>
    <mergeCell ref="A298:J298"/>
    <mergeCell ref="A299:J299"/>
    <mergeCell ref="A303:A304"/>
    <mergeCell ref="B303:B304"/>
    <mergeCell ref="A282:A283"/>
    <mergeCell ref="B282:B283"/>
    <mergeCell ref="A257:A258"/>
    <mergeCell ref="A263:J263"/>
    <mergeCell ref="A264:J264"/>
    <mergeCell ref="A269:A270"/>
    <mergeCell ref="A275:J275"/>
    <mergeCell ref="A276:J276"/>
    <mergeCell ref="A348:A349"/>
    <mergeCell ref="B348:B349"/>
    <mergeCell ref="A312:J312"/>
    <mergeCell ref="A313:J313"/>
    <mergeCell ref="A322:J322"/>
    <mergeCell ref="A323:J323"/>
    <mergeCell ref="A327:A346"/>
    <mergeCell ref="B328:B346"/>
    <mergeCell ref="A305:A306"/>
    <mergeCell ref="B305:B306"/>
    <mergeCell ref="A386:A391"/>
    <mergeCell ref="B387:B391"/>
    <mergeCell ref="A380:J380"/>
    <mergeCell ref="A384:A385"/>
    <mergeCell ref="B384:B385"/>
    <mergeCell ref="A350:A351"/>
    <mergeCell ref="A359:J359"/>
    <mergeCell ref="A360:J360"/>
    <mergeCell ref="A368:J368"/>
    <mergeCell ref="A369:J369"/>
    <mergeCell ref="A379:J379"/>
    <mergeCell ref="A433:A436"/>
    <mergeCell ref="B435:B436"/>
    <mergeCell ref="A427:J427"/>
    <mergeCell ref="A428:J428"/>
    <mergeCell ref="A431:A432"/>
    <mergeCell ref="B431:B432"/>
    <mergeCell ref="A398:J398"/>
    <mergeCell ref="A399:J399"/>
    <mergeCell ref="A407:J407"/>
    <mergeCell ref="A408:J408"/>
    <mergeCell ref="A418:J418"/>
    <mergeCell ref="A419:J419"/>
    <mergeCell ref="A460:J460"/>
    <mergeCell ref="A461:J461"/>
    <mergeCell ref="A468:A471"/>
    <mergeCell ref="B469:B471"/>
    <mergeCell ref="A443:J443"/>
    <mergeCell ref="A444:J444"/>
    <mergeCell ref="A451:A452"/>
    <mergeCell ref="A453:A455"/>
    <mergeCell ref="B453:B455"/>
    <mergeCell ref="A493:A494"/>
    <mergeCell ref="B493:B494"/>
    <mergeCell ref="A481:J481"/>
    <mergeCell ref="A482:J482"/>
    <mergeCell ref="A485:A491"/>
    <mergeCell ref="B485:B491"/>
    <mergeCell ref="C487:C488"/>
    <mergeCell ref="A474:A475"/>
    <mergeCell ref="B474:B475"/>
    <mergeCell ref="A560:J560"/>
    <mergeCell ref="A561:J561"/>
    <mergeCell ref="A570:J570"/>
    <mergeCell ref="A571:J571"/>
    <mergeCell ref="A576:A579"/>
    <mergeCell ref="B577:B579"/>
    <mergeCell ref="A530:A555"/>
    <mergeCell ref="B530:B553"/>
    <mergeCell ref="A499:J499"/>
    <mergeCell ref="A500:J500"/>
    <mergeCell ref="A511:J511"/>
    <mergeCell ref="A512:J512"/>
    <mergeCell ref="A524:J524"/>
    <mergeCell ref="A525:J525"/>
    <mergeCell ref="A605:J605"/>
    <mergeCell ref="A606:J606"/>
    <mergeCell ref="A614:A615"/>
    <mergeCell ref="A620:J620"/>
    <mergeCell ref="A621:J621"/>
    <mergeCell ref="A626:A627"/>
    <mergeCell ref="A580:A581"/>
    <mergeCell ref="A585:A586"/>
    <mergeCell ref="A592:J592"/>
    <mergeCell ref="A593:J593"/>
    <mergeCell ref="A596:A597"/>
    <mergeCell ref="B596:B597"/>
    <mergeCell ref="A643:J643"/>
    <mergeCell ref="A644:J644"/>
    <mergeCell ref="A652:J652"/>
    <mergeCell ref="A653:J653"/>
    <mergeCell ref="A663:J663"/>
    <mergeCell ref="A664:J664"/>
    <mergeCell ref="A630:A636"/>
    <mergeCell ref="B632:B636"/>
    <mergeCell ref="B626:B627"/>
    <mergeCell ref="A628:A629"/>
    <mergeCell ref="B628:B629"/>
    <mergeCell ref="A682:A683"/>
    <mergeCell ref="A689:J689"/>
    <mergeCell ref="A690:J690"/>
    <mergeCell ref="A698:J698"/>
    <mergeCell ref="A699:J699"/>
    <mergeCell ref="A709:J709"/>
    <mergeCell ref="A672:J672"/>
    <mergeCell ref="A673:J673"/>
    <mergeCell ref="A677:A680"/>
    <mergeCell ref="B677:B680"/>
    <mergeCell ref="A744:J744"/>
    <mergeCell ref="A745:J745"/>
    <mergeCell ref="A754:J754"/>
    <mergeCell ref="A755:J755"/>
    <mergeCell ref="A763:J763"/>
    <mergeCell ref="A764:J764"/>
    <mergeCell ref="A736:A737"/>
    <mergeCell ref="B736:B737"/>
    <mergeCell ref="A710:J710"/>
    <mergeCell ref="A718:J718"/>
    <mergeCell ref="A719:J719"/>
    <mergeCell ref="A728:J728"/>
    <mergeCell ref="A729:J729"/>
    <mergeCell ref="A732:A733"/>
    <mergeCell ref="A799:A800"/>
    <mergeCell ref="B799:B800"/>
    <mergeCell ref="A776:J776"/>
    <mergeCell ref="A777:J777"/>
    <mergeCell ref="A788:J788"/>
    <mergeCell ref="A789:J789"/>
    <mergeCell ref="A793:A796"/>
    <mergeCell ref="B793:B796"/>
    <mergeCell ref="A769:A770"/>
    <mergeCell ref="B769:B770"/>
    <mergeCell ref="B844:B845"/>
    <mergeCell ref="B847:B850"/>
    <mergeCell ref="A835:J835"/>
    <mergeCell ref="A836:J836"/>
    <mergeCell ref="A839:A851"/>
    <mergeCell ref="B839:B840"/>
    <mergeCell ref="A805:J805"/>
    <mergeCell ref="A806:J806"/>
    <mergeCell ref="A815:J815"/>
    <mergeCell ref="A816:J816"/>
    <mergeCell ref="A824:J824"/>
    <mergeCell ref="A825:J825"/>
    <mergeCell ref="B870:B875"/>
    <mergeCell ref="A884:J884"/>
    <mergeCell ref="A885:J885"/>
    <mergeCell ref="A894:A899"/>
    <mergeCell ref="B895:B896"/>
    <mergeCell ref="C895:C896"/>
    <mergeCell ref="A866:A868"/>
    <mergeCell ref="A870:A875"/>
    <mergeCell ref="A856:J856"/>
    <mergeCell ref="A857:J857"/>
    <mergeCell ref="A862:A863"/>
    <mergeCell ref="B862:B863"/>
    <mergeCell ref="A920:A921"/>
    <mergeCell ref="A928:J928"/>
    <mergeCell ref="A929:J929"/>
    <mergeCell ref="A933:A944"/>
    <mergeCell ref="B935:B936"/>
    <mergeCell ref="A915:A919"/>
    <mergeCell ref="B915:B919"/>
    <mergeCell ref="B909:B910"/>
    <mergeCell ref="B912:B913"/>
    <mergeCell ref="A900:A914"/>
    <mergeCell ref="B903:B907"/>
    <mergeCell ref="A968:A969"/>
    <mergeCell ref="A974:J974"/>
    <mergeCell ref="A975:J975"/>
    <mergeCell ref="A985:J985"/>
    <mergeCell ref="A986:J986"/>
    <mergeCell ref="A994:J994"/>
    <mergeCell ref="A949:J949"/>
    <mergeCell ref="A950:J950"/>
    <mergeCell ref="A960:J960"/>
    <mergeCell ref="A961:J961"/>
    <mergeCell ref="A964:A966"/>
    <mergeCell ref="B964:B966"/>
    <mergeCell ref="A1011:A1013"/>
    <mergeCell ref="A1018:J1018"/>
    <mergeCell ref="A1019:J1019"/>
    <mergeCell ref="A1027:J1027"/>
    <mergeCell ref="A1028:J1028"/>
    <mergeCell ref="A1038:J1038"/>
    <mergeCell ref="A1009:A1010"/>
    <mergeCell ref="B1009:B1010"/>
    <mergeCell ref="A995:J995"/>
    <mergeCell ref="A1003:J1003"/>
    <mergeCell ref="A1004:J1004"/>
    <mergeCell ref="A1007:A1008"/>
    <mergeCell ref="B1007:B1008"/>
    <mergeCell ref="A1067:J1067"/>
    <mergeCell ref="A1068:J1068"/>
    <mergeCell ref="A1072:A1075"/>
    <mergeCell ref="B1072:B1074"/>
    <mergeCell ref="A1053:J1053"/>
    <mergeCell ref="A1054:J1054"/>
    <mergeCell ref="A1057:A1058"/>
    <mergeCell ref="B1057:B1058"/>
    <mergeCell ref="A1039:J1039"/>
    <mergeCell ref="A1045:A1047"/>
    <mergeCell ref="B1045:B1047"/>
    <mergeCell ref="B1099:B1109"/>
    <mergeCell ref="A1114:J1114"/>
    <mergeCell ref="A1115:J1115"/>
    <mergeCell ref="A1126:J1126"/>
    <mergeCell ref="A1127:J1127"/>
    <mergeCell ref="A1135:J1135"/>
    <mergeCell ref="A1076:A1077"/>
    <mergeCell ref="A1085:J1085"/>
    <mergeCell ref="A1086:J1086"/>
    <mergeCell ref="A1095:J1095"/>
    <mergeCell ref="A1096:J1096"/>
    <mergeCell ref="A1099:A1109"/>
    <mergeCell ref="A1163:J1163"/>
    <mergeCell ref="A1171:J1171"/>
    <mergeCell ref="A1172:J1172"/>
    <mergeCell ref="A1175:A1178"/>
    <mergeCell ref="B1175:B1178"/>
    <mergeCell ref="A1136:J1136"/>
    <mergeCell ref="A1144:J1144"/>
    <mergeCell ref="A1145:J1145"/>
    <mergeCell ref="A1153:J1153"/>
    <mergeCell ref="A1154:J1154"/>
    <mergeCell ref="A1162:J1162"/>
    <mergeCell ref="A1203:A1204"/>
    <mergeCell ref="B1203:B1204"/>
    <mergeCell ref="B1199:B1200"/>
    <mergeCell ref="A1201:A1202"/>
    <mergeCell ref="B1201:B1202"/>
    <mergeCell ref="A1180:A1181"/>
    <mergeCell ref="A1186:J1186"/>
    <mergeCell ref="A1187:J1187"/>
    <mergeCell ref="A1195:J1195"/>
    <mergeCell ref="A1196:J1196"/>
    <mergeCell ref="A1199:A1200"/>
    <mergeCell ref="B1223:B1225"/>
    <mergeCell ref="A1230:J1230"/>
    <mergeCell ref="A1231:J1231"/>
    <mergeCell ref="A1235:A1248"/>
    <mergeCell ref="B1235:B1239"/>
    <mergeCell ref="A1220:A1221"/>
    <mergeCell ref="A1222:A1225"/>
    <mergeCell ref="A1210:J1210"/>
    <mergeCell ref="A1211:J1211"/>
    <mergeCell ref="A1217:A1219"/>
    <mergeCell ref="B1217:B1219"/>
    <mergeCell ref="A1267:J1267"/>
    <mergeCell ref="A1268:J1268"/>
    <mergeCell ref="A1279:J1279"/>
    <mergeCell ref="A1280:J1280"/>
    <mergeCell ref="A1289:J1289"/>
    <mergeCell ref="A1290:J1290"/>
    <mergeCell ref="B1241:B1248"/>
    <mergeCell ref="A1256:J1256"/>
    <mergeCell ref="A1257:J1257"/>
    <mergeCell ref="A1336:J1336"/>
    <mergeCell ref="A1337:J1337"/>
    <mergeCell ref="A1340:A1341"/>
    <mergeCell ref="B1340:B1341"/>
    <mergeCell ref="A1306:A1329"/>
    <mergeCell ref="B1306:B1329"/>
    <mergeCell ref="C1295:C1296"/>
    <mergeCell ref="B1300:B1305"/>
    <mergeCell ref="A1293:A1305"/>
    <mergeCell ref="B1293:B1299"/>
    <mergeCell ref="B1367:B1368"/>
    <mergeCell ref="B1370:B1371"/>
    <mergeCell ref="B1362:B1363"/>
    <mergeCell ref="B1364:B1365"/>
    <mergeCell ref="A1359:A1361"/>
    <mergeCell ref="A1362:A1371"/>
    <mergeCell ref="A1356:A1358"/>
    <mergeCell ref="B1357:B1358"/>
    <mergeCell ref="A1348:J1348"/>
    <mergeCell ref="A1349:J1349"/>
    <mergeCell ref="A1353:A1355"/>
    <mergeCell ref="B1353:B1354"/>
    <mergeCell ref="C1388:C1389"/>
    <mergeCell ref="A1393:A1398"/>
    <mergeCell ref="B1393:B1394"/>
    <mergeCell ref="A1386:A1392"/>
    <mergeCell ref="B1386:B1392"/>
    <mergeCell ref="A1379:A1384"/>
    <mergeCell ref="B1381:B1383"/>
    <mergeCell ref="A1377:A1378"/>
    <mergeCell ref="B1377:B1378"/>
    <mergeCell ref="C1411:C1412"/>
    <mergeCell ref="B1416:B1421"/>
    <mergeCell ref="B1405:B1407"/>
    <mergeCell ref="A1409:A1426"/>
    <mergeCell ref="B1409:B1415"/>
    <mergeCell ref="A1403:A1404"/>
    <mergeCell ref="A1405:A1408"/>
    <mergeCell ref="A1399:A1402"/>
    <mergeCell ref="B1400:B1402"/>
    <mergeCell ref="A1444:A1445"/>
    <mergeCell ref="A1446:A1449"/>
    <mergeCell ref="A1440:A1443"/>
    <mergeCell ref="B1441:B1442"/>
    <mergeCell ref="A1437:A1439"/>
    <mergeCell ref="B1437:B1438"/>
    <mergeCell ref="A1428:A1435"/>
    <mergeCell ref="B1430:B1434"/>
    <mergeCell ref="B1422:B1424"/>
    <mergeCell ref="B1425:B1426"/>
    <mergeCell ref="A1483:A1487"/>
    <mergeCell ref="B1484:B1485"/>
    <mergeCell ref="B1474:B1476"/>
    <mergeCell ref="B1478:B1480"/>
    <mergeCell ref="A1467:A1468"/>
    <mergeCell ref="A1469:A1471"/>
    <mergeCell ref="A1472:A1482"/>
    <mergeCell ref="B1446:B1449"/>
    <mergeCell ref="A1451:A1466"/>
    <mergeCell ref="B1451:B1465"/>
    <mergeCell ref="B1501:B1503"/>
    <mergeCell ref="B1506:B1510"/>
    <mergeCell ref="A1495:A1498"/>
    <mergeCell ref="A1499:A1563"/>
    <mergeCell ref="B1490:B1492"/>
    <mergeCell ref="A1493:A1494"/>
    <mergeCell ref="B1493:B1494"/>
    <mergeCell ref="A1488:A1489"/>
    <mergeCell ref="A1490:A1492"/>
    <mergeCell ref="B1569:B1592"/>
    <mergeCell ref="B1593:B1594"/>
    <mergeCell ref="A1564:A1595"/>
    <mergeCell ref="B1566:B1567"/>
    <mergeCell ref="B1557:B1558"/>
    <mergeCell ref="B1559:B1561"/>
    <mergeCell ref="C1540:C1541"/>
    <mergeCell ref="B1549:B1556"/>
    <mergeCell ref="B1512:B1522"/>
    <mergeCell ref="B1523:B1548"/>
    <mergeCell ref="B1624:B1626"/>
    <mergeCell ref="B1628:B1630"/>
    <mergeCell ref="B1604:B1607"/>
    <mergeCell ref="A1611:A1613"/>
    <mergeCell ref="A1614:A1637"/>
    <mergeCell ref="B1614:B1623"/>
    <mergeCell ref="A1600:A1601"/>
    <mergeCell ref="A1603:A1610"/>
    <mergeCell ref="A1596:A1598"/>
    <mergeCell ref="B1597:B1598"/>
    <mergeCell ref="A1654:A1655"/>
    <mergeCell ref="A1657:A1658"/>
    <mergeCell ref="B1644:B1645"/>
    <mergeCell ref="A1647:A1650"/>
    <mergeCell ref="A1652:A1653"/>
    <mergeCell ref="B1652:B1653"/>
    <mergeCell ref="A1641:A1646"/>
    <mergeCell ref="B1642:B1643"/>
    <mergeCell ref="B1633:B1635"/>
    <mergeCell ref="A1638:A1640"/>
    <mergeCell ref="C1679:C1680"/>
    <mergeCell ref="A1685:A1781"/>
    <mergeCell ref="B1686:B1687"/>
    <mergeCell ref="A1678:A1684"/>
    <mergeCell ref="B1679:B1680"/>
    <mergeCell ref="B1667:B1669"/>
    <mergeCell ref="B1670:B1676"/>
    <mergeCell ref="B1657:B1658"/>
    <mergeCell ref="A1659:A1677"/>
    <mergeCell ref="B1661:B1665"/>
    <mergeCell ref="C1767:C1768"/>
    <mergeCell ref="B1737:B1738"/>
    <mergeCell ref="B1740:B1743"/>
    <mergeCell ref="B1723:B1734"/>
    <mergeCell ref="C1723:C1724"/>
    <mergeCell ref="B1707:B1710"/>
    <mergeCell ref="B1696:B1698"/>
    <mergeCell ref="B1703:B1704"/>
    <mergeCell ref="B1688:B1689"/>
    <mergeCell ref="B1691:B1692"/>
    <mergeCell ref="B1799:B1801"/>
    <mergeCell ref="B1803:B1845"/>
    <mergeCell ref="B1796:B1797"/>
    <mergeCell ref="A1799:A1848"/>
    <mergeCell ref="B1787:B1791"/>
    <mergeCell ref="B1793:B1794"/>
    <mergeCell ref="A1782:A1798"/>
    <mergeCell ref="B1785:B1786"/>
    <mergeCell ref="B1744:B1780"/>
    <mergeCell ref="A1873:A1875"/>
    <mergeCell ref="B1873:B1874"/>
    <mergeCell ref="A1864:A1872"/>
    <mergeCell ref="B1869:B1871"/>
    <mergeCell ref="A1858:A1863"/>
    <mergeCell ref="B1861:B1863"/>
    <mergeCell ref="B1849:B1854"/>
    <mergeCell ref="B1855:B1856"/>
    <mergeCell ref="B1846:B1847"/>
    <mergeCell ref="A1849:A1857"/>
    <mergeCell ref="A1921:A1922"/>
    <mergeCell ref="A1924:A1926"/>
    <mergeCell ref="B1914:B1915"/>
    <mergeCell ref="A1918:A1920"/>
    <mergeCell ref="B1918:B1919"/>
    <mergeCell ref="B1878:B1904"/>
    <mergeCell ref="B1908:B1910"/>
    <mergeCell ref="A1876:A1877"/>
    <mergeCell ref="A1878:A1917"/>
    <mergeCell ref="B1947:B1948"/>
    <mergeCell ref="B1937:B1938"/>
    <mergeCell ref="A1939:A1943"/>
    <mergeCell ref="A1944:A1948"/>
    <mergeCell ref="B1944:B1946"/>
    <mergeCell ref="A1932:A1934"/>
    <mergeCell ref="A1936:A1938"/>
    <mergeCell ref="B1924:B1926"/>
    <mergeCell ref="A1928:A1931"/>
    <mergeCell ref="B1929:B19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5E92F3"/>
  </sheetPr>
  <dimension ref="A1:F311"/>
  <sheetViews>
    <sheetView workbookViewId="0">
      <selection activeCell="G1" sqref="G1"/>
    </sheetView>
  </sheetViews>
  <sheetFormatPr defaultRowHeight="18" x14ac:dyDescent="0.5"/>
  <cols>
    <col min="6" max="6" width="9.109375" bestFit="1" customWidth="1"/>
  </cols>
  <sheetData>
    <row r="1" spans="1:6" ht="22.2" x14ac:dyDescent="0.5">
      <c r="A1" s="42" t="s">
        <v>490</v>
      </c>
    </row>
    <row r="3" spans="1:6" ht="10.5" customHeight="1" x14ac:dyDescent="0.5">
      <c r="A3" s="67" t="s">
        <v>216</v>
      </c>
      <c r="B3" s="67"/>
      <c r="C3" s="67"/>
      <c r="D3" s="67"/>
      <c r="E3" s="67"/>
      <c r="F3" s="67"/>
    </row>
    <row r="4" spans="1:6" ht="10.5" customHeight="1" x14ac:dyDescent="0.5">
      <c r="A4" s="68" t="s">
        <v>1531</v>
      </c>
      <c r="B4" s="68"/>
      <c r="C4" s="68"/>
      <c r="D4" s="68"/>
      <c r="E4" s="68"/>
      <c r="F4" s="68"/>
    </row>
    <row r="6" spans="1:6" ht="40.799999999999997" x14ac:dyDescent="0.5">
      <c r="A6" s="43" t="s">
        <v>217</v>
      </c>
      <c r="B6" s="43" t="s">
        <v>3007</v>
      </c>
      <c r="C6" s="43" t="s">
        <v>218</v>
      </c>
      <c r="D6" s="43" t="s">
        <v>220</v>
      </c>
      <c r="E6" s="43" t="s">
        <v>219</v>
      </c>
      <c r="F6" s="44" t="s">
        <v>221</v>
      </c>
    </row>
    <row r="7" spans="1:6" ht="30.6" x14ac:dyDescent="0.5">
      <c r="A7" s="45" t="s">
        <v>254</v>
      </c>
      <c r="B7" s="45" t="s">
        <v>254</v>
      </c>
      <c r="C7" s="45" t="s">
        <v>3008</v>
      </c>
      <c r="D7" s="45" t="s">
        <v>3009</v>
      </c>
      <c r="E7" s="46">
        <v>10</v>
      </c>
      <c r="F7" s="47">
        <v>10</v>
      </c>
    </row>
    <row r="8" spans="1:6" x14ac:dyDescent="0.5">
      <c r="A8" s="48" t="s">
        <v>224</v>
      </c>
      <c r="B8" s="48"/>
      <c r="C8" s="48"/>
      <c r="D8" s="48"/>
      <c r="E8" s="48"/>
      <c r="F8" s="49">
        <v>10</v>
      </c>
    </row>
    <row r="12" spans="1:6" ht="10.5" customHeight="1" x14ac:dyDescent="0.5">
      <c r="A12" s="67" t="s">
        <v>216</v>
      </c>
      <c r="B12" s="67"/>
      <c r="C12" s="67"/>
      <c r="D12" s="67"/>
      <c r="E12" s="67"/>
      <c r="F12" s="67"/>
    </row>
    <row r="13" spans="1:6" ht="10.5" customHeight="1" x14ac:dyDescent="0.5">
      <c r="A13" s="68" t="s">
        <v>1582</v>
      </c>
      <c r="B13" s="68"/>
      <c r="C13" s="68"/>
      <c r="D13" s="68"/>
      <c r="E13" s="68"/>
      <c r="F13" s="68"/>
    </row>
    <row r="15" spans="1:6" ht="40.799999999999997" x14ac:dyDescent="0.5">
      <c r="A15" s="43" t="s">
        <v>217</v>
      </c>
      <c r="B15" s="43" t="s">
        <v>3007</v>
      </c>
      <c r="C15" s="43" t="s">
        <v>218</v>
      </c>
      <c r="D15" s="43" t="s">
        <v>220</v>
      </c>
      <c r="E15" s="43" t="s">
        <v>219</v>
      </c>
      <c r="F15" s="44" t="s">
        <v>221</v>
      </c>
    </row>
    <row r="16" spans="1:6" x14ac:dyDescent="0.5">
      <c r="A16" s="65" t="s">
        <v>300</v>
      </c>
      <c r="B16" s="65" t="s">
        <v>242</v>
      </c>
      <c r="C16" s="45" t="s">
        <v>3008</v>
      </c>
      <c r="D16" s="45" t="s">
        <v>230</v>
      </c>
      <c r="E16" s="46">
        <v>10</v>
      </c>
      <c r="F16" s="47">
        <v>10</v>
      </c>
    </row>
    <row r="17" spans="1:6" x14ac:dyDescent="0.5">
      <c r="A17" s="65"/>
      <c r="B17" s="65"/>
      <c r="C17" s="45" t="s">
        <v>3008</v>
      </c>
      <c r="D17" s="45" t="s">
        <v>230</v>
      </c>
      <c r="E17" s="46">
        <v>10</v>
      </c>
      <c r="F17" s="47">
        <v>10</v>
      </c>
    </row>
    <row r="18" spans="1:6" ht="40.799999999999997" x14ac:dyDescent="0.5">
      <c r="A18" s="45" t="s">
        <v>261</v>
      </c>
      <c r="B18" s="45" t="s">
        <v>242</v>
      </c>
      <c r="C18" s="45" t="s">
        <v>3008</v>
      </c>
      <c r="D18" s="45" t="s">
        <v>231</v>
      </c>
      <c r="E18" s="46">
        <v>10</v>
      </c>
      <c r="F18" s="47">
        <v>10</v>
      </c>
    </row>
    <row r="19" spans="1:6" x14ac:dyDescent="0.5">
      <c r="A19" s="48" t="s">
        <v>224</v>
      </c>
      <c r="B19" s="48"/>
      <c r="C19" s="48"/>
      <c r="D19" s="48"/>
      <c r="E19" s="48"/>
      <c r="F19" s="49">
        <v>30</v>
      </c>
    </row>
    <row r="23" spans="1:6" ht="10.5" customHeight="1" x14ac:dyDescent="0.5">
      <c r="A23" s="67" t="s">
        <v>216</v>
      </c>
      <c r="B23" s="67"/>
      <c r="C23" s="67"/>
      <c r="D23" s="67"/>
      <c r="E23" s="67"/>
      <c r="F23" s="67"/>
    </row>
    <row r="24" spans="1:6" ht="10.5" customHeight="1" x14ac:dyDescent="0.5">
      <c r="A24" s="68" t="s">
        <v>1592</v>
      </c>
      <c r="B24" s="68"/>
      <c r="C24" s="68"/>
      <c r="D24" s="68"/>
      <c r="E24" s="68"/>
      <c r="F24" s="68"/>
    </row>
    <row r="26" spans="1:6" ht="40.799999999999997" x14ac:dyDescent="0.5">
      <c r="A26" s="43" t="s">
        <v>217</v>
      </c>
      <c r="B26" s="43" t="s">
        <v>3007</v>
      </c>
      <c r="C26" s="43" t="s">
        <v>218</v>
      </c>
      <c r="D26" s="43" t="s">
        <v>220</v>
      </c>
      <c r="E26" s="43" t="s">
        <v>219</v>
      </c>
      <c r="F26" s="44" t="s">
        <v>221</v>
      </c>
    </row>
    <row r="27" spans="1:6" ht="40.799999999999997" x14ac:dyDescent="0.5">
      <c r="A27" s="45" t="s">
        <v>369</v>
      </c>
      <c r="B27" s="45" t="s">
        <v>369</v>
      </c>
      <c r="C27" s="45" t="s">
        <v>3008</v>
      </c>
      <c r="D27" s="45" t="s">
        <v>230</v>
      </c>
      <c r="E27" s="46">
        <v>5.2</v>
      </c>
      <c r="F27" s="47">
        <v>5.2</v>
      </c>
    </row>
    <row r="28" spans="1:6" x14ac:dyDescent="0.5">
      <c r="A28" s="48" t="s">
        <v>224</v>
      </c>
      <c r="B28" s="48"/>
      <c r="C28" s="48"/>
      <c r="D28" s="48"/>
      <c r="E28" s="48"/>
      <c r="F28" s="49">
        <v>5.2</v>
      </c>
    </row>
    <row r="32" spans="1:6" ht="10.5" customHeight="1" x14ac:dyDescent="0.5">
      <c r="A32" s="67" t="s">
        <v>216</v>
      </c>
      <c r="B32" s="67"/>
      <c r="C32" s="67"/>
      <c r="D32" s="67"/>
      <c r="E32" s="67"/>
      <c r="F32" s="67"/>
    </row>
    <row r="33" spans="1:6" ht="10.5" customHeight="1" x14ac:dyDescent="0.5">
      <c r="A33" s="68" t="s">
        <v>1604</v>
      </c>
      <c r="B33" s="68"/>
      <c r="C33" s="68"/>
      <c r="D33" s="68"/>
      <c r="E33" s="68"/>
      <c r="F33" s="68"/>
    </row>
    <row r="35" spans="1:6" ht="40.799999999999997" x14ac:dyDescent="0.5">
      <c r="A35" s="43" t="s">
        <v>217</v>
      </c>
      <c r="B35" s="43" t="s">
        <v>3007</v>
      </c>
      <c r="C35" s="43" t="s">
        <v>218</v>
      </c>
      <c r="D35" s="43" t="s">
        <v>220</v>
      </c>
      <c r="E35" s="43" t="s">
        <v>219</v>
      </c>
      <c r="F35" s="44" t="s">
        <v>221</v>
      </c>
    </row>
    <row r="36" spans="1:6" ht="40.799999999999997" x14ac:dyDescent="0.5">
      <c r="A36" s="45" t="s">
        <v>311</v>
      </c>
      <c r="B36" s="45" t="s">
        <v>253</v>
      </c>
      <c r="C36" s="45" t="s">
        <v>3008</v>
      </c>
      <c r="D36" s="45" t="s">
        <v>230</v>
      </c>
      <c r="E36" s="46">
        <v>10</v>
      </c>
      <c r="F36" s="47">
        <v>10</v>
      </c>
    </row>
    <row r="37" spans="1:6" x14ac:dyDescent="0.5">
      <c r="A37" s="48" t="s">
        <v>224</v>
      </c>
      <c r="B37" s="48"/>
      <c r="C37" s="48"/>
      <c r="D37" s="48"/>
      <c r="E37" s="48"/>
      <c r="F37" s="49">
        <v>10</v>
      </c>
    </row>
    <row r="41" spans="1:6" ht="10.5" customHeight="1" x14ac:dyDescent="0.5">
      <c r="A41" s="67" t="s">
        <v>216</v>
      </c>
      <c r="B41" s="67"/>
      <c r="C41" s="67"/>
      <c r="D41" s="67"/>
      <c r="E41" s="67"/>
      <c r="F41" s="67"/>
    </row>
    <row r="42" spans="1:6" ht="10.5" customHeight="1" x14ac:dyDescent="0.5">
      <c r="A42" s="68" t="s">
        <v>1625</v>
      </c>
      <c r="B42" s="68"/>
      <c r="C42" s="68"/>
      <c r="D42" s="68"/>
      <c r="E42" s="68"/>
      <c r="F42" s="68"/>
    </row>
    <row r="44" spans="1:6" ht="40.799999999999997" x14ac:dyDescent="0.5">
      <c r="A44" s="43" t="s">
        <v>217</v>
      </c>
      <c r="B44" s="43" t="s">
        <v>3007</v>
      </c>
      <c r="C44" s="43" t="s">
        <v>218</v>
      </c>
      <c r="D44" s="43" t="s">
        <v>220</v>
      </c>
      <c r="E44" s="43" t="s">
        <v>219</v>
      </c>
      <c r="F44" s="44" t="s">
        <v>221</v>
      </c>
    </row>
    <row r="45" spans="1:6" ht="40.799999999999997" x14ac:dyDescent="0.5">
      <c r="A45" s="45" t="s">
        <v>285</v>
      </c>
      <c r="B45" s="45" t="s">
        <v>227</v>
      </c>
      <c r="C45" s="45" t="s">
        <v>3008</v>
      </c>
      <c r="D45" s="45" t="s">
        <v>230</v>
      </c>
      <c r="E45" s="46">
        <v>10</v>
      </c>
      <c r="F45" s="47">
        <v>10</v>
      </c>
    </row>
    <row r="46" spans="1:6" ht="40.799999999999997" x14ac:dyDescent="0.5">
      <c r="A46" s="45" t="s">
        <v>222</v>
      </c>
      <c r="B46" s="45" t="s">
        <v>227</v>
      </c>
      <c r="C46" s="45" t="s">
        <v>3008</v>
      </c>
      <c r="D46" s="45" t="s">
        <v>230</v>
      </c>
      <c r="E46" s="46">
        <v>5</v>
      </c>
      <c r="F46" s="47">
        <v>5</v>
      </c>
    </row>
    <row r="47" spans="1:6" x14ac:dyDescent="0.5">
      <c r="A47" s="48" t="s">
        <v>224</v>
      </c>
      <c r="B47" s="48"/>
      <c r="C47" s="48"/>
      <c r="D47" s="48"/>
      <c r="E47" s="48"/>
      <c r="F47" s="49">
        <v>15</v>
      </c>
    </row>
    <row r="51" spans="1:6" ht="10.5" customHeight="1" x14ac:dyDescent="0.5">
      <c r="A51" s="67" t="s">
        <v>216</v>
      </c>
      <c r="B51" s="67"/>
      <c r="C51" s="67"/>
      <c r="D51" s="67"/>
      <c r="E51" s="67"/>
      <c r="F51" s="67"/>
    </row>
    <row r="52" spans="1:6" ht="10.5" customHeight="1" x14ac:dyDescent="0.5">
      <c r="A52" s="68" t="s">
        <v>4017</v>
      </c>
      <c r="B52" s="68"/>
      <c r="C52" s="68"/>
      <c r="D52" s="68"/>
      <c r="E52" s="68"/>
      <c r="F52" s="68"/>
    </row>
    <row r="54" spans="1:6" ht="40.799999999999997" x14ac:dyDescent="0.5">
      <c r="A54" s="43" t="s">
        <v>217</v>
      </c>
      <c r="B54" s="43" t="s">
        <v>3007</v>
      </c>
      <c r="C54" s="43" t="s">
        <v>218</v>
      </c>
      <c r="D54" s="43" t="s">
        <v>220</v>
      </c>
      <c r="E54" s="43" t="s">
        <v>219</v>
      </c>
      <c r="F54" s="44" t="s">
        <v>221</v>
      </c>
    </row>
    <row r="55" spans="1:6" ht="51" x14ac:dyDescent="0.5">
      <c r="A55" s="45" t="s">
        <v>239</v>
      </c>
      <c r="B55" s="45" t="s">
        <v>3012</v>
      </c>
      <c r="C55" s="45" t="s">
        <v>3008</v>
      </c>
      <c r="D55" s="45" t="s">
        <v>230</v>
      </c>
      <c r="E55" s="46">
        <v>10</v>
      </c>
      <c r="F55" s="47">
        <v>10</v>
      </c>
    </row>
    <row r="56" spans="1:6" ht="40.799999999999997" x14ac:dyDescent="0.5">
      <c r="A56" s="45" t="s">
        <v>240</v>
      </c>
      <c r="B56" s="45" t="s">
        <v>3012</v>
      </c>
      <c r="C56" s="45" t="s">
        <v>3008</v>
      </c>
      <c r="D56" s="45" t="s">
        <v>230</v>
      </c>
      <c r="E56" s="46">
        <v>10</v>
      </c>
      <c r="F56" s="47">
        <v>10</v>
      </c>
    </row>
    <row r="57" spans="1:6" x14ac:dyDescent="0.5">
      <c r="A57" s="48" t="s">
        <v>224</v>
      </c>
      <c r="B57" s="48"/>
      <c r="C57" s="48"/>
      <c r="D57" s="48"/>
      <c r="E57" s="48"/>
      <c r="F57" s="49">
        <v>20</v>
      </c>
    </row>
    <row r="61" spans="1:6" ht="10.5" customHeight="1" x14ac:dyDescent="0.5">
      <c r="A61" s="67" t="s">
        <v>216</v>
      </c>
      <c r="B61" s="67"/>
      <c r="C61" s="67"/>
      <c r="D61" s="67"/>
      <c r="E61" s="67"/>
      <c r="F61" s="67"/>
    </row>
    <row r="62" spans="1:6" ht="10.5" customHeight="1" x14ac:dyDescent="0.5">
      <c r="A62" s="68" t="s">
        <v>1806</v>
      </c>
      <c r="B62" s="68"/>
      <c r="C62" s="68"/>
      <c r="D62" s="68"/>
      <c r="E62" s="68"/>
      <c r="F62" s="68"/>
    </row>
    <row r="64" spans="1:6" ht="40.799999999999997" x14ac:dyDescent="0.5">
      <c r="A64" s="43" t="s">
        <v>217</v>
      </c>
      <c r="B64" s="43" t="s">
        <v>3007</v>
      </c>
      <c r="C64" s="43" t="s">
        <v>218</v>
      </c>
      <c r="D64" s="43" t="s">
        <v>220</v>
      </c>
      <c r="E64" s="43" t="s">
        <v>219</v>
      </c>
      <c r="F64" s="44" t="s">
        <v>221</v>
      </c>
    </row>
    <row r="65" spans="1:6" ht="40.799999999999997" x14ac:dyDescent="0.5">
      <c r="A65" s="45" t="s">
        <v>282</v>
      </c>
      <c r="B65" s="45" t="s">
        <v>282</v>
      </c>
      <c r="C65" s="45" t="s">
        <v>3008</v>
      </c>
      <c r="D65" s="45" t="s">
        <v>446</v>
      </c>
      <c r="E65" s="46">
        <v>10</v>
      </c>
      <c r="F65" s="47">
        <v>10</v>
      </c>
    </row>
    <row r="66" spans="1:6" x14ac:dyDescent="0.5">
      <c r="A66" s="48" t="s">
        <v>224</v>
      </c>
      <c r="B66" s="48"/>
      <c r="C66" s="48"/>
      <c r="D66" s="48"/>
      <c r="E66" s="48"/>
      <c r="F66" s="49">
        <v>10</v>
      </c>
    </row>
    <row r="70" spans="1:6" ht="10.5" customHeight="1" x14ac:dyDescent="0.5">
      <c r="A70" s="67" t="s">
        <v>216</v>
      </c>
      <c r="B70" s="67"/>
      <c r="C70" s="67"/>
      <c r="D70" s="67"/>
      <c r="E70" s="67"/>
      <c r="F70" s="67"/>
    </row>
    <row r="71" spans="1:6" ht="10.5" customHeight="1" x14ac:dyDescent="0.5">
      <c r="A71" s="68" t="s">
        <v>1809</v>
      </c>
      <c r="B71" s="68"/>
      <c r="C71" s="68"/>
      <c r="D71" s="68"/>
      <c r="E71" s="68"/>
      <c r="F71" s="68"/>
    </row>
    <row r="73" spans="1:6" ht="40.799999999999997" x14ac:dyDescent="0.5">
      <c r="A73" s="43" t="s">
        <v>217</v>
      </c>
      <c r="B73" s="43" t="s">
        <v>3007</v>
      </c>
      <c r="C73" s="43" t="s">
        <v>218</v>
      </c>
      <c r="D73" s="43" t="s">
        <v>220</v>
      </c>
      <c r="E73" s="43" t="s">
        <v>219</v>
      </c>
      <c r="F73" s="44" t="s">
        <v>221</v>
      </c>
    </row>
    <row r="74" spans="1:6" ht="40.799999999999997" x14ac:dyDescent="0.5">
      <c r="A74" s="45" t="s">
        <v>311</v>
      </c>
      <c r="B74" s="45" t="s">
        <v>311</v>
      </c>
      <c r="C74" s="45" t="s">
        <v>3008</v>
      </c>
      <c r="D74" s="45" t="s">
        <v>447</v>
      </c>
      <c r="E74" s="46">
        <v>10</v>
      </c>
      <c r="F74" s="47">
        <v>10</v>
      </c>
    </row>
    <row r="75" spans="1:6" ht="30.6" x14ac:dyDescent="0.5">
      <c r="A75" s="45" t="s">
        <v>244</v>
      </c>
      <c r="B75" s="45" t="s">
        <v>309</v>
      </c>
      <c r="C75" s="45" t="s">
        <v>3008</v>
      </c>
      <c r="D75" s="45" t="s">
        <v>231</v>
      </c>
      <c r="E75" s="46">
        <v>10</v>
      </c>
      <c r="F75" s="47">
        <v>10</v>
      </c>
    </row>
    <row r="76" spans="1:6" x14ac:dyDescent="0.5">
      <c r="A76" s="48" t="s">
        <v>224</v>
      </c>
      <c r="B76" s="48"/>
      <c r="C76" s="48"/>
      <c r="D76" s="48"/>
      <c r="E76" s="48"/>
      <c r="F76" s="49">
        <v>20</v>
      </c>
    </row>
    <row r="80" spans="1:6" ht="10.5" customHeight="1" x14ac:dyDescent="0.5">
      <c r="A80" s="67" t="s">
        <v>216</v>
      </c>
      <c r="B80" s="67"/>
      <c r="C80" s="67"/>
      <c r="D80" s="67"/>
      <c r="E80" s="67"/>
      <c r="F80" s="67"/>
    </row>
    <row r="81" spans="1:6" ht="10.5" customHeight="1" x14ac:dyDescent="0.5">
      <c r="A81" s="68" t="s">
        <v>1863</v>
      </c>
      <c r="B81" s="68"/>
      <c r="C81" s="68"/>
      <c r="D81" s="68"/>
      <c r="E81" s="68"/>
      <c r="F81" s="68"/>
    </row>
    <row r="83" spans="1:6" ht="40.799999999999997" x14ac:dyDescent="0.5">
      <c r="A83" s="43" t="s">
        <v>217</v>
      </c>
      <c r="B83" s="43" t="s">
        <v>3007</v>
      </c>
      <c r="C83" s="43" t="s">
        <v>218</v>
      </c>
      <c r="D83" s="43" t="s">
        <v>220</v>
      </c>
      <c r="E83" s="43" t="s">
        <v>219</v>
      </c>
      <c r="F83" s="44" t="s">
        <v>221</v>
      </c>
    </row>
    <row r="84" spans="1:6" ht="51" x14ac:dyDescent="0.5">
      <c r="A84" s="45" t="s">
        <v>285</v>
      </c>
      <c r="B84" s="45" t="s">
        <v>239</v>
      </c>
      <c r="C84" s="45" t="s">
        <v>3008</v>
      </c>
      <c r="D84" s="45" t="s">
        <v>403</v>
      </c>
      <c r="E84" s="46">
        <v>10</v>
      </c>
      <c r="F84" s="47">
        <v>10</v>
      </c>
    </row>
    <row r="85" spans="1:6" ht="51" x14ac:dyDescent="0.5">
      <c r="A85" s="45" t="s">
        <v>369</v>
      </c>
      <c r="B85" s="45" t="s">
        <v>239</v>
      </c>
      <c r="C85" s="45" t="s">
        <v>3008</v>
      </c>
      <c r="D85" s="45" t="s">
        <v>3014</v>
      </c>
      <c r="E85" s="46">
        <v>10</v>
      </c>
      <c r="F85" s="47">
        <v>10</v>
      </c>
    </row>
    <row r="86" spans="1:6" x14ac:dyDescent="0.5">
      <c r="A86" s="48" t="s">
        <v>224</v>
      </c>
      <c r="B86" s="48"/>
      <c r="C86" s="48"/>
      <c r="D86" s="48"/>
      <c r="E86" s="48"/>
      <c r="F86" s="49">
        <v>20</v>
      </c>
    </row>
    <row r="90" spans="1:6" ht="10.5" customHeight="1" x14ac:dyDescent="0.5">
      <c r="A90" s="67" t="s">
        <v>216</v>
      </c>
      <c r="B90" s="67"/>
      <c r="C90" s="67"/>
      <c r="D90" s="67"/>
      <c r="E90" s="67"/>
      <c r="F90" s="67"/>
    </row>
    <row r="91" spans="1:6" ht="10.5" customHeight="1" x14ac:dyDescent="0.5">
      <c r="A91" s="68" t="s">
        <v>1901</v>
      </c>
      <c r="B91" s="68"/>
      <c r="C91" s="68"/>
      <c r="D91" s="68"/>
      <c r="E91" s="68"/>
      <c r="F91" s="68"/>
    </row>
    <row r="93" spans="1:6" ht="40.799999999999997" x14ac:dyDescent="0.5">
      <c r="A93" s="43" t="s">
        <v>217</v>
      </c>
      <c r="B93" s="43" t="s">
        <v>3007</v>
      </c>
      <c r="C93" s="43" t="s">
        <v>218</v>
      </c>
      <c r="D93" s="43" t="s">
        <v>220</v>
      </c>
      <c r="E93" s="43" t="s">
        <v>219</v>
      </c>
      <c r="F93" s="44" t="s">
        <v>221</v>
      </c>
    </row>
    <row r="94" spans="1:6" ht="40.799999999999997" x14ac:dyDescent="0.5">
      <c r="A94" s="45" t="s">
        <v>249</v>
      </c>
      <c r="B94" s="45" t="s">
        <v>492</v>
      </c>
      <c r="C94" s="45" t="s">
        <v>3008</v>
      </c>
      <c r="D94" s="45" t="s">
        <v>230</v>
      </c>
      <c r="E94" s="46">
        <v>10</v>
      </c>
      <c r="F94" s="47">
        <v>10</v>
      </c>
    </row>
    <row r="95" spans="1:6" ht="51" x14ac:dyDescent="0.5">
      <c r="A95" s="45" t="s">
        <v>493</v>
      </c>
      <c r="B95" s="45" t="s">
        <v>493</v>
      </c>
      <c r="C95" s="45" t="s">
        <v>3008</v>
      </c>
      <c r="D95" s="45" t="s">
        <v>231</v>
      </c>
      <c r="E95" s="46">
        <v>10</v>
      </c>
      <c r="F95" s="47">
        <v>10</v>
      </c>
    </row>
    <row r="96" spans="1:6" x14ac:dyDescent="0.5">
      <c r="A96" s="48" t="s">
        <v>224</v>
      </c>
      <c r="B96" s="48"/>
      <c r="C96" s="48"/>
      <c r="D96" s="48"/>
      <c r="E96" s="48"/>
      <c r="F96" s="49">
        <v>20</v>
      </c>
    </row>
    <row r="100" spans="1:6" ht="10.5" customHeight="1" x14ac:dyDescent="0.5">
      <c r="A100" s="67" t="s">
        <v>216</v>
      </c>
      <c r="B100" s="67"/>
      <c r="C100" s="67"/>
      <c r="D100" s="67"/>
      <c r="E100" s="67"/>
      <c r="F100" s="67"/>
    </row>
    <row r="101" spans="1:6" ht="10.5" customHeight="1" x14ac:dyDescent="0.5">
      <c r="A101" s="68" t="s">
        <v>1937</v>
      </c>
      <c r="B101" s="68"/>
      <c r="C101" s="68"/>
      <c r="D101" s="68"/>
      <c r="E101" s="68"/>
      <c r="F101" s="68"/>
    </row>
    <row r="103" spans="1:6" ht="40.799999999999997" x14ac:dyDescent="0.5">
      <c r="A103" s="43" t="s">
        <v>217</v>
      </c>
      <c r="B103" s="43" t="s">
        <v>3007</v>
      </c>
      <c r="C103" s="43" t="s">
        <v>218</v>
      </c>
      <c r="D103" s="43" t="s">
        <v>220</v>
      </c>
      <c r="E103" s="43" t="s">
        <v>219</v>
      </c>
      <c r="F103" s="44" t="s">
        <v>221</v>
      </c>
    </row>
    <row r="104" spans="1:6" ht="40.799999999999997" x14ac:dyDescent="0.5">
      <c r="A104" s="45" t="s">
        <v>278</v>
      </c>
      <c r="B104" s="45" t="s">
        <v>350</v>
      </c>
      <c r="C104" s="45" t="s">
        <v>3008</v>
      </c>
      <c r="D104" s="45" t="s">
        <v>230</v>
      </c>
      <c r="E104" s="46">
        <v>10</v>
      </c>
      <c r="F104" s="47">
        <v>10</v>
      </c>
    </row>
    <row r="105" spans="1:6" x14ac:dyDescent="0.5">
      <c r="A105" s="48" t="s">
        <v>224</v>
      </c>
      <c r="B105" s="48"/>
      <c r="C105" s="48"/>
      <c r="D105" s="48"/>
      <c r="E105" s="48"/>
      <c r="F105" s="49">
        <v>10</v>
      </c>
    </row>
    <row r="109" spans="1:6" ht="10.5" customHeight="1" x14ac:dyDescent="0.5">
      <c r="A109" s="67" t="s">
        <v>216</v>
      </c>
      <c r="B109" s="67"/>
      <c r="C109" s="67"/>
      <c r="D109" s="67"/>
      <c r="E109" s="67"/>
      <c r="F109" s="67"/>
    </row>
    <row r="110" spans="1:6" ht="10.5" customHeight="1" x14ac:dyDescent="0.5">
      <c r="A110" s="68" t="s">
        <v>2138</v>
      </c>
      <c r="B110" s="68"/>
      <c r="C110" s="68"/>
      <c r="D110" s="68"/>
      <c r="E110" s="68"/>
      <c r="F110" s="68"/>
    </row>
    <row r="112" spans="1:6" ht="40.799999999999997" x14ac:dyDescent="0.5">
      <c r="A112" s="43" t="s">
        <v>217</v>
      </c>
      <c r="B112" s="43" t="s">
        <v>3007</v>
      </c>
      <c r="C112" s="43" t="s">
        <v>218</v>
      </c>
      <c r="D112" s="43" t="s">
        <v>220</v>
      </c>
      <c r="E112" s="43" t="s">
        <v>219</v>
      </c>
      <c r="F112" s="44" t="s">
        <v>221</v>
      </c>
    </row>
    <row r="113" spans="1:6" ht="51" x14ac:dyDescent="0.5">
      <c r="A113" s="45" t="s">
        <v>319</v>
      </c>
      <c r="B113" s="45" t="s">
        <v>338</v>
      </c>
      <c r="C113" s="45" t="s">
        <v>3008</v>
      </c>
      <c r="D113" s="45" t="s">
        <v>231</v>
      </c>
      <c r="E113" s="46">
        <v>10</v>
      </c>
      <c r="F113" s="47">
        <v>10</v>
      </c>
    </row>
    <row r="114" spans="1:6" x14ac:dyDescent="0.5">
      <c r="A114" s="48" t="s">
        <v>224</v>
      </c>
      <c r="B114" s="48"/>
      <c r="C114" s="48"/>
      <c r="D114" s="48"/>
      <c r="E114" s="48"/>
      <c r="F114" s="49">
        <v>10</v>
      </c>
    </row>
    <row r="118" spans="1:6" ht="10.5" customHeight="1" x14ac:dyDescent="0.5">
      <c r="A118" s="67" t="s">
        <v>216</v>
      </c>
      <c r="B118" s="67"/>
      <c r="C118" s="67"/>
      <c r="D118" s="67"/>
      <c r="E118" s="67"/>
      <c r="F118" s="67"/>
    </row>
    <row r="119" spans="1:6" ht="10.5" customHeight="1" x14ac:dyDescent="0.5">
      <c r="A119" s="68" t="s">
        <v>2207</v>
      </c>
      <c r="B119" s="68"/>
      <c r="C119" s="68"/>
      <c r="D119" s="68"/>
      <c r="E119" s="68"/>
      <c r="F119" s="68"/>
    </row>
    <row r="121" spans="1:6" ht="40.799999999999997" x14ac:dyDescent="0.5">
      <c r="A121" s="43" t="s">
        <v>217</v>
      </c>
      <c r="B121" s="43" t="s">
        <v>3007</v>
      </c>
      <c r="C121" s="43" t="s">
        <v>218</v>
      </c>
      <c r="D121" s="43" t="s">
        <v>220</v>
      </c>
      <c r="E121" s="43" t="s">
        <v>219</v>
      </c>
      <c r="F121" s="44" t="s">
        <v>221</v>
      </c>
    </row>
    <row r="122" spans="1:6" ht="40.799999999999997" x14ac:dyDescent="0.5">
      <c r="A122" s="45" t="s">
        <v>242</v>
      </c>
      <c r="B122" s="45" t="s">
        <v>243</v>
      </c>
      <c r="C122" s="45" t="s">
        <v>3008</v>
      </c>
      <c r="D122" s="45" t="s">
        <v>230</v>
      </c>
      <c r="E122" s="46">
        <v>10</v>
      </c>
      <c r="F122" s="47">
        <v>10</v>
      </c>
    </row>
    <row r="123" spans="1:6" ht="30.6" x14ac:dyDescent="0.5">
      <c r="A123" s="45" t="s">
        <v>222</v>
      </c>
      <c r="B123" s="45" t="s">
        <v>222</v>
      </c>
      <c r="C123" s="45" t="s">
        <v>3008</v>
      </c>
      <c r="D123" s="45" t="s">
        <v>223</v>
      </c>
      <c r="E123" s="46">
        <v>10</v>
      </c>
      <c r="F123" s="47">
        <v>10</v>
      </c>
    </row>
    <row r="124" spans="1:6" x14ac:dyDescent="0.5">
      <c r="A124" s="48" t="s">
        <v>224</v>
      </c>
      <c r="B124" s="48"/>
      <c r="C124" s="48"/>
      <c r="D124" s="48"/>
      <c r="E124" s="48"/>
      <c r="F124" s="49">
        <v>20</v>
      </c>
    </row>
    <row r="128" spans="1:6" ht="10.5" customHeight="1" x14ac:dyDescent="0.5">
      <c r="A128" s="67" t="s">
        <v>216</v>
      </c>
      <c r="B128" s="67"/>
      <c r="C128" s="67"/>
      <c r="D128" s="67"/>
      <c r="E128" s="67"/>
      <c r="F128" s="67"/>
    </row>
    <row r="129" spans="1:6" ht="10.5" customHeight="1" x14ac:dyDescent="0.5">
      <c r="A129" s="68" t="s">
        <v>2228</v>
      </c>
      <c r="B129" s="68"/>
      <c r="C129" s="68"/>
      <c r="D129" s="68"/>
      <c r="E129" s="68"/>
      <c r="F129" s="68"/>
    </row>
    <row r="131" spans="1:6" ht="40.799999999999997" x14ac:dyDescent="0.5">
      <c r="A131" s="43" t="s">
        <v>217</v>
      </c>
      <c r="B131" s="43" t="s">
        <v>3007</v>
      </c>
      <c r="C131" s="43" t="s">
        <v>218</v>
      </c>
      <c r="D131" s="43" t="s">
        <v>220</v>
      </c>
      <c r="E131" s="43" t="s">
        <v>219</v>
      </c>
      <c r="F131" s="44" t="s">
        <v>221</v>
      </c>
    </row>
    <row r="132" spans="1:6" ht="40.799999999999997" x14ac:dyDescent="0.5">
      <c r="A132" s="45" t="s">
        <v>351</v>
      </c>
      <c r="B132" s="45" t="s">
        <v>351</v>
      </c>
      <c r="C132" s="45" t="s">
        <v>3008</v>
      </c>
      <c r="D132" s="45" t="s">
        <v>223</v>
      </c>
      <c r="E132" s="46">
        <v>10</v>
      </c>
      <c r="F132" s="47">
        <v>10</v>
      </c>
    </row>
    <row r="133" spans="1:6" ht="40.799999999999997" x14ac:dyDescent="0.5">
      <c r="A133" s="45" t="s">
        <v>247</v>
      </c>
      <c r="B133" s="45" t="s">
        <v>246</v>
      </c>
      <c r="C133" s="45" t="s">
        <v>3008</v>
      </c>
      <c r="D133" s="45" t="s">
        <v>230</v>
      </c>
      <c r="E133" s="46">
        <v>1</v>
      </c>
      <c r="F133" s="47">
        <v>1</v>
      </c>
    </row>
    <row r="134" spans="1:6" x14ac:dyDescent="0.5">
      <c r="A134" s="48" t="s">
        <v>224</v>
      </c>
      <c r="B134" s="48"/>
      <c r="C134" s="48"/>
      <c r="D134" s="48"/>
      <c r="E134" s="48"/>
      <c r="F134" s="49">
        <v>11</v>
      </c>
    </row>
    <row r="138" spans="1:6" ht="10.5" customHeight="1" x14ac:dyDescent="0.5">
      <c r="A138" s="67" t="s">
        <v>216</v>
      </c>
      <c r="B138" s="67"/>
      <c r="C138" s="67"/>
      <c r="D138" s="67"/>
      <c r="E138" s="67"/>
      <c r="F138" s="67"/>
    </row>
    <row r="139" spans="1:6" ht="10.5" customHeight="1" x14ac:dyDescent="0.5">
      <c r="A139" s="68" t="s">
        <v>2255</v>
      </c>
      <c r="B139" s="68"/>
      <c r="C139" s="68"/>
      <c r="D139" s="68"/>
      <c r="E139" s="68"/>
      <c r="F139" s="68"/>
    </row>
    <row r="141" spans="1:6" ht="40.799999999999997" x14ac:dyDescent="0.5">
      <c r="A141" s="43" t="s">
        <v>217</v>
      </c>
      <c r="B141" s="43" t="s">
        <v>3007</v>
      </c>
      <c r="C141" s="43" t="s">
        <v>218</v>
      </c>
      <c r="D141" s="43" t="s">
        <v>220</v>
      </c>
      <c r="E141" s="43" t="s">
        <v>219</v>
      </c>
      <c r="F141" s="44" t="s">
        <v>221</v>
      </c>
    </row>
    <row r="142" spans="1:6" ht="40.799999999999997" x14ac:dyDescent="0.5">
      <c r="A142" s="45" t="s">
        <v>4018</v>
      </c>
      <c r="B142" s="45" t="s">
        <v>248</v>
      </c>
      <c r="C142" s="45" t="s">
        <v>3008</v>
      </c>
      <c r="D142" s="45" t="s">
        <v>231</v>
      </c>
      <c r="E142" s="46">
        <v>10</v>
      </c>
      <c r="F142" s="47">
        <v>10</v>
      </c>
    </row>
    <row r="143" spans="1:6" x14ac:dyDescent="0.5">
      <c r="A143" s="48" t="s">
        <v>224</v>
      </c>
      <c r="B143" s="48"/>
      <c r="C143" s="48"/>
      <c r="D143" s="48"/>
      <c r="E143" s="48"/>
      <c r="F143" s="49">
        <v>10</v>
      </c>
    </row>
    <row r="147" spans="1:6" ht="10.5" customHeight="1" x14ac:dyDescent="0.5">
      <c r="A147" s="67" t="s">
        <v>216</v>
      </c>
      <c r="B147" s="67"/>
      <c r="C147" s="67"/>
      <c r="D147" s="67"/>
      <c r="E147" s="67"/>
      <c r="F147" s="67"/>
    </row>
    <row r="148" spans="1:6" ht="10.5" customHeight="1" x14ac:dyDescent="0.5">
      <c r="A148" s="68" t="s">
        <v>2347</v>
      </c>
      <c r="B148" s="68"/>
      <c r="C148" s="68"/>
      <c r="D148" s="68"/>
      <c r="E148" s="68"/>
      <c r="F148" s="68"/>
    </row>
    <row r="150" spans="1:6" ht="40.799999999999997" x14ac:dyDescent="0.5">
      <c r="A150" s="43" t="s">
        <v>217</v>
      </c>
      <c r="B150" s="43" t="s">
        <v>3007</v>
      </c>
      <c r="C150" s="43" t="s">
        <v>218</v>
      </c>
      <c r="D150" s="43" t="s">
        <v>220</v>
      </c>
      <c r="E150" s="43" t="s">
        <v>219</v>
      </c>
      <c r="F150" s="44" t="s">
        <v>221</v>
      </c>
    </row>
    <row r="151" spans="1:6" ht="51" x14ac:dyDescent="0.5">
      <c r="A151" s="45" t="s">
        <v>225</v>
      </c>
      <c r="B151" s="45" t="s">
        <v>476</v>
      </c>
      <c r="C151" s="45" t="s">
        <v>3008</v>
      </c>
      <c r="D151" s="45" t="s">
        <v>230</v>
      </c>
      <c r="E151" s="46">
        <v>10</v>
      </c>
      <c r="F151" s="47">
        <v>10</v>
      </c>
    </row>
    <row r="152" spans="1:6" x14ac:dyDescent="0.5">
      <c r="A152" s="48" t="s">
        <v>224</v>
      </c>
      <c r="B152" s="48"/>
      <c r="C152" s="48"/>
      <c r="D152" s="48"/>
      <c r="E152" s="48"/>
      <c r="F152" s="49">
        <v>10</v>
      </c>
    </row>
    <row r="156" spans="1:6" ht="10.5" customHeight="1" x14ac:dyDescent="0.5">
      <c r="A156" s="67" t="s">
        <v>216</v>
      </c>
      <c r="B156" s="67"/>
      <c r="C156" s="67"/>
      <c r="D156" s="67"/>
      <c r="E156" s="67"/>
      <c r="F156" s="67"/>
    </row>
    <row r="157" spans="1:6" ht="10.5" customHeight="1" x14ac:dyDescent="0.5">
      <c r="A157" s="68" t="s">
        <v>2363</v>
      </c>
      <c r="B157" s="68"/>
      <c r="C157" s="68"/>
      <c r="D157" s="68"/>
      <c r="E157" s="68"/>
      <c r="F157" s="68"/>
    </row>
    <row r="159" spans="1:6" ht="40.799999999999997" x14ac:dyDescent="0.5">
      <c r="A159" s="43" t="s">
        <v>217</v>
      </c>
      <c r="B159" s="43" t="s">
        <v>3007</v>
      </c>
      <c r="C159" s="43" t="s">
        <v>218</v>
      </c>
      <c r="D159" s="43" t="s">
        <v>220</v>
      </c>
      <c r="E159" s="43" t="s">
        <v>219</v>
      </c>
      <c r="F159" s="44" t="s">
        <v>221</v>
      </c>
    </row>
    <row r="160" spans="1:6" ht="30.6" x14ac:dyDescent="0.5">
      <c r="A160" s="45" t="s">
        <v>242</v>
      </c>
      <c r="B160" s="45" t="s">
        <v>242</v>
      </c>
      <c r="C160" s="45" t="s">
        <v>3008</v>
      </c>
      <c r="D160" s="45" t="s">
        <v>230</v>
      </c>
      <c r="E160" s="46">
        <v>10</v>
      </c>
      <c r="F160" s="47">
        <v>10</v>
      </c>
    </row>
    <row r="161" spans="1:6" ht="30.6" x14ac:dyDescent="0.5">
      <c r="A161" s="45" t="s">
        <v>244</v>
      </c>
      <c r="B161" s="45" t="s">
        <v>244</v>
      </c>
      <c r="C161" s="45" t="s">
        <v>3008</v>
      </c>
      <c r="D161" s="45" t="s">
        <v>245</v>
      </c>
      <c r="E161" s="46">
        <v>10</v>
      </c>
      <c r="F161" s="47">
        <v>10</v>
      </c>
    </row>
    <row r="162" spans="1:6" x14ac:dyDescent="0.5">
      <c r="A162" s="48" t="s">
        <v>224</v>
      </c>
      <c r="B162" s="48"/>
      <c r="C162" s="48"/>
      <c r="D162" s="48"/>
      <c r="E162" s="48"/>
      <c r="F162" s="49">
        <v>20</v>
      </c>
    </row>
    <row r="166" spans="1:6" ht="10.5" customHeight="1" x14ac:dyDescent="0.5">
      <c r="A166" s="67" t="s">
        <v>216</v>
      </c>
      <c r="B166" s="67"/>
      <c r="C166" s="67"/>
      <c r="D166" s="67"/>
      <c r="E166" s="67"/>
      <c r="F166" s="67"/>
    </row>
    <row r="167" spans="1:6" ht="10.5" customHeight="1" x14ac:dyDescent="0.5">
      <c r="A167" s="68" t="s">
        <v>2664</v>
      </c>
      <c r="B167" s="68"/>
      <c r="C167" s="68"/>
      <c r="D167" s="68"/>
      <c r="E167" s="68"/>
      <c r="F167" s="68"/>
    </row>
    <row r="169" spans="1:6" ht="40.799999999999997" x14ac:dyDescent="0.5">
      <c r="A169" s="43" t="s">
        <v>217</v>
      </c>
      <c r="B169" s="43" t="s">
        <v>3007</v>
      </c>
      <c r="C169" s="43" t="s">
        <v>218</v>
      </c>
      <c r="D169" s="43" t="s">
        <v>220</v>
      </c>
      <c r="E169" s="43" t="s">
        <v>219</v>
      </c>
      <c r="F169" s="44" t="s">
        <v>221</v>
      </c>
    </row>
    <row r="170" spans="1:6" ht="40.799999999999997" x14ac:dyDescent="0.5">
      <c r="A170" s="45" t="s">
        <v>350</v>
      </c>
      <c r="B170" s="45" t="s">
        <v>350</v>
      </c>
      <c r="C170" s="45" t="s">
        <v>3008</v>
      </c>
      <c r="D170" s="45" t="s">
        <v>231</v>
      </c>
      <c r="E170" s="46">
        <v>10</v>
      </c>
      <c r="F170" s="47">
        <v>10</v>
      </c>
    </row>
    <row r="171" spans="1:6" ht="30.6" x14ac:dyDescent="0.5">
      <c r="A171" s="45" t="s">
        <v>285</v>
      </c>
      <c r="B171" s="45" t="s">
        <v>374</v>
      </c>
      <c r="C171" s="45" t="s">
        <v>3008</v>
      </c>
      <c r="D171" s="45" t="s">
        <v>403</v>
      </c>
      <c r="E171" s="46">
        <v>10</v>
      </c>
      <c r="F171" s="47">
        <v>10</v>
      </c>
    </row>
    <row r="172" spans="1:6" ht="40.799999999999997" x14ac:dyDescent="0.5">
      <c r="A172" s="45" t="s">
        <v>240</v>
      </c>
      <c r="B172" s="45" t="s">
        <v>374</v>
      </c>
      <c r="C172" s="45" t="s">
        <v>3008</v>
      </c>
      <c r="D172" s="45" t="s">
        <v>241</v>
      </c>
      <c r="E172" s="46">
        <v>10</v>
      </c>
      <c r="F172" s="47">
        <v>10</v>
      </c>
    </row>
    <row r="173" spans="1:6" x14ac:dyDescent="0.5">
      <c r="A173" s="48" t="s">
        <v>224</v>
      </c>
      <c r="B173" s="48"/>
      <c r="C173" s="48"/>
      <c r="D173" s="48"/>
      <c r="E173" s="48"/>
      <c r="F173" s="49">
        <v>30</v>
      </c>
    </row>
    <row r="177" spans="1:6" ht="10.5" customHeight="1" x14ac:dyDescent="0.5">
      <c r="A177" s="67" t="s">
        <v>216</v>
      </c>
      <c r="B177" s="67"/>
      <c r="C177" s="67"/>
      <c r="D177" s="67"/>
      <c r="E177" s="67"/>
      <c r="F177" s="67"/>
    </row>
    <row r="178" spans="1:6" ht="10.5" customHeight="1" x14ac:dyDescent="0.5">
      <c r="A178" s="68" t="s">
        <v>2768</v>
      </c>
      <c r="B178" s="68"/>
      <c r="C178" s="68"/>
      <c r="D178" s="68"/>
      <c r="E178" s="68"/>
      <c r="F178" s="68"/>
    </row>
    <row r="180" spans="1:6" ht="40.799999999999997" x14ac:dyDescent="0.5">
      <c r="A180" s="43" t="s">
        <v>217</v>
      </c>
      <c r="B180" s="43" t="s">
        <v>3007</v>
      </c>
      <c r="C180" s="43" t="s">
        <v>218</v>
      </c>
      <c r="D180" s="43" t="s">
        <v>220</v>
      </c>
      <c r="E180" s="43" t="s">
        <v>219</v>
      </c>
      <c r="F180" s="44" t="s">
        <v>221</v>
      </c>
    </row>
    <row r="181" spans="1:6" ht="40.799999999999997" x14ac:dyDescent="0.5">
      <c r="A181" s="45" t="s">
        <v>300</v>
      </c>
      <c r="B181" s="45" t="s">
        <v>261</v>
      </c>
      <c r="C181" s="45" t="s">
        <v>3008</v>
      </c>
      <c r="D181" s="45" t="s">
        <v>373</v>
      </c>
      <c r="E181" s="46">
        <v>10</v>
      </c>
      <c r="F181" s="47">
        <v>10</v>
      </c>
    </row>
    <row r="182" spans="1:6" ht="40.799999999999997" x14ac:dyDescent="0.5">
      <c r="A182" s="45" t="s">
        <v>228</v>
      </c>
      <c r="B182" s="45" t="s">
        <v>261</v>
      </c>
      <c r="C182" s="45" t="s">
        <v>3008</v>
      </c>
      <c r="D182" s="45" t="s">
        <v>223</v>
      </c>
      <c r="E182" s="46">
        <v>10</v>
      </c>
      <c r="F182" s="47">
        <v>10</v>
      </c>
    </row>
    <row r="183" spans="1:6" x14ac:dyDescent="0.5">
      <c r="A183" s="48" t="s">
        <v>224</v>
      </c>
      <c r="B183" s="48"/>
      <c r="C183" s="48"/>
      <c r="D183" s="48"/>
      <c r="E183" s="48"/>
      <c r="F183" s="49">
        <v>20</v>
      </c>
    </row>
    <row r="187" spans="1:6" ht="10.5" customHeight="1" x14ac:dyDescent="0.5">
      <c r="A187" s="67" t="s">
        <v>216</v>
      </c>
      <c r="B187" s="67"/>
      <c r="C187" s="67"/>
      <c r="D187" s="67"/>
      <c r="E187" s="67"/>
      <c r="F187" s="67"/>
    </row>
    <row r="188" spans="1:6" ht="10.5" customHeight="1" x14ac:dyDescent="0.5">
      <c r="A188" s="68" t="s">
        <v>2820</v>
      </c>
      <c r="B188" s="68"/>
      <c r="C188" s="68"/>
      <c r="D188" s="68"/>
      <c r="E188" s="68"/>
      <c r="F188" s="68"/>
    </row>
    <row r="190" spans="1:6" ht="40.799999999999997" x14ac:dyDescent="0.5">
      <c r="A190" s="43" t="s">
        <v>217</v>
      </c>
      <c r="B190" s="43" t="s">
        <v>3007</v>
      </c>
      <c r="C190" s="43" t="s">
        <v>218</v>
      </c>
      <c r="D190" s="43" t="s">
        <v>220</v>
      </c>
      <c r="E190" s="43" t="s">
        <v>219</v>
      </c>
      <c r="F190" s="44" t="s">
        <v>221</v>
      </c>
    </row>
    <row r="191" spans="1:6" ht="40.799999999999997" x14ac:dyDescent="0.5">
      <c r="A191" s="45" t="s">
        <v>232</v>
      </c>
      <c r="B191" s="45" t="s">
        <v>354</v>
      </c>
      <c r="C191" s="45" t="s">
        <v>3008</v>
      </c>
      <c r="D191" s="45" t="s">
        <v>237</v>
      </c>
      <c r="E191" s="46">
        <v>10</v>
      </c>
      <c r="F191" s="47">
        <v>10</v>
      </c>
    </row>
    <row r="192" spans="1:6" x14ac:dyDescent="0.5">
      <c r="A192" s="48" t="s">
        <v>224</v>
      </c>
      <c r="B192" s="48"/>
      <c r="C192" s="48"/>
      <c r="D192" s="48"/>
      <c r="E192" s="48"/>
      <c r="F192" s="49">
        <v>10</v>
      </c>
    </row>
    <row r="196" spans="1:6" ht="10.5" customHeight="1" x14ac:dyDescent="0.5">
      <c r="A196" s="67" t="s">
        <v>216</v>
      </c>
      <c r="B196" s="67"/>
      <c r="C196" s="67"/>
      <c r="D196" s="67"/>
      <c r="E196" s="67"/>
      <c r="F196" s="67"/>
    </row>
    <row r="197" spans="1:6" ht="10.5" customHeight="1" x14ac:dyDescent="0.5">
      <c r="A197" s="68" t="s">
        <v>4019</v>
      </c>
      <c r="B197" s="68"/>
      <c r="C197" s="68"/>
      <c r="D197" s="68"/>
      <c r="E197" s="68"/>
      <c r="F197" s="68"/>
    </row>
    <row r="199" spans="1:6" ht="40.799999999999997" x14ac:dyDescent="0.5">
      <c r="A199" s="43" t="s">
        <v>217</v>
      </c>
      <c r="B199" s="43" t="s">
        <v>3007</v>
      </c>
      <c r="C199" s="43" t="s">
        <v>218</v>
      </c>
      <c r="D199" s="43" t="s">
        <v>220</v>
      </c>
      <c r="E199" s="43" t="s">
        <v>219</v>
      </c>
      <c r="F199" s="44" t="s">
        <v>221</v>
      </c>
    </row>
    <row r="200" spans="1:6" x14ac:dyDescent="0.5">
      <c r="A200" s="65" t="s">
        <v>225</v>
      </c>
      <c r="B200" s="65" t="s">
        <v>465</v>
      </c>
      <c r="C200" s="45" t="s">
        <v>3008</v>
      </c>
      <c r="D200" s="45" t="s">
        <v>226</v>
      </c>
      <c r="E200" s="46">
        <v>15</v>
      </c>
      <c r="F200" s="47">
        <v>15</v>
      </c>
    </row>
    <row r="201" spans="1:6" x14ac:dyDescent="0.5">
      <c r="A201" s="65"/>
      <c r="B201" s="65"/>
      <c r="C201" s="45" t="s">
        <v>3008</v>
      </c>
      <c r="D201" s="45" t="s">
        <v>231</v>
      </c>
      <c r="E201" s="46">
        <v>15</v>
      </c>
      <c r="F201" s="47">
        <v>15</v>
      </c>
    </row>
    <row r="202" spans="1:6" x14ac:dyDescent="0.5">
      <c r="A202" s="48" t="s">
        <v>224</v>
      </c>
      <c r="B202" s="48"/>
      <c r="C202" s="48"/>
      <c r="D202" s="48"/>
      <c r="E202" s="48"/>
      <c r="F202" s="49">
        <v>30</v>
      </c>
    </row>
    <row r="206" spans="1:6" ht="10.5" customHeight="1" x14ac:dyDescent="0.5">
      <c r="A206" s="67" t="s">
        <v>216</v>
      </c>
      <c r="B206" s="67"/>
      <c r="C206" s="67"/>
      <c r="D206" s="67"/>
      <c r="E206" s="67"/>
      <c r="F206" s="67"/>
    </row>
    <row r="207" spans="1:6" ht="10.5" customHeight="1" x14ac:dyDescent="0.5">
      <c r="A207" s="68" t="s">
        <v>2826</v>
      </c>
      <c r="B207" s="68"/>
      <c r="C207" s="68"/>
      <c r="D207" s="68"/>
      <c r="E207" s="68"/>
      <c r="F207" s="68"/>
    </row>
    <row r="209" spans="1:6" ht="40.799999999999997" x14ac:dyDescent="0.5">
      <c r="A209" s="43" t="s">
        <v>217</v>
      </c>
      <c r="B209" s="43" t="s">
        <v>3007</v>
      </c>
      <c r="C209" s="43" t="s">
        <v>218</v>
      </c>
      <c r="D209" s="43" t="s">
        <v>220</v>
      </c>
      <c r="E209" s="43" t="s">
        <v>219</v>
      </c>
      <c r="F209" s="44" t="s">
        <v>221</v>
      </c>
    </row>
    <row r="210" spans="1:6" ht="40.799999999999997" x14ac:dyDescent="0.5">
      <c r="A210" s="45" t="s">
        <v>311</v>
      </c>
      <c r="B210" s="45" t="s">
        <v>311</v>
      </c>
      <c r="C210" s="45" t="s">
        <v>3008</v>
      </c>
      <c r="D210" s="45" t="s">
        <v>3011</v>
      </c>
      <c r="E210" s="46">
        <v>8</v>
      </c>
      <c r="F210" s="47">
        <v>8</v>
      </c>
    </row>
    <row r="211" spans="1:6" x14ac:dyDescent="0.5">
      <c r="A211" s="48" t="s">
        <v>224</v>
      </c>
      <c r="B211" s="48"/>
      <c r="C211" s="48"/>
      <c r="D211" s="48"/>
      <c r="E211" s="48"/>
      <c r="F211" s="49">
        <v>8</v>
      </c>
    </row>
    <row r="215" spans="1:6" ht="10.5" customHeight="1" x14ac:dyDescent="0.5">
      <c r="A215" s="67" t="s">
        <v>216</v>
      </c>
      <c r="B215" s="67"/>
      <c r="C215" s="67"/>
      <c r="D215" s="67"/>
      <c r="E215" s="67"/>
      <c r="F215" s="67"/>
    </row>
    <row r="216" spans="1:6" ht="10.5" customHeight="1" x14ac:dyDescent="0.5">
      <c r="A216" s="68" t="s">
        <v>2833</v>
      </c>
      <c r="B216" s="68"/>
      <c r="C216" s="68"/>
      <c r="D216" s="68"/>
      <c r="E216" s="68"/>
      <c r="F216" s="68"/>
    </row>
    <row r="218" spans="1:6" ht="40.799999999999997" x14ac:dyDescent="0.5">
      <c r="A218" s="43" t="s">
        <v>217</v>
      </c>
      <c r="B218" s="43" t="s">
        <v>3007</v>
      </c>
      <c r="C218" s="43" t="s">
        <v>218</v>
      </c>
      <c r="D218" s="43" t="s">
        <v>220</v>
      </c>
      <c r="E218" s="43" t="s">
        <v>219</v>
      </c>
      <c r="F218" s="44" t="s">
        <v>221</v>
      </c>
    </row>
    <row r="219" spans="1:6" ht="40.799999999999997" x14ac:dyDescent="0.5">
      <c r="A219" s="45" t="s">
        <v>289</v>
      </c>
      <c r="B219" s="45" t="s">
        <v>289</v>
      </c>
      <c r="C219" s="45" t="s">
        <v>3008</v>
      </c>
      <c r="D219" s="45" t="s">
        <v>223</v>
      </c>
      <c r="E219" s="46">
        <v>10</v>
      </c>
      <c r="F219" s="47">
        <v>10</v>
      </c>
    </row>
    <row r="220" spans="1:6" x14ac:dyDescent="0.5">
      <c r="A220" s="48" t="s">
        <v>224</v>
      </c>
      <c r="B220" s="48"/>
      <c r="C220" s="48"/>
      <c r="D220" s="48"/>
      <c r="E220" s="48"/>
      <c r="F220" s="49">
        <v>10</v>
      </c>
    </row>
    <row r="224" spans="1:6" ht="10.5" customHeight="1" x14ac:dyDescent="0.5">
      <c r="A224" s="67" t="s">
        <v>216</v>
      </c>
      <c r="B224" s="67"/>
      <c r="C224" s="67"/>
      <c r="D224" s="67"/>
      <c r="E224" s="67"/>
      <c r="F224" s="67"/>
    </row>
    <row r="225" spans="1:6" ht="10.5" customHeight="1" x14ac:dyDescent="0.5">
      <c r="A225" s="68" t="s">
        <v>4020</v>
      </c>
      <c r="B225" s="68"/>
      <c r="C225" s="68"/>
      <c r="D225" s="68"/>
      <c r="E225" s="68"/>
      <c r="F225" s="68"/>
    </row>
    <row r="227" spans="1:6" ht="40.799999999999997" x14ac:dyDescent="0.5">
      <c r="A227" s="43" t="s">
        <v>217</v>
      </c>
      <c r="B227" s="43" t="s">
        <v>3007</v>
      </c>
      <c r="C227" s="43" t="s">
        <v>218</v>
      </c>
      <c r="D227" s="43" t="s">
        <v>220</v>
      </c>
      <c r="E227" s="43" t="s">
        <v>219</v>
      </c>
      <c r="F227" s="44" t="s">
        <v>221</v>
      </c>
    </row>
    <row r="228" spans="1:6" ht="51" x14ac:dyDescent="0.5">
      <c r="A228" s="45" t="s">
        <v>283</v>
      </c>
      <c r="B228" s="45" t="s">
        <v>283</v>
      </c>
      <c r="C228" s="45" t="s">
        <v>3008</v>
      </c>
      <c r="D228" s="45" t="s">
        <v>468</v>
      </c>
      <c r="E228" s="46">
        <v>10</v>
      </c>
      <c r="F228" s="47">
        <v>10</v>
      </c>
    </row>
    <row r="229" spans="1:6" x14ac:dyDescent="0.5">
      <c r="A229" s="48" t="s">
        <v>224</v>
      </c>
      <c r="B229" s="48"/>
      <c r="C229" s="48"/>
      <c r="D229" s="48"/>
      <c r="E229" s="48"/>
      <c r="F229" s="49">
        <v>10</v>
      </c>
    </row>
    <row r="233" spans="1:6" ht="10.5" customHeight="1" x14ac:dyDescent="0.5">
      <c r="A233" s="67" t="s">
        <v>216</v>
      </c>
      <c r="B233" s="67"/>
      <c r="C233" s="67"/>
      <c r="D233" s="67"/>
      <c r="E233" s="67"/>
      <c r="F233" s="67"/>
    </row>
    <row r="234" spans="1:6" ht="10.5" customHeight="1" x14ac:dyDescent="0.5">
      <c r="A234" s="68" t="s">
        <v>2963</v>
      </c>
      <c r="B234" s="68"/>
      <c r="C234" s="68"/>
      <c r="D234" s="68"/>
      <c r="E234" s="68"/>
      <c r="F234" s="68"/>
    </row>
    <row r="236" spans="1:6" ht="40.799999999999997" x14ac:dyDescent="0.5">
      <c r="A236" s="43" t="s">
        <v>217</v>
      </c>
      <c r="B236" s="43" t="s">
        <v>3007</v>
      </c>
      <c r="C236" s="43" t="s">
        <v>218</v>
      </c>
      <c r="D236" s="43" t="s">
        <v>220</v>
      </c>
      <c r="E236" s="43" t="s">
        <v>219</v>
      </c>
      <c r="F236" s="44" t="s">
        <v>221</v>
      </c>
    </row>
    <row r="237" spans="1:6" ht="51" x14ac:dyDescent="0.5">
      <c r="A237" s="45" t="s">
        <v>282</v>
      </c>
      <c r="B237" s="45" t="s">
        <v>283</v>
      </c>
      <c r="C237" s="45" t="s">
        <v>3008</v>
      </c>
      <c r="D237" s="45" t="s">
        <v>230</v>
      </c>
      <c r="E237" s="46">
        <v>10</v>
      </c>
      <c r="F237" s="47">
        <v>10</v>
      </c>
    </row>
    <row r="238" spans="1:6" x14ac:dyDescent="0.5">
      <c r="A238" s="48" t="s">
        <v>224</v>
      </c>
      <c r="B238" s="48"/>
      <c r="C238" s="48"/>
      <c r="D238" s="48"/>
      <c r="E238" s="48"/>
      <c r="F238" s="49">
        <v>10</v>
      </c>
    </row>
    <row r="242" spans="1:6" ht="10.5" customHeight="1" x14ac:dyDescent="0.5">
      <c r="A242" s="67" t="s">
        <v>216</v>
      </c>
      <c r="B242" s="67"/>
      <c r="C242" s="67"/>
      <c r="D242" s="67"/>
      <c r="E242" s="67"/>
      <c r="F242" s="67"/>
    </row>
    <row r="243" spans="1:6" ht="10.5" customHeight="1" x14ac:dyDescent="0.5">
      <c r="A243" s="68" t="s">
        <v>2981</v>
      </c>
      <c r="B243" s="68"/>
      <c r="C243" s="68"/>
      <c r="D243" s="68"/>
      <c r="E243" s="68"/>
      <c r="F243" s="68"/>
    </row>
    <row r="245" spans="1:6" ht="40.799999999999997" x14ac:dyDescent="0.5">
      <c r="A245" s="43" t="s">
        <v>217</v>
      </c>
      <c r="B245" s="43" t="s">
        <v>3007</v>
      </c>
      <c r="C245" s="43" t="s">
        <v>218</v>
      </c>
      <c r="D245" s="43" t="s">
        <v>220</v>
      </c>
      <c r="E245" s="43" t="s">
        <v>219</v>
      </c>
      <c r="F245" s="44" t="s">
        <v>221</v>
      </c>
    </row>
    <row r="246" spans="1:6" ht="20.399999999999999" x14ac:dyDescent="0.5">
      <c r="A246" s="65" t="s">
        <v>388</v>
      </c>
      <c r="B246" s="65" t="s">
        <v>319</v>
      </c>
      <c r="C246" s="45" t="s">
        <v>3008</v>
      </c>
      <c r="D246" s="45" t="s">
        <v>223</v>
      </c>
      <c r="E246" s="46">
        <v>20</v>
      </c>
      <c r="F246" s="47">
        <v>20</v>
      </c>
    </row>
    <row r="247" spans="1:6" ht="20.399999999999999" x14ac:dyDescent="0.5">
      <c r="A247" s="65"/>
      <c r="B247" s="65"/>
      <c r="C247" s="45" t="s">
        <v>3008</v>
      </c>
      <c r="D247" s="45" t="s">
        <v>223</v>
      </c>
      <c r="E247" s="46">
        <v>20</v>
      </c>
      <c r="F247" s="47">
        <v>20</v>
      </c>
    </row>
    <row r="248" spans="1:6" ht="51" x14ac:dyDescent="0.5">
      <c r="A248" s="45" t="s">
        <v>338</v>
      </c>
      <c r="B248" s="45" t="s">
        <v>319</v>
      </c>
      <c r="C248" s="45" t="s">
        <v>3008</v>
      </c>
      <c r="D248" s="45" t="s">
        <v>230</v>
      </c>
      <c r="E248" s="46">
        <v>20</v>
      </c>
      <c r="F248" s="47">
        <v>20</v>
      </c>
    </row>
    <row r="249" spans="1:6" x14ac:dyDescent="0.5">
      <c r="A249" s="48" t="s">
        <v>224</v>
      </c>
      <c r="B249" s="48"/>
      <c r="C249" s="48"/>
      <c r="D249" s="48"/>
      <c r="E249" s="48"/>
      <c r="F249" s="49">
        <v>60</v>
      </c>
    </row>
    <row r="253" spans="1:6" ht="10.5" customHeight="1" x14ac:dyDescent="0.5">
      <c r="A253" s="67" t="s">
        <v>216</v>
      </c>
      <c r="B253" s="67"/>
      <c r="C253" s="67"/>
      <c r="D253" s="67"/>
      <c r="E253" s="67"/>
      <c r="F253" s="67"/>
    </row>
    <row r="254" spans="1:6" ht="10.5" customHeight="1" x14ac:dyDescent="0.5">
      <c r="A254" s="68" t="s">
        <v>2999</v>
      </c>
      <c r="B254" s="68"/>
      <c r="C254" s="68"/>
      <c r="D254" s="68"/>
      <c r="E254" s="68"/>
      <c r="F254" s="68"/>
    </row>
    <row r="256" spans="1:6" ht="40.799999999999997" x14ac:dyDescent="0.5">
      <c r="A256" s="43" t="s">
        <v>217</v>
      </c>
      <c r="B256" s="43" t="s">
        <v>3007</v>
      </c>
      <c r="C256" s="43" t="s">
        <v>218</v>
      </c>
      <c r="D256" s="43" t="s">
        <v>220</v>
      </c>
      <c r="E256" s="43" t="s">
        <v>219</v>
      </c>
      <c r="F256" s="44" t="s">
        <v>221</v>
      </c>
    </row>
    <row r="257" spans="1:6" ht="30.6" x14ac:dyDescent="0.5">
      <c r="A257" s="65" t="s">
        <v>388</v>
      </c>
      <c r="B257" s="45" t="s">
        <v>388</v>
      </c>
      <c r="C257" s="45" t="s">
        <v>3008</v>
      </c>
      <c r="D257" s="45" t="s">
        <v>223</v>
      </c>
      <c r="E257" s="46">
        <v>10</v>
      </c>
      <c r="F257" s="47">
        <v>10</v>
      </c>
    </row>
    <row r="258" spans="1:6" ht="30.6" x14ac:dyDescent="0.5">
      <c r="A258" s="65"/>
      <c r="B258" s="45" t="s">
        <v>340</v>
      </c>
      <c r="C258" s="45" t="s">
        <v>3008</v>
      </c>
      <c r="D258" s="45" t="s">
        <v>223</v>
      </c>
      <c r="E258" s="46">
        <v>10</v>
      </c>
      <c r="F258" s="47">
        <v>10</v>
      </c>
    </row>
    <row r="259" spans="1:6" x14ac:dyDescent="0.5">
      <c r="A259" s="48" t="s">
        <v>224</v>
      </c>
      <c r="B259" s="48"/>
      <c r="C259" s="48"/>
      <c r="D259" s="48"/>
      <c r="E259" s="48"/>
      <c r="F259" s="49">
        <v>20</v>
      </c>
    </row>
    <row r="263" spans="1:6" ht="10.5" customHeight="1" x14ac:dyDescent="0.5">
      <c r="A263" s="67" t="s">
        <v>216</v>
      </c>
      <c r="B263" s="67"/>
      <c r="C263" s="67"/>
      <c r="D263" s="67"/>
      <c r="E263" s="67"/>
      <c r="F263" s="67"/>
    </row>
    <row r="264" spans="1:6" ht="10.5" customHeight="1" x14ac:dyDescent="0.5">
      <c r="A264" s="68" t="s">
        <v>3005</v>
      </c>
      <c r="B264" s="68"/>
      <c r="C264" s="68"/>
      <c r="D264" s="68"/>
      <c r="E264" s="68"/>
      <c r="F264" s="68"/>
    </row>
    <row r="266" spans="1:6" ht="40.799999999999997" x14ac:dyDescent="0.5">
      <c r="A266" s="43" t="s">
        <v>217</v>
      </c>
      <c r="B266" s="43" t="s">
        <v>3007</v>
      </c>
      <c r="C266" s="43" t="s">
        <v>218</v>
      </c>
      <c r="D266" s="43" t="s">
        <v>220</v>
      </c>
      <c r="E266" s="43" t="s">
        <v>219</v>
      </c>
      <c r="F266" s="44" t="s">
        <v>221</v>
      </c>
    </row>
    <row r="267" spans="1:6" ht="51" x14ac:dyDescent="0.5">
      <c r="A267" s="65" t="s">
        <v>225</v>
      </c>
      <c r="B267" s="45" t="s">
        <v>476</v>
      </c>
      <c r="C267" s="45" t="s">
        <v>3008</v>
      </c>
      <c r="D267" s="45" t="s">
        <v>230</v>
      </c>
      <c r="E267" s="46">
        <v>10</v>
      </c>
      <c r="F267" s="47">
        <v>10</v>
      </c>
    </row>
    <row r="268" spans="1:6" x14ac:dyDescent="0.5">
      <c r="A268" s="65"/>
      <c r="B268" s="65" t="s">
        <v>465</v>
      </c>
      <c r="C268" s="45" t="s">
        <v>3008</v>
      </c>
      <c r="D268" s="45" t="s">
        <v>226</v>
      </c>
      <c r="E268" s="46">
        <v>15</v>
      </c>
      <c r="F268" s="47">
        <v>15</v>
      </c>
    </row>
    <row r="269" spans="1:6" x14ac:dyDescent="0.5">
      <c r="A269" s="65"/>
      <c r="B269" s="65"/>
      <c r="C269" s="45" t="s">
        <v>3008</v>
      </c>
      <c r="D269" s="45" t="s">
        <v>231</v>
      </c>
      <c r="E269" s="46">
        <v>15</v>
      </c>
      <c r="F269" s="47">
        <v>15</v>
      </c>
    </row>
    <row r="270" spans="1:6" ht="30.6" x14ac:dyDescent="0.5">
      <c r="A270" s="65" t="s">
        <v>242</v>
      </c>
      <c r="B270" s="45" t="s">
        <v>242</v>
      </c>
      <c r="C270" s="45" t="s">
        <v>3008</v>
      </c>
      <c r="D270" s="45" t="s">
        <v>230</v>
      </c>
      <c r="E270" s="46">
        <v>10</v>
      </c>
      <c r="F270" s="47">
        <v>10</v>
      </c>
    </row>
    <row r="271" spans="1:6" ht="40.799999999999997" x14ac:dyDescent="0.5">
      <c r="A271" s="65"/>
      <c r="B271" s="45" t="s">
        <v>243</v>
      </c>
      <c r="C271" s="45" t="s">
        <v>3008</v>
      </c>
      <c r="D271" s="45" t="s">
        <v>230</v>
      </c>
      <c r="E271" s="46">
        <v>10</v>
      </c>
      <c r="F271" s="47">
        <v>10</v>
      </c>
    </row>
    <row r="272" spans="1:6" ht="30.6" x14ac:dyDescent="0.5">
      <c r="A272" s="65" t="s">
        <v>388</v>
      </c>
      <c r="B272" s="45" t="s">
        <v>388</v>
      </c>
      <c r="C272" s="45" t="s">
        <v>3008</v>
      </c>
      <c r="D272" s="45" t="s">
        <v>223</v>
      </c>
      <c r="E272" s="46">
        <v>10</v>
      </c>
      <c r="F272" s="47">
        <v>10</v>
      </c>
    </row>
    <row r="273" spans="1:6" ht="20.399999999999999" x14ac:dyDescent="0.5">
      <c r="A273" s="65"/>
      <c r="B273" s="65" t="s">
        <v>319</v>
      </c>
      <c r="C273" s="45" t="s">
        <v>3008</v>
      </c>
      <c r="D273" s="45" t="s">
        <v>223</v>
      </c>
      <c r="E273" s="46">
        <v>20</v>
      </c>
      <c r="F273" s="47">
        <v>20</v>
      </c>
    </row>
    <row r="274" spans="1:6" ht="20.399999999999999" x14ac:dyDescent="0.5">
      <c r="A274" s="65"/>
      <c r="B274" s="65"/>
      <c r="C274" s="45" t="s">
        <v>3008</v>
      </c>
      <c r="D274" s="45" t="s">
        <v>223</v>
      </c>
      <c r="E274" s="46">
        <v>20</v>
      </c>
      <c r="F274" s="47">
        <v>20</v>
      </c>
    </row>
    <row r="275" spans="1:6" ht="30.6" x14ac:dyDescent="0.5">
      <c r="A275" s="65"/>
      <c r="B275" s="45" t="s">
        <v>340</v>
      </c>
      <c r="C275" s="45" t="s">
        <v>3008</v>
      </c>
      <c r="D275" s="45" t="s">
        <v>223</v>
      </c>
      <c r="E275" s="46">
        <v>10</v>
      </c>
      <c r="F275" s="47">
        <v>10</v>
      </c>
    </row>
    <row r="276" spans="1:6" ht="40.799999999999997" x14ac:dyDescent="0.5">
      <c r="A276" s="45" t="s">
        <v>232</v>
      </c>
      <c r="B276" s="45" t="s">
        <v>354</v>
      </c>
      <c r="C276" s="45" t="s">
        <v>3008</v>
      </c>
      <c r="D276" s="45" t="s">
        <v>237</v>
      </c>
      <c r="E276" s="46">
        <v>10</v>
      </c>
      <c r="F276" s="47">
        <v>10</v>
      </c>
    </row>
    <row r="277" spans="1:6" ht="40.799999999999997" x14ac:dyDescent="0.5">
      <c r="A277" s="45" t="s">
        <v>278</v>
      </c>
      <c r="B277" s="45" t="s">
        <v>350</v>
      </c>
      <c r="C277" s="45" t="s">
        <v>3008</v>
      </c>
      <c r="D277" s="45" t="s">
        <v>230</v>
      </c>
      <c r="E277" s="46">
        <v>10</v>
      </c>
      <c r="F277" s="47">
        <v>10</v>
      </c>
    </row>
    <row r="278" spans="1:6" ht="30.6" x14ac:dyDescent="0.5">
      <c r="A278" s="45" t="s">
        <v>254</v>
      </c>
      <c r="B278" s="45" t="s">
        <v>254</v>
      </c>
      <c r="C278" s="45" t="s">
        <v>3008</v>
      </c>
      <c r="D278" s="45" t="s">
        <v>3009</v>
      </c>
      <c r="E278" s="46">
        <v>10</v>
      </c>
      <c r="F278" s="47">
        <v>10</v>
      </c>
    </row>
    <row r="279" spans="1:6" ht="40.799999999999997" x14ac:dyDescent="0.5">
      <c r="A279" s="45" t="s">
        <v>289</v>
      </c>
      <c r="B279" s="45" t="s">
        <v>289</v>
      </c>
      <c r="C279" s="45" t="s">
        <v>3008</v>
      </c>
      <c r="D279" s="45" t="s">
        <v>223</v>
      </c>
      <c r="E279" s="46">
        <v>10</v>
      </c>
      <c r="F279" s="47">
        <v>10</v>
      </c>
    </row>
    <row r="280" spans="1:6" ht="40.799999999999997" x14ac:dyDescent="0.5">
      <c r="A280" s="65" t="s">
        <v>311</v>
      </c>
      <c r="B280" s="45" t="s">
        <v>253</v>
      </c>
      <c r="C280" s="45" t="s">
        <v>3008</v>
      </c>
      <c r="D280" s="45" t="s">
        <v>230</v>
      </c>
      <c r="E280" s="46">
        <v>10</v>
      </c>
      <c r="F280" s="47">
        <v>10</v>
      </c>
    </row>
    <row r="281" spans="1:6" x14ac:dyDescent="0.5">
      <c r="A281" s="65"/>
      <c r="B281" s="65" t="s">
        <v>311</v>
      </c>
      <c r="C281" s="45" t="s">
        <v>3008</v>
      </c>
      <c r="D281" s="45" t="s">
        <v>3011</v>
      </c>
      <c r="E281" s="46">
        <v>8</v>
      </c>
      <c r="F281" s="47">
        <v>8</v>
      </c>
    </row>
    <row r="282" spans="1:6" x14ac:dyDescent="0.5">
      <c r="A282" s="65"/>
      <c r="B282" s="65"/>
      <c r="C282" s="45" t="s">
        <v>3008</v>
      </c>
      <c r="D282" s="45" t="s">
        <v>447</v>
      </c>
      <c r="E282" s="46">
        <v>10</v>
      </c>
      <c r="F282" s="47">
        <v>10</v>
      </c>
    </row>
    <row r="283" spans="1:6" ht="51" x14ac:dyDescent="0.5">
      <c r="A283" s="45" t="s">
        <v>239</v>
      </c>
      <c r="B283" s="45" t="s">
        <v>3012</v>
      </c>
      <c r="C283" s="45" t="s">
        <v>3008</v>
      </c>
      <c r="D283" s="45" t="s">
        <v>230</v>
      </c>
      <c r="E283" s="46">
        <v>10</v>
      </c>
      <c r="F283" s="47">
        <v>10</v>
      </c>
    </row>
    <row r="284" spans="1:6" x14ac:dyDescent="0.5">
      <c r="A284" s="65" t="s">
        <v>300</v>
      </c>
      <c r="B284" s="65" t="s">
        <v>242</v>
      </c>
      <c r="C284" s="45" t="s">
        <v>3008</v>
      </c>
      <c r="D284" s="45" t="s">
        <v>230</v>
      </c>
      <c r="E284" s="46">
        <v>10</v>
      </c>
      <c r="F284" s="47">
        <v>10</v>
      </c>
    </row>
    <row r="285" spans="1:6" x14ac:dyDescent="0.5">
      <c r="A285" s="65"/>
      <c r="B285" s="65"/>
      <c r="C285" s="45" t="s">
        <v>3008</v>
      </c>
      <c r="D285" s="45" t="s">
        <v>230</v>
      </c>
      <c r="E285" s="46">
        <v>10</v>
      </c>
      <c r="F285" s="47">
        <v>10</v>
      </c>
    </row>
    <row r="286" spans="1:6" ht="40.799999999999997" x14ac:dyDescent="0.5">
      <c r="A286" s="65"/>
      <c r="B286" s="45" t="s">
        <v>261</v>
      </c>
      <c r="C286" s="45" t="s">
        <v>3008</v>
      </c>
      <c r="D286" s="45" t="s">
        <v>373</v>
      </c>
      <c r="E286" s="46">
        <v>10</v>
      </c>
      <c r="F286" s="47">
        <v>10</v>
      </c>
    </row>
    <row r="287" spans="1:6" ht="40.799999999999997" x14ac:dyDescent="0.5">
      <c r="A287" s="45" t="s">
        <v>350</v>
      </c>
      <c r="B287" s="45" t="s">
        <v>350</v>
      </c>
      <c r="C287" s="45" t="s">
        <v>3008</v>
      </c>
      <c r="D287" s="45" t="s">
        <v>231</v>
      </c>
      <c r="E287" s="46">
        <v>10</v>
      </c>
      <c r="F287" s="47">
        <v>10</v>
      </c>
    </row>
    <row r="288" spans="1:6" ht="51" x14ac:dyDescent="0.5">
      <c r="A288" s="45" t="s">
        <v>338</v>
      </c>
      <c r="B288" s="45" t="s">
        <v>319</v>
      </c>
      <c r="C288" s="45" t="s">
        <v>3008</v>
      </c>
      <c r="D288" s="45" t="s">
        <v>230</v>
      </c>
      <c r="E288" s="46">
        <v>20</v>
      </c>
      <c r="F288" s="47">
        <v>20</v>
      </c>
    </row>
    <row r="289" spans="1:6" ht="40.799999999999997" x14ac:dyDescent="0.5">
      <c r="A289" s="45" t="s">
        <v>351</v>
      </c>
      <c r="B289" s="45" t="s">
        <v>351</v>
      </c>
      <c r="C289" s="45" t="s">
        <v>3008</v>
      </c>
      <c r="D289" s="45" t="s">
        <v>223</v>
      </c>
      <c r="E289" s="46">
        <v>10</v>
      </c>
      <c r="F289" s="47">
        <v>10</v>
      </c>
    </row>
    <row r="290" spans="1:6" ht="30.6" x14ac:dyDescent="0.5">
      <c r="A290" s="65" t="s">
        <v>244</v>
      </c>
      <c r="B290" s="45" t="s">
        <v>309</v>
      </c>
      <c r="C290" s="45" t="s">
        <v>3008</v>
      </c>
      <c r="D290" s="45" t="s">
        <v>231</v>
      </c>
      <c r="E290" s="46">
        <v>10</v>
      </c>
      <c r="F290" s="47">
        <v>10</v>
      </c>
    </row>
    <row r="291" spans="1:6" ht="30.6" x14ac:dyDescent="0.5">
      <c r="A291" s="65"/>
      <c r="B291" s="45" t="s">
        <v>244</v>
      </c>
      <c r="C291" s="45" t="s">
        <v>3008</v>
      </c>
      <c r="D291" s="45" t="s">
        <v>245</v>
      </c>
      <c r="E291" s="46">
        <v>10</v>
      </c>
      <c r="F291" s="47">
        <v>10</v>
      </c>
    </row>
    <row r="292" spans="1:6" ht="40.799999999999997" x14ac:dyDescent="0.5">
      <c r="A292" s="65" t="s">
        <v>285</v>
      </c>
      <c r="B292" s="45" t="s">
        <v>227</v>
      </c>
      <c r="C292" s="45" t="s">
        <v>3008</v>
      </c>
      <c r="D292" s="45" t="s">
        <v>230</v>
      </c>
      <c r="E292" s="46">
        <v>10</v>
      </c>
      <c r="F292" s="47">
        <v>10</v>
      </c>
    </row>
    <row r="293" spans="1:6" ht="51" x14ac:dyDescent="0.5">
      <c r="A293" s="65"/>
      <c r="B293" s="45" t="s">
        <v>239</v>
      </c>
      <c r="C293" s="45" t="s">
        <v>3008</v>
      </c>
      <c r="D293" s="45" t="s">
        <v>403</v>
      </c>
      <c r="E293" s="46">
        <v>10</v>
      </c>
      <c r="F293" s="47">
        <v>10</v>
      </c>
    </row>
    <row r="294" spans="1:6" ht="30.6" x14ac:dyDescent="0.5">
      <c r="A294" s="65"/>
      <c r="B294" s="45" t="s">
        <v>374</v>
      </c>
      <c r="C294" s="45" t="s">
        <v>3008</v>
      </c>
      <c r="D294" s="45" t="s">
        <v>403</v>
      </c>
      <c r="E294" s="46">
        <v>10</v>
      </c>
      <c r="F294" s="47">
        <v>10</v>
      </c>
    </row>
    <row r="295" spans="1:6" ht="40.799999999999997" x14ac:dyDescent="0.5">
      <c r="A295" s="45" t="s">
        <v>4018</v>
      </c>
      <c r="B295" s="45" t="s">
        <v>248</v>
      </c>
      <c r="C295" s="45" t="s">
        <v>3008</v>
      </c>
      <c r="D295" s="45" t="s">
        <v>231</v>
      </c>
      <c r="E295" s="46">
        <v>10</v>
      </c>
      <c r="F295" s="47">
        <v>10</v>
      </c>
    </row>
    <row r="296" spans="1:6" ht="51" x14ac:dyDescent="0.5">
      <c r="A296" s="65" t="s">
        <v>369</v>
      </c>
      <c r="B296" s="45" t="s">
        <v>239</v>
      </c>
      <c r="C296" s="45" t="s">
        <v>3008</v>
      </c>
      <c r="D296" s="45" t="s">
        <v>3014</v>
      </c>
      <c r="E296" s="46">
        <v>10</v>
      </c>
      <c r="F296" s="47">
        <v>10</v>
      </c>
    </row>
    <row r="297" spans="1:6" ht="40.799999999999997" x14ac:dyDescent="0.5">
      <c r="A297" s="65"/>
      <c r="B297" s="45" t="s">
        <v>369</v>
      </c>
      <c r="C297" s="45" t="s">
        <v>3008</v>
      </c>
      <c r="D297" s="45" t="s">
        <v>230</v>
      </c>
      <c r="E297" s="46">
        <v>5.2</v>
      </c>
      <c r="F297" s="47">
        <v>5.2</v>
      </c>
    </row>
    <row r="298" spans="1:6" ht="40.799999999999997" x14ac:dyDescent="0.5">
      <c r="A298" s="45" t="s">
        <v>247</v>
      </c>
      <c r="B298" s="45" t="s">
        <v>246</v>
      </c>
      <c r="C298" s="45" t="s">
        <v>3008</v>
      </c>
      <c r="D298" s="45" t="s">
        <v>230</v>
      </c>
      <c r="E298" s="46">
        <v>1</v>
      </c>
      <c r="F298" s="47">
        <v>1</v>
      </c>
    </row>
    <row r="299" spans="1:6" ht="40.799999999999997" x14ac:dyDescent="0.5">
      <c r="A299" s="45" t="s">
        <v>228</v>
      </c>
      <c r="B299" s="45" t="s">
        <v>261</v>
      </c>
      <c r="C299" s="45" t="s">
        <v>3008</v>
      </c>
      <c r="D299" s="45" t="s">
        <v>223</v>
      </c>
      <c r="E299" s="46">
        <v>10</v>
      </c>
      <c r="F299" s="47">
        <v>10</v>
      </c>
    </row>
    <row r="300" spans="1:6" ht="40.799999999999997" x14ac:dyDescent="0.5">
      <c r="A300" s="45" t="s">
        <v>249</v>
      </c>
      <c r="B300" s="45" t="s">
        <v>492</v>
      </c>
      <c r="C300" s="45" t="s">
        <v>3008</v>
      </c>
      <c r="D300" s="45" t="s">
        <v>230</v>
      </c>
      <c r="E300" s="46">
        <v>10</v>
      </c>
      <c r="F300" s="47">
        <v>10</v>
      </c>
    </row>
    <row r="301" spans="1:6" ht="40.799999999999997" x14ac:dyDescent="0.5">
      <c r="A301" s="45" t="s">
        <v>261</v>
      </c>
      <c r="B301" s="45" t="s">
        <v>242</v>
      </c>
      <c r="C301" s="45" t="s">
        <v>3008</v>
      </c>
      <c r="D301" s="45" t="s">
        <v>231</v>
      </c>
      <c r="E301" s="46">
        <v>10</v>
      </c>
      <c r="F301" s="47">
        <v>10</v>
      </c>
    </row>
    <row r="302" spans="1:6" ht="40.799999999999997" x14ac:dyDescent="0.5">
      <c r="A302" s="65" t="s">
        <v>240</v>
      </c>
      <c r="B302" s="45" t="s">
        <v>3012</v>
      </c>
      <c r="C302" s="45" t="s">
        <v>3008</v>
      </c>
      <c r="D302" s="45" t="s">
        <v>230</v>
      </c>
      <c r="E302" s="46">
        <v>10</v>
      </c>
      <c r="F302" s="47">
        <v>10</v>
      </c>
    </row>
    <row r="303" spans="1:6" ht="30.6" x14ac:dyDescent="0.5">
      <c r="A303" s="65"/>
      <c r="B303" s="45" t="s">
        <v>374</v>
      </c>
      <c r="C303" s="45" t="s">
        <v>3008</v>
      </c>
      <c r="D303" s="45" t="s">
        <v>241</v>
      </c>
      <c r="E303" s="46">
        <v>10</v>
      </c>
      <c r="F303" s="47">
        <v>10</v>
      </c>
    </row>
    <row r="304" spans="1:6" ht="40.799999999999997" x14ac:dyDescent="0.5">
      <c r="A304" s="65" t="s">
        <v>282</v>
      </c>
      <c r="B304" s="45" t="s">
        <v>282</v>
      </c>
      <c r="C304" s="45" t="s">
        <v>3008</v>
      </c>
      <c r="D304" s="45" t="s">
        <v>446</v>
      </c>
      <c r="E304" s="46">
        <v>10</v>
      </c>
      <c r="F304" s="47">
        <v>10</v>
      </c>
    </row>
    <row r="305" spans="1:6" ht="51" x14ac:dyDescent="0.5">
      <c r="A305" s="65"/>
      <c r="B305" s="45" t="s">
        <v>283</v>
      </c>
      <c r="C305" s="45" t="s">
        <v>3008</v>
      </c>
      <c r="D305" s="45" t="s">
        <v>230</v>
      </c>
      <c r="E305" s="46">
        <v>10</v>
      </c>
      <c r="F305" s="47">
        <v>10</v>
      </c>
    </row>
    <row r="306" spans="1:6" ht="51" x14ac:dyDescent="0.5">
      <c r="A306" s="45" t="s">
        <v>493</v>
      </c>
      <c r="B306" s="45" t="s">
        <v>493</v>
      </c>
      <c r="C306" s="45" t="s">
        <v>3008</v>
      </c>
      <c r="D306" s="45" t="s">
        <v>231</v>
      </c>
      <c r="E306" s="46">
        <v>10</v>
      </c>
      <c r="F306" s="47">
        <v>10</v>
      </c>
    </row>
    <row r="307" spans="1:6" ht="40.799999999999997" x14ac:dyDescent="0.5">
      <c r="A307" s="65" t="s">
        <v>222</v>
      </c>
      <c r="B307" s="45" t="s">
        <v>227</v>
      </c>
      <c r="C307" s="45" t="s">
        <v>3008</v>
      </c>
      <c r="D307" s="45" t="s">
        <v>230</v>
      </c>
      <c r="E307" s="46">
        <v>5</v>
      </c>
      <c r="F307" s="47">
        <v>5</v>
      </c>
    </row>
    <row r="308" spans="1:6" ht="30.6" x14ac:dyDescent="0.5">
      <c r="A308" s="65"/>
      <c r="B308" s="45" t="s">
        <v>222</v>
      </c>
      <c r="C308" s="45" t="s">
        <v>3008</v>
      </c>
      <c r="D308" s="45" t="s">
        <v>223</v>
      </c>
      <c r="E308" s="46">
        <v>10</v>
      </c>
      <c r="F308" s="47">
        <v>10</v>
      </c>
    </row>
    <row r="309" spans="1:6" ht="51" x14ac:dyDescent="0.5">
      <c r="A309" s="45" t="s">
        <v>283</v>
      </c>
      <c r="B309" s="45" t="s">
        <v>283</v>
      </c>
      <c r="C309" s="45" t="s">
        <v>3008</v>
      </c>
      <c r="D309" s="45" t="s">
        <v>468</v>
      </c>
      <c r="E309" s="46">
        <v>10</v>
      </c>
      <c r="F309" s="47">
        <v>10</v>
      </c>
    </row>
    <row r="310" spans="1:6" ht="51" x14ac:dyDescent="0.5">
      <c r="A310" s="45" t="s">
        <v>319</v>
      </c>
      <c r="B310" s="45" t="s">
        <v>338</v>
      </c>
      <c r="C310" s="45" t="s">
        <v>3008</v>
      </c>
      <c r="D310" s="45" t="s">
        <v>231</v>
      </c>
      <c r="E310" s="46">
        <v>10</v>
      </c>
      <c r="F310" s="47">
        <v>10</v>
      </c>
    </row>
    <row r="311" spans="1:6" x14ac:dyDescent="0.5">
      <c r="A311" s="48" t="s">
        <v>224</v>
      </c>
      <c r="B311" s="48"/>
      <c r="C311" s="48"/>
      <c r="D311" s="48"/>
      <c r="E311" s="48"/>
      <c r="F311" s="49">
        <v>459.2</v>
      </c>
    </row>
  </sheetData>
  <mergeCells count="78">
    <mergeCell ref="A3:F3"/>
    <mergeCell ref="A4:F4"/>
    <mergeCell ref="A12:F12"/>
    <mergeCell ref="A13:F13"/>
    <mergeCell ref="A16:A17"/>
    <mergeCell ref="B16:B17"/>
    <mergeCell ref="A71:F71"/>
    <mergeCell ref="A23:F23"/>
    <mergeCell ref="A24:F24"/>
    <mergeCell ref="A32:F32"/>
    <mergeCell ref="A33:F33"/>
    <mergeCell ref="A41:F41"/>
    <mergeCell ref="A42:F42"/>
    <mergeCell ref="A51:F51"/>
    <mergeCell ref="A52:F52"/>
    <mergeCell ref="A61:F61"/>
    <mergeCell ref="A62:F62"/>
    <mergeCell ref="A70:F70"/>
    <mergeCell ref="A129:F129"/>
    <mergeCell ref="A80:F80"/>
    <mergeCell ref="A81:F81"/>
    <mergeCell ref="A90:F90"/>
    <mergeCell ref="A91:F91"/>
    <mergeCell ref="A100:F100"/>
    <mergeCell ref="A101:F101"/>
    <mergeCell ref="A109:F109"/>
    <mergeCell ref="A110:F110"/>
    <mergeCell ref="A118:F118"/>
    <mergeCell ref="A119:F119"/>
    <mergeCell ref="A128:F128"/>
    <mergeCell ref="A188:F188"/>
    <mergeCell ref="A138:F138"/>
    <mergeCell ref="A139:F139"/>
    <mergeCell ref="A147:F147"/>
    <mergeCell ref="A148:F148"/>
    <mergeCell ref="A156:F156"/>
    <mergeCell ref="A157:F157"/>
    <mergeCell ref="A166:F166"/>
    <mergeCell ref="A167:F167"/>
    <mergeCell ref="A177:F177"/>
    <mergeCell ref="A178:F178"/>
    <mergeCell ref="A187:F187"/>
    <mergeCell ref="A234:F234"/>
    <mergeCell ref="A196:F196"/>
    <mergeCell ref="A197:F197"/>
    <mergeCell ref="A200:A201"/>
    <mergeCell ref="B200:B201"/>
    <mergeCell ref="A206:F206"/>
    <mergeCell ref="A207:F207"/>
    <mergeCell ref="A215:F215"/>
    <mergeCell ref="A216:F216"/>
    <mergeCell ref="A224:F224"/>
    <mergeCell ref="A225:F225"/>
    <mergeCell ref="A233:F233"/>
    <mergeCell ref="A270:A271"/>
    <mergeCell ref="A242:F242"/>
    <mergeCell ref="A243:F243"/>
    <mergeCell ref="A246:A247"/>
    <mergeCell ref="B246:B247"/>
    <mergeCell ref="A253:F253"/>
    <mergeCell ref="A254:F254"/>
    <mergeCell ref="A257:A258"/>
    <mergeCell ref="A263:F263"/>
    <mergeCell ref="A264:F264"/>
    <mergeCell ref="A267:A269"/>
    <mergeCell ref="B268:B269"/>
    <mergeCell ref="A307:A308"/>
    <mergeCell ref="A272:A275"/>
    <mergeCell ref="B273:B274"/>
    <mergeCell ref="A280:A282"/>
    <mergeCell ref="B281:B282"/>
    <mergeCell ref="A284:A286"/>
    <mergeCell ref="B284:B285"/>
    <mergeCell ref="A290:A291"/>
    <mergeCell ref="A292:A294"/>
    <mergeCell ref="A296:A297"/>
    <mergeCell ref="A302:A303"/>
    <mergeCell ref="A304:A30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</sheetPr>
  <dimension ref="A1:G1185"/>
  <sheetViews>
    <sheetView workbookViewId="0">
      <selection activeCell="M1" sqref="M1"/>
    </sheetView>
  </sheetViews>
  <sheetFormatPr defaultRowHeight="18" x14ac:dyDescent="0.5"/>
  <cols>
    <col min="2" max="2" width="14.77734375" customWidth="1"/>
    <col min="7" max="7" width="11" bestFit="1" customWidth="1"/>
  </cols>
  <sheetData>
    <row r="1" spans="1:7" ht="22.2" x14ac:dyDescent="0.5">
      <c r="A1" s="42" t="s">
        <v>1</v>
      </c>
    </row>
    <row r="3" spans="1:7" ht="10.5" customHeight="1" x14ac:dyDescent="0.5">
      <c r="A3" s="67" t="s">
        <v>216</v>
      </c>
      <c r="B3" s="67"/>
      <c r="C3" s="67"/>
      <c r="D3" s="67"/>
      <c r="E3" s="67"/>
      <c r="F3" s="67"/>
      <c r="G3" s="67"/>
    </row>
    <row r="4" spans="1:7" ht="10.5" customHeight="1" x14ac:dyDescent="0.5">
      <c r="A4" s="68" t="s">
        <v>4021</v>
      </c>
      <c r="B4" s="68"/>
      <c r="C4" s="68"/>
      <c r="D4" s="68"/>
      <c r="E4" s="68"/>
      <c r="F4" s="68"/>
      <c r="G4" s="68"/>
    </row>
    <row r="6" spans="1:7" ht="30.6" x14ac:dyDescent="0.5">
      <c r="A6" s="43" t="s">
        <v>4022</v>
      </c>
      <c r="B6" s="43" t="s">
        <v>276</v>
      </c>
      <c r="C6" s="43" t="s">
        <v>277</v>
      </c>
      <c r="D6" s="43" t="s">
        <v>3017</v>
      </c>
      <c r="E6" s="43" t="s">
        <v>3018</v>
      </c>
      <c r="F6" s="43" t="s">
        <v>3019</v>
      </c>
      <c r="G6" s="44" t="s">
        <v>3020</v>
      </c>
    </row>
    <row r="7" spans="1:7" ht="40.799999999999997" x14ac:dyDescent="0.5">
      <c r="A7" s="45" t="s">
        <v>340</v>
      </c>
      <c r="B7" s="45" t="s">
        <v>3669</v>
      </c>
      <c r="C7" s="45" t="s">
        <v>3029</v>
      </c>
      <c r="D7" s="50">
        <v>44996</v>
      </c>
      <c r="E7" s="45"/>
      <c r="F7" s="46">
        <v>23</v>
      </c>
      <c r="G7" s="47">
        <v>23</v>
      </c>
    </row>
    <row r="8" spans="1:7" x14ac:dyDescent="0.5">
      <c r="A8" s="48" t="s">
        <v>224</v>
      </c>
      <c r="B8" s="48"/>
      <c r="C8" s="48"/>
      <c r="D8" s="48"/>
      <c r="E8" s="48"/>
      <c r="F8" s="48"/>
      <c r="G8" s="49">
        <v>23</v>
      </c>
    </row>
    <row r="12" spans="1:7" ht="10.5" customHeight="1" x14ac:dyDescent="0.5">
      <c r="A12" s="67" t="s">
        <v>216</v>
      </c>
      <c r="B12" s="67"/>
      <c r="C12" s="67"/>
      <c r="D12" s="67"/>
      <c r="E12" s="67"/>
      <c r="F12" s="67"/>
      <c r="G12" s="67"/>
    </row>
    <row r="13" spans="1:7" ht="10.5" customHeight="1" x14ac:dyDescent="0.5">
      <c r="A13" s="68" t="s">
        <v>4023</v>
      </c>
      <c r="B13" s="68"/>
      <c r="C13" s="68"/>
      <c r="D13" s="68"/>
      <c r="E13" s="68"/>
      <c r="F13" s="68"/>
      <c r="G13" s="68"/>
    </row>
    <row r="15" spans="1:7" ht="30.6" x14ac:dyDescent="0.5">
      <c r="A15" s="43" t="s">
        <v>4022</v>
      </c>
      <c r="B15" s="43" t="s">
        <v>276</v>
      </c>
      <c r="C15" s="43" t="s">
        <v>277</v>
      </c>
      <c r="D15" s="43" t="s">
        <v>3017</v>
      </c>
      <c r="E15" s="43" t="s">
        <v>3018</v>
      </c>
      <c r="F15" s="43" t="s">
        <v>3019</v>
      </c>
      <c r="G15" s="44" t="s">
        <v>3020</v>
      </c>
    </row>
    <row r="16" spans="1:7" ht="71.400000000000006" x14ac:dyDescent="0.5">
      <c r="A16" s="45" t="s">
        <v>225</v>
      </c>
      <c r="B16" s="45" t="s">
        <v>3074</v>
      </c>
      <c r="C16" s="45" t="s">
        <v>3075</v>
      </c>
      <c r="D16" s="50">
        <v>44970</v>
      </c>
      <c r="E16" s="45"/>
      <c r="F16" s="46">
        <v>14</v>
      </c>
      <c r="G16" s="47">
        <v>14</v>
      </c>
    </row>
    <row r="17" spans="1:7" ht="40.799999999999997" x14ac:dyDescent="0.5">
      <c r="A17" s="45" t="s">
        <v>336</v>
      </c>
      <c r="B17" s="45" t="s">
        <v>3120</v>
      </c>
      <c r="C17" s="45" t="s">
        <v>3121</v>
      </c>
      <c r="D17" s="50">
        <v>44956</v>
      </c>
      <c r="E17" s="45"/>
      <c r="F17" s="46">
        <v>15</v>
      </c>
      <c r="G17" s="47">
        <v>15</v>
      </c>
    </row>
    <row r="18" spans="1:7" ht="30.6" x14ac:dyDescent="0.5">
      <c r="A18" s="45" t="s">
        <v>228</v>
      </c>
      <c r="B18" s="45" t="s">
        <v>3435</v>
      </c>
      <c r="C18" s="45" t="s">
        <v>3436</v>
      </c>
      <c r="D18" s="50">
        <v>45001</v>
      </c>
      <c r="E18" s="45"/>
      <c r="F18" s="46">
        <v>11</v>
      </c>
      <c r="G18" s="47">
        <v>11</v>
      </c>
    </row>
    <row r="19" spans="1:7" ht="40.799999999999997" x14ac:dyDescent="0.5">
      <c r="A19" s="45" t="s">
        <v>282</v>
      </c>
      <c r="B19" s="45" t="s">
        <v>3533</v>
      </c>
      <c r="C19" s="45" t="s">
        <v>3534</v>
      </c>
      <c r="D19" s="50">
        <v>45008</v>
      </c>
      <c r="E19" s="45"/>
      <c r="F19" s="46">
        <v>10</v>
      </c>
      <c r="G19" s="47">
        <v>10</v>
      </c>
    </row>
    <row r="20" spans="1:7" ht="30.6" x14ac:dyDescent="0.5">
      <c r="A20" s="45" t="s">
        <v>357</v>
      </c>
      <c r="B20" s="45" t="s">
        <v>3653</v>
      </c>
      <c r="C20" s="45" t="s">
        <v>3654</v>
      </c>
      <c r="D20" s="50">
        <v>45013</v>
      </c>
      <c r="E20" s="45"/>
      <c r="F20" s="46">
        <v>18</v>
      </c>
      <c r="G20" s="47">
        <v>18</v>
      </c>
    </row>
    <row r="21" spans="1:7" x14ac:dyDescent="0.5">
      <c r="A21" s="48" t="s">
        <v>224</v>
      </c>
      <c r="B21" s="48"/>
      <c r="C21" s="48"/>
      <c r="D21" s="48"/>
      <c r="E21" s="48"/>
      <c r="F21" s="48"/>
      <c r="G21" s="49">
        <v>68</v>
      </c>
    </row>
    <row r="25" spans="1:7" ht="10.5" customHeight="1" x14ac:dyDescent="0.5">
      <c r="A25" s="67" t="s">
        <v>216</v>
      </c>
      <c r="B25" s="67"/>
      <c r="C25" s="67"/>
      <c r="D25" s="67"/>
      <c r="E25" s="67"/>
      <c r="F25" s="67"/>
      <c r="G25" s="67"/>
    </row>
    <row r="26" spans="1:7" ht="10.5" customHeight="1" x14ac:dyDescent="0.5">
      <c r="A26" s="68" t="s">
        <v>4024</v>
      </c>
      <c r="B26" s="68"/>
      <c r="C26" s="68"/>
      <c r="D26" s="68"/>
      <c r="E26" s="68"/>
      <c r="F26" s="68"/>
      <c r="G26" s="68"/>
    </row>
    <row r="28" spans="1:7" ht="30.6" x14ac:dyDescent="0.5">
      <c r="A28" s="43" t="s">
        <v>4022</v>
      </c>
      <c r="B28" s="43" t="s">
        <v>276</v>
      </c>
      <c r="C28" s="43" t="s">
        <v>277</v>
      </c>
      <c r="D28" s="43" t="s">
        <v>3017</v>
      </c>
      <c r="E28" s="43" t="s">
        <v>3018</v>
      </c>
      <c r="F28" s="43" t="s">
        <v>3019</v>
      </c>
      <c r="G28" s="44" t="s">
        <v>3020</v>
      </c>
    </row>
    <row r="29" spans="1:7" ht="40.799999999999997" x14ac:dyDescent="0.5">
      <c r="A29" s="45" t="s">
        <v>253</v>
      </c>
      <c r="B29" s="45" t="s">
        <v>3088</v>
      </c>
      <c r="C29" s="45" t="s">
        <v>3089</v>
      </c>
      <c r="D29" s="50">
        <v>44939</v>
      </c>
      <c r="E29" s="45"/>
      <c r="F29" s="46">
        <v>11.37</v>
      </c>
      <c r="G29" s="47">
        <v>11.37</v>
      </c>
    </row>
    <row r="30" spans="1:7" ht="20.399999999999999" x14ac:dyDescent="0.5">
      <c r="A30" s="65" t="s">
        <v>289</v>
      </c>
      <c r="B30" s="45" t="s">
        <v>3214</v>
      </c>
      <c r="C30" s="45" t="s">
        <v>3215</v>
      </c>
      <c r="D30" s="50">
        <v>44964</v>
      </c>
      <c r="E30" s="45"/>
      <c r="F30" s="46">
        <v>13.59</v>
      </c>
      <c r="G30" s="47">
        <v>13.59</v>
      </c>
    </row>
    <row r="31" spans="1:7" x14ac:dyDescent="0.5">
      <c r="A31" s="65"/>
      <c r="B31" s="45" t="s">
        <v>3216</v>
      </c>
      <c r="C31" s="45" t="s">
        <v>3217</v>
      </c>
      <c r="D31" s="50">
        <v>45002</v>
      </c>
      <c r="E31" s="45"/>
      <c r="F31" s="46">
        <v>5</v>
      </c>
      <c r="G31" s="47">
        <v>5</v>
      </c>
    </row>
    <row r="32" spans="1:7" ht="30.6" x14ac:dyDescent="0.5">
      <c r="A32" s="45" t="s">
        <v>309</v>
      </c>
      <c r="B32" s="45" t="s">
        <v>3264</v>
      </c>
      <c r="C32" s="45" t="s">
        <v>3265</v>
      </c>
      <c r="D32" s="50">
        <v>44988</v>
      </c>
      <c r="E32" s="45"/>
      <c r="F32" s="46">
        <v>11.29</v>
      </c>
      <c r="G32" s="47">
        <v>11.29</v>
      </c>
    </row>
    <row r="33" spans="1:7" ht="30.6" x14ac:dyDescent="0.5">
      <c r="A33" s="45" t="s">
        <v>395</v>
      </c>
      <c r="B33" s="45" t="s">
        <v>3336</v>
      </c>
      <c r="C33" s="45" t="s">
        <v>3337</v>
      </c>
      <c r="D33" s="50">
        <v>45014</v>
      </c>
      <c r="E33" s="45"/>
      <c r="F33" s="46">
        <v>11.99</v>
      </c>
      <c r="G33" s="47">
        <v>11.99</v>
      </c>
    </row>
    <row r="34" spans="1:7" ht="122.4" x14ac:dyDescent="0.5">
      <c r="A34" s="45" t="s">
        <v>350</v>
      </c>
      <c r="B34" s="45" t="s">
        <v>3357</v>
      </c>
      <c r="C34" s="45" t="s">
        <v>3358</v>
      </c>
      <c r="D34" s="50">
        <v>45006</v>
      </c>
      <c r="E34" s="45"/>
      <c r="F34" s="46">
        <v>10.99</v>
      </c>
      <c r="G34" s="47">
        <v>10.99</v>
      </c>
    </row>
    <row r="35" spans="1:7" ht="40.799999999999997" x14ac:dyDescent="0.5">
      <c r="A35" s="45" t="s">
        <v>246</v>
      </c>
      <c r="B35" s="45" t="s">
        <v>3394</v>
      </c>
      <c r="C35" s="45" t="s">
        <v>3395</v>
      </c>
      <c r="D35" s="50">
        <v>45014</v>
      </c>
      <c r="E35" s="45"/>
      <c r="F35" s="46">
        <v>15.99</v>
      </c>
      <c r="G35" s="47">
        <v>15.99</v>
      </c>
    </row>
    <row r="36" spans="1:7" ht="51" x14ac:dyDescent="0.5">
      <c r="A36" s="45" t="s">
        <v>412</v>
      </c>
      <c r="B36" s="45" t="s">
        <v>3413</v>
      </c>
      <c r="C36" s="45" t="s">
        <v>3414</v>
      </c>
      <c r="D36" s="50">
        <v>44995</v>
      </c>
      <c r="E36" s="45"/>
      <c r="F36" s="46">
        <v>30.84</v>
      </c>
      <c r="G36" s="47">
        <v>30.84</v>
      </c>
    </row>
    <row r="37" spans="1:7" ht="40.799999999999997" x14ac:dyDescent="0.5">
      <c r="A37" s="45" t="s">
        <v>282</v>
      </c>
      <c r="B37" s="45" t="s">
        <v>3535</v>
      </c>
      <c r="C37" s="45" t="s">
        <v>3536</v>
      </c>
      <c r="D37" s="50">
        <v>44979</v>
      </c>
      <c r="E37" s="45"/>
      <c r="F37" s="46">
        <v>18.07</v>
      </c>
      <c r="G37" s="47">
        <v>18.07</v>
      </c>
    </row>
    <row r="38" spans="1:7" ht="51" x14ac:dyDescent="0.5">
      <c r="A38" s="45" t="s">
        <v>283</v>
      </c>
      <c r="B38" s="45" t="s">
        <v>3644</v>
      </c>
      <c r="C38" s="45" t="s">
        <v>3645</v>
      </c>
      <c r="D38" s="50">
        <v>44977</v>
      </c>
      <c r="E38" s="45"/>
      <c r="F38" s="46">
        <v>10.79</v>
      </c>
      <c r="G38" s="47">
        <v>10.79</v>
      </c>
    </row>
    <row r="39" spans="1:7" x14ac:dyDescent="0.5">
      <c r="A39" s="48" t="s">
        <v>224</v>
      </c>
      <c r="B39" s="48"/>
      <c r="C39" s="48"/>
      <c r="D39" s="48"/>
      <c r="E39" s="48"/>
      <c r="F39" s="48"/>
      <c r="G39" s="49">
        <v>139.91999999999999</v>
      </c>
    </row>
    <row r="43" spans="1:7" ht="10.5" customHeight="1" x14ac:dyDescent="0.5">
      <c r="A43" s="67" t="s">
        <v>216</v>
      </c>
      <c r="B43" s="67"/>
      <c r="C43" s="67"/>
      <c r="D43" s="67"/>
      <c r="E43" s="67"/>
      <c r="F43" s="67"/>
      <c r="G43" s="67"/>
    </row>
    <row r="44" spans="1:7" ht="10.5" customHeight="1" x14ac:dyDescent="0.5">
      <c r="A44" s="68" t="s">
        <v>4025</v>
      </c>
      <c r="B44" s="68"/>
      <c r="C44" s="68"/>
      <c r="D44" s="68"/>
      <c r="E44" s="68"/>
      <c r="F44" s="68"/>
      <c r="G44" s="68"/>
    </row>
    <row r="46" spans="1:7" ht="30.6" x14ac:dyDescent="0.5">
      <c r="A46" s="43" t="s">
        <v>4022</v>
      </c>
      <c r="B46" s="43" t="s">
        <v>276</v>
      </c>
      <c r="C46" s="43" t="s">
        <v>277</v>
      </c>
      <c r="D46" s="43" t="s">
        <v>3017</v>
      </c>
      <c r="E46" s="43" t="s">
        <v>3018</v>
      </c>
      <c r="F46" s="43" t="s">
        <v>3019</v>
      </c>
      <c r="G46" s="44" t="s">
        <v>3020</v>
      </c>
    </row>
    <row r="47" spans="1:7" ht="30.6" x14ac:dyDescent="0.5">
      <c r="A47" s="45" t="s">
        <v>222</v>
      </c>
      <c r="B47" s="45" t="s">
        <v>3589</v>
      </c>
      <c r="C47" s="45" t="s">
        <v>629</v>
      </c>
      <c r="D47" s="50">
        <v>44974</v>
      </c>
      <c r="E47" s="45"/>
      <c r="F47" s="46">
        <v>35</v>
      </c>
      <c r="G47" s="47">
        <v>35</v>
      </c>
    </row>
    <row r="48" spans="1:7" x14ac:dyDescent="0.5">
      <c r="A48" s="48" t="s">
        <v>224</v>
      </c>
      <c r="B48" s="48"/>
      <c r="C48" s="48"/>
      <c r="D48" s="48"/>
      <c r="E48" s="48"/>
      <c r="F48" s="48"/>
      <c r="G48" s="49">
        <v>35</v>
      </c>
    </row>
    <row r="52" spans="1:7" ht="10.5" customHeight="1" x14ac:dyDescent="0.5">
      <c r="A52" s="67" t="s">
        <v>216</v>
      </c>
      <c r="B52" s="67"/>
      <c r="C52" s="67"/>
      <c r="D52" s="67"/>
      <c r="E52" s="67"/>
      <c r="F52" s="67"/>
      <c r="G52" s="67"/>
    </row>
    <row r="53" spans="1:7" ht="10.5" customHeight="1" x14ac:dyDescent="0.5">
      <c r="A53" s="68" t="s">
        <v>4026</v>
      </c>
      <c r="B53" s="68"/>
      <c r="C53" s="68"/>
      <c r="D53" s="68"/>
      <c r="E53" s="68"/>
      <c r="F53" s="68"/>
      <c r="G53" s="68"/>
    </row>
    <row r="55" spans="1:7" ht="30.6" x14ac:dyDescent="0.5">
      <c r="A55" s="43" t="s">
        <v>4022</v>
      </c>
      <c r="B55" s="43" t="s">
        <v>276</v>
      </c>
      <c r="C55" s="43" t="s">
        <v>277</v>
      </c>
      <c r="D55" s="43" t="s">
        <v>3017</v>
      </c>
      <c r="E55" s="43" t="s">
        <v>3018</v>
      </c>
      <c r="F55" s="43" t="s">
        <v>3019</v>
      </c>
      <c r="G55" s="44" t="s">
        <v>3020</v>
      </c>
    </row>
    <row r="56" spans="1:7" ht="40.799999999999997" x14ac:dyDescent="0.5">
      <c r="A56" s="45" t="s">
        <v>388</v>
      </c>
      <c r="B56" s="45" t="s">
        <v>3137</v>
      </c>
      <c r="C56" s="45" t="s">
        <v>3138</v>
      </c>
      <c r="D56" s="50">
        <v>44946</v>
      </c>
      <c r="E56" s="45" t="s">
        <v>3139</v>
      </c>
      <c r="F56" s="46">
        <v>24.99</v>
      </c>
      <c r="G56" s="47">
        <v>24.99</v>
      </c>
    </row>
    <row r="57" spans="1:7" ht="30.6" x14ac:dyDescent="0.5">
      <c r="A57" s="45" t="s">
        <v>254</v>
      </c>
      <c r="B57" s="45" t="s">
        <v>3182</v>
      </c>
      <c r="C57" s="45" t="s">
        <v>3183</v>
      </c>
      <c r="D57" s="50">
        <v>44960</v>
      </c>
      <c r="E57" s="45"/>
      <c r="F57" s="46">
        <v>14.95</v>
      </c>
      <c r="G57" s="47">
        <v>14.95</v>
      </c>
    </row>
    <row r="58" spans="1:7" ht="30.6" x14ac:dyDescent="0.5">
      <c r="A58" s="65" t="s">
        <v>309</v>
      </c>
      <c r="B58" s="45" t="s">
        <v>3266</v>
      </c>
      <c r="C58" s="45" t="s">
        <v>3267</v>
      </c>
      <c r="D58" s="50">
        <v>44931</v>
      </c>
      <c r="E58" s="45"/>
      <c r="F58" s="46">
        <v>16</v>
      </c>
      <c r="G58" s="47">
        <v>16</v>
      </c>
    </row>
    <row r="59" spans="1:7" ht="71.400000000000006" x14ac:dyDescent="0.5">
      <c r="A59" s="65"/>
      <c r="B59" s="45" t="s">
        <v>3268</v>
      </c>
      <c r="C59" s="45" t="s">
        <v>3269</v>
      </c>
      <c r="D59" s="50">
        <v>45012</v>
      </c>
      <c r="E59" s="45"/>
      <c r="F59" s="46">
        <v>19</v>
      </c>
      <c r="G59" s="47">
        <v>19</v>
      </c>
    </row>
    <row r="60" spans="1:7" x14ac:dyDescent="0.5">
      <c r="A60" s="48" t="s">
        <v>224</v>
      </c>
      <c r="B60" s="48"/>
      <c r="C60" s="48"/>
      <c r="D60" s="48"/>
      <c r="E60" s="48"/>
      <c r="F60" s="48"/>
      <c r="G60" s="49">
        <v>74.94</v>
      </c>
    </row>
    <row r="64" spans="1:7" ht="10.5" customHeight="1" x14ac:dyDescent="0.5">
      <c r="A64" s="67" t="s">
        <v>216</v>
      </c>
      <c r="B64" s="67"/>
      <c r="C64" s="67"/>
      <c r="D64" s="67"/>
      <c r="E64" s="67"/>
      <c r="F64" s="67"/>
      <c r="G64" s="67"/>
    </row>
    <row r="65" spans="1:7" ht="10.5" customHeight="1" x14ac:dyDescent="0.5">
      <c r="A65" s="68" t="s">
        <v>4027</v>
      </c>
      <c r="B65" s="68"/>
      <c r="C65" s="68"/>
      <c r="D65" s="68"/>
      <c r="E65" s="68"/>
      <c r="F65" s="68"/>
      <c r="G65" s="68"/>
    </row>
    <row r="67" spans="1:7" ht="30.6" x14ac:dyDescent="0.5">
      <c r="A67" s="43" t="s">
        <v>4022</v>
      </c>
      <c r="B67" s="43" t="s">
        <v>276</v>
      </c>
      <c r="C67" s="43" t="s">
        <v>277</v>
      </c>
      <c r="D67" s="43" t="s">
        <v>3017</v>
      </c>
      <c r="E67" s="43" t="s">
        <v>3018</v>
      </c>
      <c r="F67" s="43" t="s">
        <v>3019</v>
      </c>
      <c r="G67" s="44" t="s">
        <v>3020</v>
      </c>
    </row>
    <row r="68" spans="1:7" ht="40.799999999999997" x14ac:dyDescent="0.5">
      <c r="A68" s="45" t="s">
        <v>300</v>
      </c>
      <c r="B68" s="45" t="s">
        <v>3327</v>
      </c>
      <c r="C68" s="45" t="s">
        <v>3328</v>
      </c>
      <c r="D68" s="50">
        <v>44963</v>
      </c>
      <c r="E68" s="45"/>
      <c r="F68" s="46">
        <v>5</v>
      </c>
      <c r="G68" s="47">
        <v>5</v>
      </c>
    </row>
    <row r="69" spans="1:7" x14ac:dyDescent="0.5">
      <c r="A69" s="48" t="s">
        <v>224</v>
      </c>
      <c r="B69" s="48"/>
      <c r="C69" s="48"/>
      <c r="D69" s="48"/>
      <c r="E69" s="48"/>
      <c r="F69" s="48"/>
      <c r="G69" s="49">
        <v>5</v>
      </c>
    </row>
    <row r="73" spans="1:7" ht="10.5" customHeight="1" x14ac:dyDescent="0.5">
      <c r="A73" s="67" t="s">
        <v>216</v>
      </c>
      <c r="B73" s="67"/>
      <c r="C73" s="67"/>
      <c r="D73" s="67"/>
      <c r="E73" s="67"/>
      <c r="F73" s="67"/>
      <c r="G73" s="67"/>
    </row>
    <row r="74" spans="1:7" ht="10.5" customHeight="1" x14ac:dyDescent="0.5">
      <c r="A74" s="68" t="s">
        <v>4028</v>
      </c>
      <c r="B74" s="68"/>
      <c r="C74" s="68"/>
      <c r="D74" s="68"/>
      <c r="E74" s="68"/>
      <c r="F74" s="68"/>
      <c r="G74" s="68"/>
    </row>
    <row r="76" spans="1:7" ht="30.6" x14ac:dyDescent="0.5">
      <c r="A76" s="43" t="s">
        <v>4022</v>
      </c>
      <c r="B76" s="43" t="s">
        <v>276</v>
      </c>
      <c r="C76" s="43" t="s">
        <v>277</v>
      </c>
      <c r="D76" s="43" t="s">
        <v>3017</v>
      </c>
      <c r="E76" s="43" t="s">
        <v>3018</v>
      </c>
      <c r="F76" s="43" t="s">
        <v>3019</v>
      </c>
      <c r="G76" s="44" t="s">
        <v>3020</v>
      </c>
    </row>
    <row r="77" spans="1:7" ht="30.6" x14ac:dyDescent="0.5">
      <c r="A77" s="45" t="s">
        <v>328</v>
      </c>
      <c r="B77" s="45" t="s">
        <v>3081</v>
      </c>
      <c r="C77" s="45" t="s">
        <v>3082</v>
      </c>
      <c r="D77" s="50">
        <v>45016</v>
      </c>
      <c r="E77" s="45"/>
      <c r="F77" s="46">
        <v>20</v>
      </c>
      <c r="G77" s="47">
        <v>20</v>
      </c>
    </row>
    <row r="78" spans="1:7" x14ac:dyDescent="0.5">
      <c r="A78" s="48" t="s">
        <v>224</v>
      </c>
      <c r="B78" s="48"/>
      <c r="C78" s="48"/>
      <c r="D78" s="48"/>
      <c r="E78" s="48"/>
      <c r="F78" s="48"/>
      <c r="G78" s="49">
        <v>20</v>
      </c>
    </row>
    <row r="82" spans="1:7" ht="10.5" customHeight="1" x14ac:dyDescent="0.5">
      <c r="A82" s="67" t="s">
        <v>216</v>
      </c>
      <c r="B82" s="67"/>
      <c r="C82" s="67"/>
      <c r="D82" s="67"/>
      <c r="E82" s="67"/>
      <c r="F82" s="67"/>
      <c r="G82" s="67"/>
    </row>
    <row r="83" spans="1:7" ht="10.5" customHeight="1" x14ac:dyDescent="0.5">
      <c r="A83" s="68" t="s">
        <v>4029</v>
      </c>
      <c r="B83" s="68"/>
      <c r="C83" s="68"/>
      <c r="D83" s="68"/>
      <c r="E83" s="68"/>
      <c r="F83" s="68"/>
      <c r="G83" s="68"/>
    </row>
    <row r="85" spans="1:7" ht="30.6" x14ac:dyDescent="0.5">
      <c r="A85" s="43" t="s">
        <v>4022</v>
      </c>
      <c r="B85" s="43" t="s">
        <v>276</v>
      </c>
      <c r="C85" s="43" t="s">
        <v>277</v>
      </c>
      <c r="D85" s="43" t="s">
        <v>3017</v>
      </c>
      <c r="E85" s="43" t="s">
        <v>3018</v>
      </c>
      <c r="F85" s="43" t="s">
        <v>3019</v>
      </c>
      <c r="G85" s="44" t="s">
        <v>3020</v>
      </c>
    </row>
    <row r="86" spans="1:7" ht="51" x14ac:dyDescent="0.5">
      <c r="A86" s="45" t="s">
        <v>304</v>
      </c>
      <c r="B86" s="45" t="s">
        <v>3071</v>
      </c>
      <c r="C86" s="45" t="s">
        <v>3072</v>
      </c>
      <c r="D86" s="50">
        <v>45016</v>
      </c>
      <c r="E86" s="45"/>
      <c r="F86" s="46">
        <v>25</v>
      </c>
      <c r="G86" s="47">
        <v>25</v>
      </c>
    </row>
    <row r="87" spans="1:7" ht="30.6" x14ac:dyDescent="0.5">
      <c r="A87" s="45" t="s">
        <v>388</v>
      </c>
      <c r="B87" s="45" t="s">
        <v>3140</v>
      </c>
      <c r="C87" s="45" t="s">
        <v>3141</v>
      </c>
      <c r="D87" s="50">
        <v>44974</v>
      </c>
      <c r="E87" s="45"/>
      <c r="F87" s="46">
        <v>16</v>
      </c>
      <c r="G87" s="47">
        <v>16</v>
      </c>
    </row>
    <row r="88" spans="1:7" ht="51" x14ac:dyDescent="0.5">
      <c r="A88" s="45" t="s">
        <v>309</v>
      </c>
      <c r="B88" s="45" t="s">
        <v>3270</v>
      </c>
      <c r="C88" s="45" t="s">
        <v>3271</v>
      </c>
      <c r="D88" s="50">
        <v>44971</v>
      </c>
      <c r="E88" s="45"/>
      <c r="F88" s="46">
        <v>14</v>
      </c>
      <c r="G88" s="47">
        <v>14</v>
      </c>
    </row>
    <row r="89" spans="1:7" ht="30.6" x14ac:dyDescent="0.5">
      <c r="A89" s="45" t="s">
        <v>395</v>
      </c>
      <c r="B89" s="45" t="s">
        <v>3338</v>
      </c>
      <c r="C89" s="45" t="s">
        <v>3339</v>
      </c>
      <c r="D89" s="50">
        <v>44943</v>
      </c>
      <c r="E89" s="45"/>
      <c r="F89" s="46">
        <v>28</v>
      </c>
      <c r="G89" s="47">
        <v>28</v>
      </c>
    </row>
    <row r="90" spans="1:7" ht="40.799999999999997" x14ac:dyDescent="0.5">
      <c r="A90" s="45" t="s">
        <v>251</v>
      </c>
      <c r="B90" s="45" t="s">
        <v>3444</v>
      </c>
      <c r="C90" s="45" t="s">
        <v>3445</v>
      </c>
      <c r="D90" s="50">
        <v>44935</v>
      </c>
      <c r="E90" s="45"/>
      <c r="F90" s="46">
        <v>13</v>
      </c>
      <c r="G90" s="47">
        <v>13</v>
      </c>
    </row>
    <row r="91" spans="1:7" ht="30.6" x14ac:dyDescent="0.5">
      <c r="A91" s="45" t="s">
        <v>465</v>
      </c>
      <c r="B91" s="45" t="s">
        <v>3500</v>
      </c>
      <c r="C91" s="45" t="s">
        <v>3501</v>
      </c>
      <c r="D91" s="50">
        <v>44978</v>
      </c>
      <c r="E91" s="45" t="s">
        <v>3502</v>
      </c>
      <c r="F91" s="46">
        <v>30</v>
      </c>
      <c r="G91" s="47">
        <v>30</v>
      </c>
    </row>
    <row r="92" spans="1:7" ht="40.799999999999997" x14ac:dyDescent="0.5">
      <c r="A92" s="45" t="s">
        <v>302</v>
      </c>
      <c r="B92" s="45" t="s">
        <v>3621</v>
      </c>
      <c r="C92" s="45" t="s">
        <v>3622</v>
      </c>
      <c r="D92" s="50">
        <v>45012</v>
      </c>
      <c r="E92" s="45"/>
      <c r="F92" s="46">
        <v>18</v>
      </c>
      <c r="G92" s="47">
        <v>18</v>
      </c>
    </row>
    <row r="93" spans="1:7" x14ac:dyDescent="0.5">
      <c r="A93" s="48" t="s">
        <v>224</v>
      </c>
      <c r="B93" s="48"/>
      <c r="C93" s="48"/>
      <c r="D93" s="48"/>
      <c r="E93" s="48"/>
      <c r="F93" s="48"/>
      <c r="G93" s="49">
        <v>144</v>
      </c>
    </row>
    <row r="97" spans="1:7" ht="10.5" customHeight="1" x14ac:dyDescent="0.5">
      <c r="A97" s="67" t="s">
        <v>216</v>
      </c>
      <c r="B97" s="67"/>
      <c r="C97" s="67"/>
      <c r="D97" s="67"/>
      <c r="E97" s="67"/>
      <c r="F97" s="67"/>
      <c r="G97" s="67"/>
    </row>
    <row r="98" spans="1:7" ht="10.5" customHeight="1" x14ac:dyDescent="0.5">
      <c r="A98" s="68" t="s">
        <v>4030</v>
      </c>
      <c r="B98" s="68"/>
      <c r="C98" s="68"/>
      <c r="D98" s="68"/>
      <c r="E98" s="68"/>
      <c r="F98" s="68"/>
      <c r="G98" s="68"/>
    </row>
    <row r="100" spans="1:7" ht="30.6" x14ac:dyDescent="0.5">
      <c r="A100" s="43" t="s">
        <v>4022</v>
      </c>
      <c r="B100" s="43" t="s">
        <v>276</v>
      </c>
      <c r="C100" s="43" t="s">
        <v>277</v>
      </c>
      <c r="D100" s="43" t="s">
        <v>3017</v>
      </c>
      <c r="E100" s="43" t="s">
        <v>3018</v>
      </c>
      <c r="F100" s="43" t="s">
        <v>3019</v>
      </c>
      <c r="G100" s="44" t="s">
        <v>3020</v>
      </c>
    </row>
    <row r="101" spans="1:7" ht="40.799999999999997" x14ac:dyDescent="0.5">
      <c r="A101" s="45" t="s">
        <v>297</v>
      </c>
      <c r="B101" s="45" t="s">
        <v>3035</v>
      </c>
      <c r="C101" s="45" t="s">
        <v>3036</v>
      </c>
      <c r="D101" s="50">
        <v>44935</v>
      </c>
      <c r="E101" s="45"/>
      <c r="F101" s="46">
        <v>13</v>
      </c>
      <c r="G101" s="47">
        <v>13</v>
      </c>
    </row>
    <row r="102" spans="1:7" ht="112.2" x14ac:dyDescent="0.5">
      <c r="A102" s="45" t="s">
        <v>394</v>
      </c>
      <c r="B102" s="45" t="s">
        <v>3125</v>
      </c>
      <c r="C102" s="45" t="s">
        <v>3126</v>
      </c>
      <c r="D102" s="50">
        <v>44971</v>
      </c>
      <c r="E102" s="45"/>
      <c r="F102" s="46">
        <v>14.68</v>
      </c>
      <c r="G102" s="47">
        <v>14.68</v>
      </c>
    </row>
    <row r="103" spans="1:7" ht="122.4" x14ac:dyDescent="0.5">
      <c r="A103" s="45" t="s">
        <v>254</v>
      </c>
      <c r="B103" s="45" t="s">
        <v>3184</v>
      </c>
      <c r="C103" s="45" t="s">
        <v>3185</v>
      </c>
      <c r="D103" s="50">
        <v>45006</v>
      </c>
      <c r="E103" s="45"/>
      <c r="F103" s="46">
        <v>10.17</v>
      </c>
      <c r="G103" s="47">
        <v>10.17</v>
      </c>
    </row>
    <row r="104" spans="1:7" ht="112.2" x14ac:dyDescent="0.5">
      <c r="A104" s="45" t="s">
        <v>309</v>
      </c>
      <c r="B104" s="45" t="s">
        <v>3272</v>
      </c>
      <c r="C104" s="45" t="s">
        <v>3273</v>
      </c>
      <c r="D104" s="50">
        <v>45014</v>
      </c>
      <c r="E104" s="45"/>
      <c r="F104" s="46">
        <v>11.99</v>
      </c>
      <c r="G104" s="47">
        <v>11.99</v>
      </c>
    </row>
    <row r="105" spans="1:7" ht="71.400000000000006" x14ac:dyDescent="0.5">
      <c r="A105" s="45" t="s">
        <v>338</v>
      </c>
      <c r="B105" s="45" t="s">
        <v>3366</v>
      </c>
      <c r="C105" s="45" t="s">
        <v>3367</v>
      </c>
      <c r="D105" s="50">
        <v>44957</v>
      </c>
      <c r="E105" s="45"/>
      <c r="F105" s="46">
        <v>16.98</v>
      </c>
      <c r="G105" s="47">
        <v>16.98</v>
      </c>
    </row>
    <row r="106" spans="1:7" ht="61.2" x14ac:dyDescent="0.5">
      <c r="A106" s="45" t="s">
        <v>3553</v>
      </c>
      <c r="B106" s="45" t="s">
        <v>3402</v>
      </c>
      <c r="C106" s="45" t="s">
        <v>3403</v>
      </c>
      <c r="D106" s="50">
        <v>45007</v>
      </c>
      <c r="E106" s="45"/>
      <c r="F106" s="46">
        <v>16.940000000000001</v>
      </c>
      <c r="G106" s="47">
        <v>16.940000000000001</v>
      </c>
    </row>
    <row r="107" spans="1:7" ht="30.6" x14ac:dyDescent="0.5">
      <c r="A107" s="45" t="s">
        <v>247</v>
      </c>
      <c r="B107" s="45" t="s">
        <v>3429</v>
      </c>
      <c r="C107" s="45" t="s">
        <v>3430</v>
      </c>
      <c r="D107" s="50">
        <v>44949</v>
      </c>
      <c r="E107" s="45"/>
      <c r="F107" s="46">
        <v>14.69</v>
      </c>
      <c r="G107" s="47">
        <v>14.69</v>
      </c>
    </row>
    <row r="108" spans="1:7" ht="40.799999999999997" x14ac:dyDescent="0.5">
      <c r="A108" s="45" t="s">
        <v>251</v>
      </c>
      <c r="B108" s="45" t="s">
        <v>3446</v>
      </c>
      <c r="C108" s="45" t="s">
        <v>3447</v>
      </c>
      <c r="D108" s="50">
        <v>44936</v>
      </c>
      <c r="E108" s="45"/>
      <c r="F108" s="46">
        <v>7.99</v>
      </c>
      <c r="G108" s="47">
        <v>7.99</v>
      </c>
    </row>
    <row r="109" spans="1:7" ht="40.799999999999997" x14ac:dyDescent="0.5">
      <c r="A109" s="45" t="s">
        <v>382</v>
      </c>
      <c r="B109" s="45" t="s">
        <v>3510</v>
      </c>
      <c r="C109" s="45" t="s">
        <v>3511</v>
      </c>
      <c r="D109" s="50">
        <v>44989</v>
      </c>
      <c r="E109" s="45"/>
      <c r="F109" s="46">
        <v>6.21</v>
      </c>
      <c r="G109" s="47">
        <v>6.21</v>
      </c>
    </row>
    <row r="110" spans="1:7" ht="51" x14ac:dyDescent="0.5">
      <c r="A110" s="45" t="s">
        <v>240</v>
      </c>
      <c r="B110" s="45" t="s">
        <v>3521</v>
      </c>
      <c r="C110" s="45" t="s">
        <v>3522</v>
      </c>
      <c r="D110" s="50">
        <v>44978</v>
      </c>
      <c r="E110" s="45"/>
      <c r="F110" s="46">
        <v>24</v>
      </c>
      <c r="G110" s="47">
        <v>24</v>
      </c>
    </row>
    <row r="111" spans="1:7" ht="40.799999999999997" x14ac:dyDescent="0.5">
      <c r="A111" s="45" t="s">
        <v>391</v>
      </c>
      <c r="B111" s="45" t="s">
        <v>3573</v>
      </c>
      <c r="C111" s="45" t="s">
        <v>3574</v>
      </c>
      <c r="D111" s="50">
        <v>44933</v>
      </c>
      <c r="E111" s="45"/>
      <c r="F111" s="46">
        <v>5</v>
      </c>
      <c r="G111" s="47">
        <v>5</v>
      </c>
    </row>
    <row r="112" spans="1:7" ht="81.599999999999994" x14ac:dyDescent="0.5">
      <c r="A112" s="45" t="s">
        <v>233</v>
      </c>
      <c r="B112" s="45" t="s">
        <v>3633</v>
      </c>
      <c r="C112" s="45" t="s">
        <v>3634</v>
      </c>
      <c r="D112" s="50">
        <v>44982</v>
      </c>
      <c r="E112" s="45"/>
      <c r="F112" s="46">
        <v>19</v>
      </c>
      <c r="G112" s="47">
        <v>19</v>
      </c>
    </row>
    <row r="113" spans="1:7" ht="51" x14ac:dyDescent="0.5">
      <c r="A113" s="45" t="s">
        <v>283</v>
      </c>
      <c r="B113" s="45" t="s">
        <v>3646</v>
      </c>
      <c r="C113" s="45" t="s">
        <v>3647</v>
      </c>
      <c r="D113" s="50">
        <v>44993</v>
      </c>
      <c r="E113" s="45"/>
      <c r="F113" s="46">
        <v>17</v>
      </c>
      <c r="G113" s="47">
        <v>17</v>
      </c>
    </row>
    <row r="114" spans="1:7" x14ac:dyDescent="0.5">
      <c r="A114" s="48" t="s">
        <v>224</v>
      </c>
      <c r="B114" s="48"/>
      <c r="C114" s="48"/>
      <c r="D114" s="48"/>
      <c r="E114" s="48"/>
      <c r="F114" s="48"/>
      <c r="G114" s="49">
        <v>177.65</v>
      </c>
    </row>
    <row r="118" spans="1:7" ht="10.5" customHeight="1" x14ac:dyDescent="0.5">
      <c r="A118" s="67" t="s">
        <v>216</v>
      </c>
      <c r="B118" s="67"/>
      <c r="C118" s="67"/>
      <c r="D118" s="67"/>
      <c r="E118" s="67"/>
      <c r="F118" s="67"/>
      <c r="G118" s="67"/>
    </row>
    <row r="119" spans="1:7" ht="10.5" customHeight="1" x14ac:dyDescent="0.5">
      <c r="A119" s="68" t="s">
        <v>4031</v>
      </c>
      <c r="B119" s="68"/>
      <c r="C119" s="68"/>
      <c r="D119" s="68"/>
      <c r="E119" s="68"/>
      <c r="F119" s="68"/>
      <c r="G119" s="68"/>
    </row>
    <row r="121" spans="1:7" ht="30.6" x14ac:dyDescent="0.5">
      <c r="A121" s="43" t="s">
        <v>4022</v>
      </c>
      <c r="B121" s="43" t="s">
        <v>276</v>
      </c>
      <c r="C121" s="43" t="s">
        <v>277</v>
      </c>
      <c r="D121" s="43" t="s">
        <v>3017</v>
      </c>
      <c r="E121" s="43" t="s">
        <v>3018</v>
      </c>
      <c r="F121" s="43" t="s">
        <v>3019</v>
      </c>
      <c r="G121" s="44" t="s">
        <v>3020</v>
      </c>
    </row>
    <row r="122" spans="1:7" ht="71.400000000000006" x14ac:dyDescent="0.5">
      <c r="A122" s="45" t="s">
        <v>309</v>
      </c>
      <c r="B122" s="45" t="s">
        <v>3274</v>
      </c>
      <c r="C122" s="45" t="s">
        <v>3275</v>
      </c>
      <c r="D122" s="50">
        <v>44940</v>
      </c>
      <c r="E122" s="45"/>
      <c r="F122" s="46">
        <v>8</v>
      </c>
      <c r="G122" s="47">
        <v>8</v>
      </c>
    </row>
    <row r="123" spans="1:7" x14ac:dyDescent="0.5">
      <c r="A123" s="48" t="s">
        <v>224</v>
      </c>
      <c r="B123" s="48"/>
      <c r="C123" s="48"/>
      <c r="D123" s="48"/>
      <c r="E123" s="48"/>
      <c r="F123" s="48"/>
      <c r="G123" s="49">
        <v>8</v>
      </c>
    </row>
    <row r="127" spans="1:7" ht="10.5" customHeight="1" x14ac:dyDescent="0.5">
      <c r="A127" s="67" t="s">
        <v>216</v>
      </c>
      <c r="B127" s="67"/>
      <c r="C127" s="67"/>
      <c r="D127" s="67"/>
      <c r="E127" s="67"/>
      <c r="F127" s="67"/>
      <c r="G127" s="67"/>
    </row>
    <row r="128" spans="1:7" ht="10.5" customHeight="1" x14ac:dyDescent="0.5">
      <c r="A128" s="68" t="s">
        <v>4032</v>
      </c>
      <c r="B128" s="68"/>
      <c r="C128" s="68"/>
      <c r="D128" s="68"/>
      <c r="E128" s="68"/>
      <c r="F128" s="68"/>
      <c r="G128" s="68"/>
    </row>
    <row r="130" spans="1:7" ht="30.6" x14ac:dyDescent="0.5">
      <c r="A130" s="43" t="s">
        <v>4022</v>
      </c>
      <c r="B130" s="43" t="s">
        <v>276</v>
      </c>
      <c r="C130" s="43" t="s">
        <v>277</v>
      </c>
      <c r="D130" s="43" t="s">
        <v>3017</v>
      </c>
      <c r="E130" s="43" t="s">
        <v>3018</v>
      </c>
      <c r="F130" s="43" t="s">
        <v>3019</v>
      </c>
      <c r="G130" s="44" t="s">
        <v>3020</v>
      </c>
    </row>
    <row r="131" spans="1:7" ht="40.799999999999997" x14ac:dyDescent="0.5">
      <c r="A131" s="45" t="s">
        <v>289</v>
      </c>
      <c r="B131" s="45" t="s">
        <v>3218</v>
      </c>
      <c r="C131" s="45" t="s">
        <v>3219</v>
      </c>
      <c r="D131" s="50">
        <v>45002</v>
      </c>
      <c r="E131" s="45"/>
      <c r="F131" s="46">
        <v>36.99</v>
      </c>
      <c r="G131" s="47">
        <v>36.99</v>
      </c>
    </row>
    <row r="132" spans="1:7" x14ac:dyDescent="0.5">
      <c r="A132" s="48" t="s">
        <v>224</v>
      </c>
      <c r="B132" s="48"/>
      <c r="C132" s="48"/>
      <c r="D132" s="48"/>
      <c r="E132" s="48"/>
      <c r="F132" s="48"/>
      <c r="G132" s="49">
        <v>36.99</v>
      </c>
    </row>
    <row r="136" spans="1:7" ht="10.5" customHeight="1" x14ac:dyDescent="0.5">
      <c r="A136" s="67" t="s">
        <v>216</v>
      </c>
      <c r="B136" s="67"/>
      <c r="C136" s="67"/>
      <c r="D136" s="67"/>
      <c r="E136" s="67"/>
      <c r="F136" s="67"/>
      <c r="G136" s="67"/>
    </row>
    <row r="137" spans="1:7" ht="10.5" customHeight="1" x14ac:dyDescent="0.5">
      <c r="A137" s="68" t="s">
        <v>4033</v>
      </c>
      <c r="B137" s="68"/>
      <c r="C137" s="68"/>
      <c r="D137" s="68"/>
      <c r="E137" s="68"/>
      <c r="F137" s="68"/>
      <c r="G137" s="68"/>
    </row>
    <row r="139" spans="1:7" ht="30.6" x14ac:dyDescent="0.5">
      <c r="A139" s="43" t="s">
        <v>4022</v>
      </c>
      <c r="B139" s="43" t="s">
        <v>276</v>
      </c>
      <c r="C139" s="43" t="s">
        <v>277</v>
      </c>
      <c r="D139" s="43" t="s">
        <v>3017</v>
      </c>
      <c r="E139" s="43" t="s">
        <v>3018</v>
      </c>
      <c r="F139" s="43" t="s">
        <v>3019</v>
      </c>
      <c r="G139" s="44" t="s">
        <v>3020</v>
      </c>
    </row>
    <row r="140" spans="1:7" ht="51" x14ac:dyDescent="0.5">
      <c r="A140" s="45" t="s">
        <v>343</v>
      </c>
      <c r="B140" s="45" t="s">
        <v>3021</v>
      </c>
      <c r="C140" s="45" t="s">
        <v>3022</v>
      </c>
      <c r="D140" s="50">
        <v>44993</v>
      </c>
      <c r="E140" s="45"/>
      <c r="F140" s="46">
        <v>13</v>
      </c>
      <c r="G140" s="47">
        <v>13</v>
      </c>
    </row>
    <row r="141" spans="1:7" x14ac:dyDescent="0.5">
      <c r="A141" s="48" t="s">
        <v>224</v>
      </c>
      <c r="B141" s="48"/>
      <c r="C141" s="48"/>
      <c r="D141" s="48"/>
      <c r="E141" s="48"/>
      <c r="F141" s="48"/>
      <c r="G141" s="49">
        <v>13</v>
      </c>
    </row>
    <row r="145" spans="1:7" ht="10.5" customHeight="1" x14ac:dyDescent="0.5">
      <c r="A145" s="67" t="s">
        <v>216</v>
      </c>
      <c r="B145" s="67"/>
      <c r="C145" s="67"/>
      <c r="D145" s="67"/>
      <c r="E145" s="67"/>
      <c r="F145" s="67"/>
      <c r="G145" s="67"/>
    </row>
    <row r="146" spans="1:7" ht="10.5" customHeight="1" x14ac:dyDescent="0.5">
      <c r="A146" s="68" t="s">
        <v>4034</v>
      </c>
      <c r="B146" s="68"/>
      <c r="C146" s="68"/>
      <c r="D146" s="68"/>
      <c r="E146" s="68"/>
      <c r="F146" s="68"/>
      <c r="G146" s="68"/>
    </row>
    <row r="148" spans="1:7" ht="30.6" x14ac:dyDescent="0.5">
      <c r="A148" s="43" t="s">
        <v>4022</v>
      </c>
      <c r="B148" s="43" t="s">
        <v>276</v>
      </c>
      <c r="C148" s="43" t="s">
        <v>277</v>
      </c>
      <c r="D148" s="43" t="s">
        <v>3017</v>
      </c>
      <c r="E148" s="43" t="s">
        <v>3018</v>
      </c>
      <c r="F148" s="43" t="s">
        <v>3019</v>
      </c>
      <c r="G148" s="44" t="s">
        <v>3020</v>
      </c>
    </row>
    <row r="149" spans="1:7" ht="30.6" x14ac:dyDescent="0.5">
      <c r="A149" s="45" t="s">
        <v>309</v>
      </c>
      <c r="B149" s="45" t="s">
        <v>3276</v>
      </c>
      <c r="C149" s="45" t="s">
        <v>3277</v>
      </c>
      <c r="D149" s="50">
        <v>44943</v>
      </c>
      <c r="E149" s="45"/>
      <c r="F149" s="46">
        <v>23</v>
      </c>
      <c r="G149" s="47">
        <v>23</v>
      </c>
    </row>
    <row r="150" spans="1:7" x14ac:dyDescent="0.5">
      <c r="A150" s="48" t="s">
        <v>224</v>
      </c>
      <c r="B150" s="48"/>
      <c r="C150" s="48"/>
      <c r="D150" s="48"/>
      <c r="E150" s="48"/>
      <c r="F150" s="48"/>
      <c r="G150" s="49">
        <v>23</v>
      </c>
    </row>
    <row r="154" spans="1:7" ht="10.5" customHeight="1" x14ac:dyDescent="0.5">
      <c r="A154" s="67" t="s">
        <v>216</v>
      </c>
      <c r="B154" s="67"/>
      <c r="C154" s="67"/>
      <c r="D154" s="67"/>
      <c r="E154" s="67"/>
      <c r="F154" s="67"/>
      <c r="G154" s="67"/>
    </row>
    <row r="155" spans="1:7" ht="10.5" customHeight="1" x14ac:dyDescent="0.5">
      <c r="A155" s="68" t="s">
        <v>4035</v>
      </c>
      <c r="B155" s="68"/>
      <c r="C155" s="68"/>
      <c r="D155" s="68"/>
      <c r="E155" s="68"/>
      <c r="F155" s="68"/>
      <c r="G155" s="68"/>
    </row>
    <row r="157" spans="1:7" ht="30.6" x14ac:dyDescent="0.5">
      <c r="A157" s="43" t="s">
        <v>4022</v>
      </c>
      <c r="B157" s="43" t="s">
        <v>276</v>
      </c>
      <c r="C157" s="43" t="s">
        <v>277</v>
      </c>
      <c r="D157" s="43" t="s">
        <v>3017</v>
      </c>
      <c r="E157" s="43" t="s">
        <v>3018</v>
      </c>
      <c r="F157" s="43" t="s">
        <v>3019</v>
      </c>
      <c r="G157" s="44" t="s">
        <v>3020</v>
      </c>
    </row>
    <row r="158" spans="1:7" ht="40.799999999999997" x14ac:dyDescent="0.5">
      <c r="A158" s="45" t="s">
        <v>295</v>
      </c>
      <c r="B158" s="45" t="s">
        <v>3375</v>
      </c>
      <c r="C158" s="45" t="s">
        <v>3376</v>
      </c>
      <c r="D158" s="50">
        <v>44988</v>
      </c>
      <c r="E158" s="45"/>
      <c r="F158" s="46">
        <v>32</v>
      </c>
      <c r="G158" s="47">
        <v>32</v>
      </c>
    </row>
    <row r="159" spans="1:7" x14ac:dyDescent="0.5">
      <c r="A159" s="48" t="s">
        <v>224</v>
      </c>
      <c r="B159" s="48"/>
      <c r="C159" s="48"/>
      <c r="D159" s="48"/>
      <c r="E159" s="48"/>
      <c r="F159" s="48"/>
      <c r="G159" s="49">
        <v>32</v>
      </c>
    </row>
    <row r="163" spans="1:7" ht="10.5" customHeight="1" x14ac:dyDescent="0.5">
      <c r="A163" s="67" t="s">
        <v>216</v>
      </c>
      <c r="B163" s="67"/>
      <c r="C163" s="67"/>
      <c r="D163" s="67"/>
      <c r="E163" s="67"/>
      <c r="F163" s="67"/>
      <c r="G163" s="67"/>
    </row>
    <row r="164" spans="1:7" ht="10.5" customHeight="1" x14ac:dyDescent="0.5">
      <c r="A164" s="68" t="s">
        <v>4036</v>
      </c>
      <c r="B164" s="68"/>
      <c r="C164" s="68"/>
      <c r="D164" s="68"/>
      <c r="E164" s="68"/>
      <c r="F164" s="68"/>
      <c r="G164" s="68"/>
    </row>
    <row r="166" spans="1:7" ht="30.6" x14ac:dyDescent="0.5">
      <c r="A166" s="43" t="s">
        <v>4022</v>
      </c>
      <c r="B166" s="43" t="s">
        <v>276</v>
      </c>
      <c r="C166" s="43" t="s">
        <v>277</v>
      </c>
      <c r="D166" s="43" t="s">
        <v>3017</v>
      </c>
      <c r="E166" s="43" t="s">
        <v>3018</v>
      </c>
      <c r="F166" s="43" t="s">
        <v>3019</v>
      </c>
      <c r="G166" s="44" t="s">
        <v>3020</v>
      </c>
    </row>
    <row r="167" spans="1:7" ht="40.799999999999997" x14ac:dyDescent="0.5">
      <c r="A167" s="45" t="s">
        <v>297</v>
      </c>
      <c r="B167" s="45" t="s">
        <v>3037</v>
      </c>
      <c r="C167" s="45" t="s">
        <v>3038</v>
      </c>
      <c r="D167" s="50">
        <v>44980</v>
      </c>
      <c r="E167" s="45"/>
      <c r="F167" s="46">
        <v>11</v>
      </c>
      <c r="G167" s="47">
        <v>11</v>
      </c>
    </row>
    <row r="168" spans="1:7" ht="40.799999999999997" x14ac:dyDescent="0.5">
      <c r="A168" s="45" t="s">
        <v>232</v>
      </c>
      <c r="B168" s="45" t="s">
        <v>3172</v>
      </c>
      <c r="C168" s="45" t="s">
        <v>3173</v>
      </c>
      <c r="D168" s="50">
        <v>44994</v>
      </c>
      <c r="E168" s="45"/>
      <c r="F168" s="46">
        <v>4</v>
      </c>
      <c r="G168" s="47">
        <v>4</v>
      </c>
    </row>
    <row r="169" spans="1:7" ht="20.399999999999999" x14ac:dyDescent="0.5">
      <c r="A169" s="65" t="s">
        <v>395</v>
      </c>
      <c r="B169" s="45" t="s">
        <v>3340</v>
      </c>
      <c r="C169" s="45" t="s">
        <v>3341</v>
      </c>
      <c r="D169" s="50">
        <v>44974</v>
      </c>
      <c r="E169" s="45"/>
      <c r="F169" s="46">
        <v>19</v>
      </c>
      <c r="G169" s="47">
        <v>19</v>
      </c>
    </row>
    <row r="170" spans="1:7" ht="71.400000000000006" x14ac:dyDescent="0.5">
      <c r="A170" s="65"/>
      <c r="B170" s="45" t="s">
        <v>3342</v>
      </c>
      <c r="C170" s="45" t="s">
        <v>3343</v>
      </c>
      <c r="D170" s="50">
        <v>44959</v>
      </c>
      <c r="E170" s="45"/>
      <c r="F170" s="46">
        <v>16</v>
      </c>
      <c r="G170" s="47">
        <v>16</v>
      </c>
    </row>
    <row r="171" spans="1:7" ht="51" x14ac:dyDescent="0.5">
      <c r="A171" s="45" t="s">
        <v>338</v>
      </c>
      <c r="B171" s="45" t="s">
        <v>3368</v>
      </c>
      <c r="C171" s="45" t="s">
        <v>3369</v>
      </c>
      <c r="D171" s="50">
        <v>44954</v>
      </c>
      <c r="E171" s="45"/>
      <c r="F171" s="46">
        <v>20</v>
      </c>
      <c r="G171" s="47">
        <v>20</v>
      </c>
    </row>
    <row r="172" spans="1:7" ht="30.6" x14ac:dyDescent="0.5">
      <c r="A172" s="45" t="s">
        <v>247</v>
      </c>
      <c r="B172" s="45" t="s">
        <v>3431</v>
      </c>
      <c r="C172" s="45" t="s">
        <v>3432</v>
      </c>
      <c r="D172" s="50">
        <v>44949</v>
      </c>
      <c r="E172" s="45"/>
      <c r="F172" s="46">
        <v>13</v>
      </c>
      <c r="G172" s="47">
        <v>13</v>
      </c>
    </row>
    <row r="173" spans="1:7" x14ac:dyDescent="0.5">
      <c r="A173" s="48" t="s">
        <v>224</v>
      </c>
      <c r="B173" s="48"/>
      <c r="C173" s="48"/>
      <c r="D173" s="48"/>
      <c r="E173" s="48"/>
      <c r="F173" s="48"/>
      <c r="G173" s="49">
        <v>83</v>
      </c>
    </row>
    <row r="177" spans="1:7" ht="10.5" customHeight="1" x14ac:dyDescent="0.5">
      <c r="A177" s="67" t="s">
        <v>216</v>
      </c>
      <c r="B177" s="67"/>
      <c r="C177" s="67"/>
      <c r="D177" s="67"/>
      <c r="E177" s="67"/>
      <c r="F177" s="67"/>
      <c r="G177" s="67"/>
    </row>
    <row r="178" spans="1:7" ht="10.5" customHeight="1" x14ac:dyDescent="0.5">
      <c r="A178" s="68" t="s">
        <v>4037</v>
      </c>
      <c r="B178" s="68"/>
      <c r="C178" s="68"/>
      <c r="D178" s="68"/>
      <c r="E178" s="68"/>
      <c r="F178" s="68"/>
      <c r="G178" s="68"/>
    </row>
    <row r="180" spans="1:7" ht="30.6" x14ac:dyDescent="0.5">
      <c r="A180" s="43" t="s">
        <v>4022</v>
      </c>
      <c r="B180" s="43" t="s">
        <v>276</v>
      </c>
      <c r="C180" s="43" t="s">
        <v>277</v>
      </c>
      <c r="D180" s="43" t="s">
        <v>3017</v>
      </c>
      <c r="E180" s="43" t="s">
        <v>3018</v>
      </c>
      <c r="F180" s="43" t="s">
        <v>3019</v>
      </c>
      <c r="G180" s="44" t="s">
        <v>3020</v>
      </c>
    </row>
    <row r="181" spans="1:7" ht="30.6" x14ac:dyDescent="0.5">
      <c r="A181" s="45" t="s">
        <v>388</v>
      </c>
      <c r="B181" s="45" t="s">
        <v>3142</v>
      </c>
      <c r="C181" s="45" t="s">
        <v>3143</v>
      </c>
      <c r="D181" s="50">
        <v>44945</v>
      </c>
      <c r="E181" s="45"/>
      <c r="F181" s="46">
        <v>22</v>
      </c>
      <c r="G181" s="47">
        <v>22</v>
      </c>
    </row>
    <row r="182" spans="1:7" ht="30.6" x14ac:dyDescent="0.5">
      <c r="A182" s="45" t="s">
        <v>244</v>
      </c>
      <c r="B182" s="45" t="s">
        <v>3385</v>
      </c>
      <c r="C182" s="45" t="s">
        <v>3386</v>
      </c>
      <c r="D182" s="50">
        <v>44970</v>
      </c>
      <c r="E182" s="45"/>
      <c r="F182" s="46">
        <v>33</v>
      </c>
      <c r="G182" s="47">
        <v>33</v>
      </c>
    </row>
    <row r="183" spans="1:7" x14ac:dyDescent="0.5">
      <c r="A183" s="48" t="s">
        <v>224</v>
      </c>
      <c r="B183" s="48"/>
      <c r="C183" s="48"/>
      <c r="D183" s="48"/>
      <c r="E183" s="48"/>
      <c r="F183" s="48"/>
      <c r="G183" s="49">
        <v>55</v>
      </c>
    </row>
    <row r="187" spans="1:7" ht="10.5" customHeight="1" x14ac:dyDescent="0.5">
      <c r="A187" s="67" t="s">
        <v>216</v>
      </c>
      <c r="B187" s="67"/>
      <c r="C187" s="67"/>
      <c r="D187" s="67"/>
      <c r="E187" s="67"/>
      <c r="F187" s="67"/>
      <c r="G187" s="67"/>
    </row>
    <row r="188" spans="1:7" ht="10.5" customHeight="1" x14ac:dyDescent="0.5">
      <c r="A188" s="68" t="s">
        <v>4038</v>
      </c>
      <c r="B188" s="68"/>
      <c r="C188" s="68"/>
      <c r="D188" s="68"/>
      <c r="E188" s="68"/>
      <c r="F188" s="68"/>
      <c r="G188" s="68"/>
    </row>
    <row r="190" spans="1:7" ht="30.6" x14ac:dyDescent="0.5">
      <c r="A190" s="43" t="s">
        <v>4022</v>
      </c>
      <c r="B190" s="43" t="s">
        <v>276</v>
      </c>
      <c r="C190" s="43" t="s">
        <v>277</v>
      </c>
      <c r="D190" s="43" t="s">
        <v>3017</v>
      </c>
      <c r="E190" s="43" t="s">
        <v>3018</v>
      </c>
      <c r="F190" s="43" t="s">
        <v>3019</v>
      </c>
      <c r="G190" s="44" t="s">
        <v>3020</v>
      </c>
    </row>
    <row r="191" spans="1:7" ht="30.6" x14ac:dyDescent="0.5">
      <c r="A191" s="45" t="s">
        <v>388</v>
      </c>
      <c r="B191" s="45" t="s">
        <v>3144</v>
      </c>
      <c r="C191" s="45" t="s">
        <v>3145</v>
      </c>
      <c r="D191" s="50">
        <v>45007</v>
      </c>
      <c r="E191" s="45"/>
      <c r="F191" s="46">
        <v>16</v>
      </c>
      <c r="G191" s="47">
        <v>16</v>
      </c>
    </row>
    <row r="192" spans="1:7" ht="51" x14ac:dyDescent="0.5">
      <c r="A192" s="45" t="s">
        <v>450</v>
      </c>
      <c r="B192" s="45" t="s">
        <v>3611</v>
      </c>
      <c r="C192" s="45" t="s">
        <v>3612</v>
      </c>
      <c r="D192" s="50">
        <v>44985</v>
      </c>
      <c r="E192" s="45"/>
      <c r="F192" s="46">
        <v>15</v>
      </c>
      <c r="G192" s="47">
        <v>15</v>
      </c>
    </row>
    <row r="193" spans="1:7" x14ac:dyDescent="0.5">
      <c r="A193" s="48" t="s">
        <v>224</v>
      </c>
      <c r="B193" s="48"/>
      <c r="C193" s="48"/>
      <c r="D193" s="48"/>
      <c r="E193" s="48"/>
      <c r="F193" s="48"/>
      <c r="G193" s="49">
        <v>31</v>
      </c>
    </row>
    <row r="197" spans="1:7" ht="10.5" customHeight="1" x14ac:dyDescent="0.5">
      <c r="A197" s="67" t="s">
        <v>216</v>
      </c>
      <c r="B197" s="67"/>
      <c r="C197" s="67"/>
      <c r="D197" s="67"/>
      <c r="E197" s="67"/>
      <c r="F197" s="67"/>
      <c r="G197" s="67"/>
    </row>
    <row r="198" spans="1:7" ht="10.5" customHeight="1" x14ac:dyDescent="0.5">
      <c r="A198" s="68" t="s">
        <v>4039</v>
      </c>
      <c r="B198" s="68"/>
      <c r="C198" s="68"/>
      <c r="D198" s="68"/>
      <c r="E198" s="68"/>
      <c r="F198" s="68"/>
      <c r="G198" s="68"/>
    </row>
    <row r="200" spans="1:7" ht="30.6" x14ac:dyDescent="0.5">
      <c r="A200" s="43" t="s">
        <v>4022</v>
      </c>
      <c r="B200" s="43" t="s">
        <v>276</v>
      </c>
      <c r="C200" s="43" t="s">
        <v>277</v>
      </c>
      <c r="D200" s="43" t="s">
        <v>3017</v>
      </c>
      <c r="E200" s="43" t="s">
        <v>3018</v>
      </c>
      <c r="F200" s="43" t="s">
        <v>3019</v>
      </c>
      <c r="G200" s="44" t="s">
        <v>3020</v>
      </c>
    </row>
    <row r="201" spans="1:7" ht="40.799999999999997" x14ac:dyDescent="0.5">
      <c r="A201" s="45" t="s">
        <v>350</v>
      </c>
      <c r="B201" s="45" t="s">
        <v>3359</v>
      </c>
      <c r="C201" s="45" t="s">
        <v>3360</v>
      </c>
      <c r="D201" s="50">
        <v>44930</v>
      </c>
      <c r="E201" s="45"/>
      <c r="F201" s="46">
        <v>19</v>
      </c>
      <c r="G201" s="47">
        <v>19</v>
      </c>
    </row>
    <row r="202" spans="1:7" x14ac:dyDescent="0.5">
      <c r="A202" s="48" t="s">
        <v>224</v>
      </c>
      <c r="B202" s="48"/>
      <c r="C202" s="48"/>
      <c r="D202" s="48"/>
      <c r="E202" s="48"/>
      <c r="F202" s="48"/>
      <c r="G202" s="49">
        <v>19</v>
      </c>
    </row>
    <row r="206" spans="1:7" ht="10.5" customHeight="1" x14ac:dyDescent="0.5">
      <c r="A206" s="67" t="s">
        <v>216</v>
      </c>
      <c r="B206" s="67"/>
      <c r="C206" s="67"/>
      <c r="D206" s="67"/>
      <c r="E206" s="67"/>
      <c r="F206" s="67"/>
      <c r="G206" s="67"/>
    </row>
    <row r="207" spans="1:7" ht="10.5" customHeight="1" x14ac:dyDescent="0.5">
      <c r="A207" s="68" t="s">
        <v>4040</v>
      </c>
      <c r="B207" s="68"/>
      <c r="C207" s="68"/>
      <c r="D207" s="68"/>
      <c r="E207" s="68"/>
      <c r="F207" s="68"/>
      <c r="G207" s="68"/>
    </row>
    <row r="209" spans="1:7" ht="30.6" x14ac:dyDescent="0.5">
      <c r="A209" s="43" t="s">
        <v>4022</v>
      </c>
      <c r="B209" s="43" t="s">
        <v>276</v>
      </c>
      <c r="C209" s="43" t="s">
        <v>277</v>
      </c>
      <c r="D209" s="43" t="s">
        <v>3017</v>
      </c>
      <c r="E209" s="43" t="s">
        <v>3018</v>
      </c>
      <c r="F209" s="43" t="s">
        <v>3019</v>
      </c>
      <c r="G209" s="44" t="s">
        <v>3020</v>
      </c>
    </row>
    <row r="210" spans="1:7" ht="40.799999999999997" x14ac:dyDescent="0.5">
      <c r="A210" s="45" t="s">
        <v>297</v>
      </c>
      <c r="B210" s="45" t="s">
        <v>3039</v>
      </c>
      <c r="C210" s="45" t="s">
        <v>3040</v>
      </c>
      <c r="D210" s="50">
        <v>44980</v>
      </c>
      <c r="E210" s="45"/>
      <c r="F210" s="46">
        <v>10</v>
      </c>
      <c r="G210" s="47">
        <v>10</v>
      </c>
    </row>
    <row r="211" spans="1:7" ht="20.399999999999999" x14ac:dyDescent="0.5">
      <c r="A211" s="65" t="s">
        <v>289</v>
      </c>
      <c r="B211" s="45" t="s">
        <v>3220</v>
      </c>
      <c r="C211" s="45" t="s">
        <v>3221</v>
      </c>
      <c r="D211" s="50">
        <v>45002</v>
      </c>
      <c r="E211" s="45"/>
      <c r="F211" s="46">
        <v>5</v>
      </c>
      <c r="G211" s="47">
        <v>5</v>
      </c>
    </row>
    <row r="212" spans="1:7" ht="51" x14ac:dyDescent="0.5">
      <c r="A212" s="65"/>
      <c r="B212" s="45" t="s">
        <v>3222</v>
      </c>
      <c r="C212" s="45" t="s">
        <v>3223</v>
      </c>
      <c r="D212" s="50">
        <v>44936</v>
      </c>
      <c r="E212" s="45"/>
      <c r="F212" s="46">
        <v>17.989999999999998</v>
      </c>
      <c r="G212" s="47">
        <v>17.989999999999998</v>
      </c>
    </row>
    <row r="213" spans="1:7" ht="40.799999999999997" x14ac:dyDescent="0.5">
      <c r="A213" s="65"/>
      <c r="B213" s="45" t="s">
        <v>3224</v>
      </c>
      <c r="C213" s="45" t="s">
        <v>3225</v>
      </c>
      <c r="D213" s="50">
        <v>45007</v>
      </c>
      <c r="E213" s="45"/>
      <c r="F213" s="46">
        <v>17.989999999999998</v>
      </c>
      <c r="G213" s="47">
        <v>17.989999999999998</v>
      </c>
    </row>
    <row r="214" spans="1:7" ht="30.6" x14ac:dyDescent="0.5">
      <c r="A214" s="65" t="s">
        <v>309</v>
      </c>
      <c r="B214" s="45" t="s">
        <v>3278</v>
      </c>
      <c r="C214" s="45" t="s">
        <v>3279</v>
      </c>
      <c r="D214" s="50">
        <v>45003</v>
      </c>
      <c r="E214" s="45"/>
      <c r="F214" s="46">
        <v>17</v>
      </c>
      <c r="G214" s="47">
        <v>17</v>
      </c>
    </row>
    <row r="215" spans="1:7" ht="40.799999999999997" x14ac:dyDescent="0.5">
      <c r="A215" s="65"/>
      <c r="B215" s="45" t="s">
        <v>3280</v>
      </c>
      <c r="C215" s="45" t="s">
        <v>3281</v>
      </c>
      <c r="D215" s="50">
        <v>44942</v>
      </c>
      <c r="E215" s="45"/>
      <c r="F215" s="46">
        <v>13</v>
      </c>
      <c r="G215" s="47">
        <v>13</v>
      </c>
    </row>
    <row r="216" spans="1:7" ht="30.6" x14ac:dyDescent="0.5">
      <c r="A216" s="45" t="s">
        <v>395</v>
      </c>
      <c r="B216" s="45" t="s">
        <v>3344</v>
      </c>
      <c r="C216" s="45" t="s">
        <v>3345</v>
      </c>
      <c r="D216" s="50">
        <v>44964</v>
      </c>
      <c r="E216" s="45"/>
      <c r="F216" s="46">
        <v>18.95</v>
      </c>
      <c r="G216" s="47">
        <v>18.95</v>
      </c>
    </row>
    <row r="217" spans="1:7" ht="30.6" x14ac:dyDescent="0.5">
      <c r="A217" s="45" t="s">
        <v>3553</v>
      </c>
      <c r="B217" s="45" t="s">
        <v>3404</v>
      </c>
      <c r="C217" s="45" t="s">
        <v>3405</v>
      </c>
      <c r="D217" s="50">
        <v>45001</v>
      </c>
      <c r="E217" s="45"/>
      <c r="F217" s="46">
        <v>25</v>
      </c>
      <c r="G217" s="47">
        <v>25</v>
      </c>
    </row>
    <row r="218" spans="1:7" x14ac:dyDescent="0.5">
      <c r="A218" s="65" t="s">
        <v>251</v>
      </c>
      <c r="B218" s="45" t="s">
        <v>3448</v>
      </c>
      <c r="C218" s="45" t="s">
        <v>3449</v>
      </c>
      <c r="D218" s="50">
        <v>44950</v>
      </c>
      <c r="E218" s="45"/>
      <c r="F218" s="46">
        <v>14</v>
      </c>
      <c r="G218" s="47">
        <v>14</v>
      </c>
    </row>
    <row r="219" spans="1:7" ht="30.6" x14ac:dyDescent="0.5">
      <c r="A219" s="65"/>
      <c r="B219" s="45" t="s">
        <v>3450</v>
      </c>
      <c r="C219" s="45" t="s">
        <v>3451</v>
      </c>
      <c r="D219" s="50">
        <v>44950</v>
      </c>
      <c r="E219" s="45"/>
      <c r="F219" s="46">
        <v>26</v>
      </c>
      <c r="G219" s="47">
        <v>26</v>
      </c>
    </row>
    <row r="220" spans="1:7" ht="71.400000000000006" x14ac:dyDescent="0.5">
      <c r="A220" s="45" t="s">
        <v>222</v>
      </c>
      <c r="B220" s="45" t="s">
        <v>3590</v>
      </c>
      <c r="C220" s="45" t="s">
        <v>3591</v>
      </c>
      <c r="D220" s="50">
        <v>44938</v>
      </c>
      <c r="E220" s="45"/>
      <c r="F220" s="46">
        <v>72.989999999999995</v>
      </c>
      <c r="G220" s="47">
        <v>72.989999999999995</v>
      </c>
    </row>
    <row r="221" spans="1:7" ht="81.599999999999994" x14ac:dyDescent="0.5">
      <c r="A221" s="45" t="s">
        <v>340</v>
      </c>
      <c r="B221" s="45" t="s">
        <v>3670</v>
      </c>
      <c r="C221" s="45" t="s">
        <v>3671</v>
      </c>
      <c r="D221" s="50">
        <v>44968</v>
      </c>
      <c r="E221" s="45"/>
      <c r="F221" s="46">
        <v>29</v>
      </c>
      <c r="G221" s="47">
        <v>29</v>
      </c>
    </row>
    <row r="222" spans="1:7" x14ac:dyDescent="0.5">
      <c r="A222" s="48" t="s">
        <v>224</v>
      </c>
      <c r="B222" s="48"/>
      <c r="C222" s="48"/>
      <c r="D222" s="48"/>
      <c r="E222" s="48"/>
      <c r="F222" s="48"/>
      <c r="G222" s="49">
        <v>266.92</v>
      </c>
    </row>
    <row r="226" spans="1:7" ht="10.5" customHeight="1" x14ac:dyDescent="0.5">
      <c r="A226" s="67" t="s">
        <v>216</v>
      </c>
      <c r="B226" s="67"/>
      <c r="C226" s="67"/>
      <c r="D226" s="67"/>
      <c r="E226" s="67"/>
      <c r="F226" s="67"/>
      <c r="G226" s="67"/>
    </row>
    <row r="227" spans="1:7" ht="10.5" customHeight="1" x14ac:dyDescent="0.5">
      <c r="A227" s="68" t="s">
        <v>4041</v>
      </c>
      <c r="B227" s="68"/>
      <c r="C227" s="68"/>
      <c r="D227" s="68"/>
      <c r="E227" s="68"/>
      <c r="F227" s="68"/>
      <c r="G227" s="68"/>
    </row>
    <row r="229" spans="1:7" ht="30.6" x14ac:dyDescent="0.5">
      <c r="A229" s="43" t="s">
        <v>4022</v>
      </c>
      <c r="B229" s="43" t="s">
        <v>276</v>
      </c>
      <c r="C229" s="43" t="s">
        <v>277</v>
      </c>
      <c r="D229" s="43" t="s">
        <v>3017</v>
      </c>
      <c r="E229" s="43" t="s">
        <v>3018</v>
      </c>
      <c r="F229" s="43" t="s">
        <v>3019</v>
      </c>
      <c r="G229" s="44" t="s">
        <v>3020</v>
      </c>
    </row>
    <row r="230" spans="1:7" ht="51" x14ac:dyDescent="0.5">
      <c r="A230" s="45" t="s">
        <v>254</v>
      </c>
      <c r="B230" s="45" t="s">
        <v>3186</v>
      </c>
      <c r="C230" s="45" t="s">
        <v>3187</v>
      </c>
      <c r="D230" s="50">
        <v>45006</v>
      </c>
      <c r="E230" s="45"/>
      <c r="F230" s="46">
        <v>10</v>
      </c>
      <c r="G230" s="47">
        <v>10</v>
      </c>
    </row>
    <row r="231" spans="1:7" ht="40.799999999999997" x14ac:dyDescent="0.5">
      <c r="A231" s="45" t="s">
        <v>325</v>
      </c>
      <c r="B231" s="45" t="s">
        <v>3197</v>
      </c>
      <c r="C231" s="45" t="s">
        <v>3198</v>
      </c>
      <c r="D231" s="50">
        <v>44970</v>
      </c>
      <c r="E231" s="45"/>
      <c r="F231" s="46">
        <v>17</v>
      </c>
      <c r="G231" s="47">
        <v>17</v>
      </c>
    </row>
    <row r="232" spans="1:7" ht="51" x14ac:dyDescent="0.5">
      <c r="A232" s="45" t="s">
        <v>289</v>
      </c>
      <c r="B232" s="45" t="s">
        <v>3226</v>
      </c>
      <c r="C232" s="45" t="s">
        <v>3227</v>
      </c>
      <c r="D232" s="50">
        <v>45002</v>
      </c>
      <c r="E232" s="45"/>
      <c r="F232" s="46">
        <v>30</v>
      </c>
      <c r="G232" s="47">
        <v>30</v>
      </c>
    </row>
    <row r="233" spans="1:7" ht="30.6" x14ac:dyDescent="0.5">
      <c r="A233" s="45" t="s">
        <v>309</v>
      </c>
      <c r="B233" s="45" t="s">
        <v>3282</v>
      </c>
      <c r="C233" s="45" t="s">
        <v>3283</v>
      </c>
      <c r="D233" s="50">
        <v>44929</v>
      </c>
      <c r="E233" s="45"/>
      <c r="F233" s="46">
        <v>15</v>
      </c>
      <c r="G233" s="47">
        <v>15</v>
      </c>
    </row>
    <row r="234" spans="1:7" ht="40.799999999999997" x14ac:dyDescent="0.5">
      <c r="A234" s="45" t="s">
        <v>311</v>
      </c>
      <c r="B234" s="45" t="s">
        <v>3319</v>
      </c>
      <c r="C234" s="45" t="s">
        <v>3320</v>
      </c>
      <c r="D234" s="50">
        <v>44636</v>
      </c>
      <c r="E234" s="45" t="s">
        <v>3321</v>
      </c>
      <c r="F234" s="46">
        <v>35</v>
      </c>
      <c r="G234" s="47">
        <v>35</v>
      </c>
    </row>
    <row r="235" spans="1:7" ht="40.799999999999997" x14ac:dyDescent="0.5">
      <c r="A235" s="45" t="s">
        <v>300</v>
      </c>
      <c r="B235" s="45" t="s">
        <v>3329</v>
      </c>
      <c r="C235" s="45" t="s">
        <v>3330</v>
      </c>
      <c r="D235" s="50">
        <v>44951</v>
      </c>
      <c r="E235" s="45"/>
      <c r="F235" s="46">
        <v>60</v>
      </c>
      <c r="G235" s="47">
        <v>60</v>
      </c>
    </row>
    <row r="236" spans="1:7" ht="30.6" x14ac:dyDescent="0.5">
      <c r="A236" s="45" t="s">
        <v>244</v>
      </c>
      <c r="B236" s="45" t="s">
        <v>3387</v>
      </c>
      <c r="C236" s="45" t="s">
        <v>3388</v>
      </c>
      <c r="D236" s="50">
        <v>44994</v>
      </c>
      <c r="E236" s="45"/>
      <c r="F236" s="46">
        <v>28</v>
      </c>
      <c r="G236" s="47">
        <v>28</v>
      </c>
    </row>
    <row r="237" spans="1:7" ht="51" x14ac:dyDescent="0.5">
      <c r="A237" s="65" t="s">
        <v>251</v>
      </c>
      <c r="B237" s="45" t="s">
        <v>3452</v>
      </c>
      <c r="C237" s="45" t="s">
        <v>3453</v>
      </c>
      <c r="D237" s="50">
        <v>44988</v>
      </c>
      <c r="E237" s="45"/>
      <c r="F237" s="46">
        <v>22</v>
      </c>
      <c r="G237" s="47">
        <v>22</v>
      </c>
    </row>
    <row r="238" spans="1:7" ht="30.6" x14ac:dyDescent="0.5">
      <c r="A238" s="65"/>
      <c r="B238" s="45" t="s">
        <v>3454</v>
      </c>
      <c r="C238" s="45" t="s">
        <v>3455</v>
      </c>
      <c r="D238" s="50">
        <v>44939</v>
      </c>
      <c r="E238" s="45"/>
      <c r="F238" s="46">
        <v>27</v>
      </c>
      <c r="G238" s="47">
        <v>27</v>
      </c>
    </row>
    <row r="239" spans="1:7" ht="61.2" x14ac:dyDescent="0.5">
      <c r="A239" s="45" t="s">
        <v>240</v>
      </c>
      <c r="B239" s="45" t="s">
        <v>3523</v>
      </c>
      <c r="C239" s="45" t="s">
        <v>3524</v>
      </c>
      <c r="D239" s="50">
        <v>44978</v>
      </c>
      <c r="E239" s="45"/>
      <c r="F239" s="46">
        <v>15</v>
      </c>
      <c r="G239" s="47">
        <v>15</v>
      </c>
    </row>
    <row r="240" spans="1:7" x14ac:dyDescent="0.5">
      <c r="A240" s="48" t="s">
        <v>224</v>
      </c>
      <c r="B240" s="48"/>
      <c r="C240" s="48"/>
      <c r="D240" s="48"/>
      <c r="E240" s="48"/>
      <c r="F240" s="48"/>
      <c r="G240" s="49">
        <v>259</v>
      </c>
    </row>
    <row r="244" spans="1:7" ht="10.5" customHeight="1" x14ac:dyDescent="0.5">
      <c r="A244" s="67" t="s">
        <v>216</v>
      </c>
      <c r="B244" s="67"/>
      <c r="C244" s="67"/>
      <c r="D244" s="67"/>
      <c r="E244" s="67"/>
      <c r="F244" s="67"/>
      <c r="G244" s="67"/>
    </row>
    <row r="245" spans="1:7" ht="10.5" customHeight="1" x14ac:dyDescent="0.5">
      <c r="A245" s="68" t="s">
        <v>4042</v>
      </c>
      <c r="B245" s="68"/>
      <c r="C245" s="68"/>
      <c r="D245" s="68"/>
      <c r="E245" s="68"/>
      <c r="F245" s="68"/>
      <c r="G245" s="68"/>
    </row>
    <row r="247" spans="1:7" ht="30.6" x14ac:dyDescent="0.5">
      <c r="A247" s="43" t="s">
        <v>4022</v>
      </c>
      <c r="B247" s="43" t="s">
        <v>276</v>
      </c>
      <c r="C247" s="43" t="s">
        <v>277</v>
      </c>
      <c r="D247" s="43" t="s">
        <v>3017</v>
      </c>
      <c r="E247" s="43" t="s">
        <v>3018</v>
      </c>
      <c r="F247" s="43" t="s">
        <v>3019</v>
      </c>
      <c r="G247" s="44" t="s">
        <v>3020</v>
      </c>
    </row>
    <row r="248" spans="1:7" ht="61.2" x14ac:dyDescent="0.5">
      <c r="A248" s="45" t="s">
        <v>232</v>
      </c>
      <c r="B248" s="45" t="s">
        <v>3174</v>
      </c>
      <c r="C248" s="45" t="s">
        <v>3175</v>
      </c>
      <c r="D248" s="50">
        <v>44965</v>
      </c>
      <c r="E248" s="45"/>
      <c r="F248" s="46">
        <v>27</v>
      </c>
      <c r="G248" s="47">
        <v>27</v>
      </c>
    </row>
    <row r="249" spans="1:7" ht="51" x14ac:dyDescent="0.5">
      <c r="A249" s="45" t="s">
        <v>282</v>
      </c>
      <c r="B249" s="45" t="s">
        <v>3537</v>
      </c>
      <c r="C249" s="45" t="s">
        <v>3538</v>
      </c>
      <c r="D249" s="50">
        <v>44944</v>
      </c>
      <c r="E249" s="45"/>
      <c r="F249" s="46">
        <v>16</v>
      </c>
      <c r="G249" s="47">
        <v>16</v>
      </c>
    </row>
    <row r="250" spans="1:7" x14ac:dyDescent="0.5">
      <c r="A250" s="48" t="s">
        <v>224</v>
      </c>
      <c r="B250" s="48"/>
      <c r="C250" s="48"/>
      <c r="D250" s="48"/>
      <c r="E250" s="48"/>
      <c r="F250" s="48"/>
      <c r="G250" s="49">
        <v>43</v>
      </c>
    </row>
    <row r="254" spans="1:7" ht="10.5" customHeight="1" x14ac:dyDescent="0.5">
      <c r="A254" s="67" t="s">
        <v>216</v>
      </c>
      <c r="B254" s="67"/>
      <c r="C254" s="67"/>
      <c r="D254" s="67"/>
      <c r="E254" s="67"/>
      <c r="F254" s="67"/>
      <c r="G254" s="67"/>
    </row>
    <row r="255" spans="1:7" ht="10.5" customHeight="1" x14ac:dyDescent="0.5">
      <c r="A255" s="68" t="s">
        <v>4043</v>
      </c>
      <c r="B255" s="68"/>
      <c r="C255" s="68"/>
      <c r="D255" s="68"/>
      <c r="E255" s="68"/>
      <c r="F255" s="68"/>
      <c r="G255" s="68"/>
    </row>
    <row r="257" spans="1:7" ht="30.6" x14ac:dyDescent="0.5">
      <c r="A257" s="43" t="s">
        <v>4022</v>
      </c>
      <c r="B257" s="43" t="s">
        <v>276</v>
      </c>
      <c r="C257" s="43" t="s">
        <v>277</v>
      </c>
      <c r="D257" s="43" t="s">
        <v>3017</v>
      </c>
      <c r="E257" s="43" t="s">
        <v>3018</v>
      </c>
      <c r="F257" s="43" t="s">
        <v>3019</v>
      </c>
      <c r="G257" s="44" t="s">
        <v>3020</v>
      </c>
    </row>
    <row r="258" spans="1:7" ht="61.2" x14ac:dyDescent="0.5">
      <c r="A258" s="45" t="s">
        <v>222</v>
      </c>
      <c r="B258" s="45" t="s">
        <v>3592</v>
      </c>
      <c r="C258" s="45" t="s">
        <v>3593</v>
      </c>
      <c r="D258" s="50">
        <v>44980</v>
      </c>
      <c r="E258" s="45"/>
      <c r="F258" s="46">
        <v>9</v>
      </c>
      <c r="G258" s="47">
        <v>9</v>
      </c>
    </row>
    <row r="259" spans="1:7" x14ac:dyDescent="0.5">
      <c r="A259" s="48" t="s">
        <v>224</v>
      </c>
      <c r="B259" s="48"/>
      <c r="C259" s="48"/>
      <c r="D259" s="48"/>
      <c r="E259" s="48"/>
      <c r="F259" s="48"/>
      <c r="G259" s="49">
        <v>9</v>
      </c>
    </row>
    <row r="263" spans="1:7" ht="10.5" customHeight="1" x14ac:dyDescent="0.5">
      <c r="A263" s="67" t="s">
        <v>216</v>
      </c>
      <c r="B263" s="67"/>
      <c r="C263" s="67"/>
      <c r="D263" s="67"/>
      <c r="E263" s="67"/>
      <c r="F263" s="67"/>
      <c r="G263" s="67"/>
    </row>
    <row r="264" spans="1:7" ht="10.5" customHeight="1" x14ac:dyDescent="0.5">
      <c r="A264" s="68" t="s">
        <v>4044</v>
      </c>
      <c r="B264" s="68"/>
      <c r="C264" s="68"/>
      <c r="D264" s="68"/>
      <c r="E264" s="68"/>
      <c r="F264" s="68"/>
      <c r="G264" s="68"/>
    </row>
    <row r="266" spans="1:7" ht="30.6" x14ac:dyDescent="0.5">
      <c r="A266" s="43" t="s">
        <v>4022</v>
      </c>
      <c r="B266" s="43" t="s">
        <v>276</v>
      </c>
      <c r="C266" s="43" t="s">
        <v>277</v>
      </c>
      <c r="D266" s="43" t="s">
        <v>3017</v>
      </c>
      <c r="E266" s="43" t="s">
        <v>3018</v>
      </c>
      <c r="F266" s="43" t="s">
        <v>3019</v>
      </c>
      <c r="G266" s="44" t="s">
        <v>3020</v>
      </c>
    </row>
    <row r="267" spans="1:7" ht="71.400000000000006" x14ac:dyDescent="0.5">
      <c r="A267" s="45" t="s">
        <v>227</v>
      </c>
      <c r="B267" s="45" t="s">
        <v>3108</v>
      </c>
      <c r="C267" s="45" t="s">
        <v>3109</v>
      </c>
      <c r="D267" s="50">
        <v>44944</v>
      </c>
      <c r="E267" s="45"/>
      <c r="F267" s="46">
        <v>13</v>
      </c>
      <c r="G267" s="47">
        <v>13</v>
      </c>
    </row>
    <row r="268" spans="1:7" ht="40.799999999999997" x14ac:dyDescent="0.5">
      <c r="A268" s="45" t="s">
        <v>232</v>
      </c>
      <c r="B268" s="45" t="s">
        <v>3176</v>
      </c>
      <c r="C268" s="45" t="s">
        <v>3177</v>
      </c>
      <c r="D268" s="50">
        <v>45006</v>
      </c>
      <c r="E268" s="45"/>
      <c r="F268" s="46">
        <v>17</v>
      </c>
      <c r="G268" s="47">
        <v>17</v>
      </c>
    </row>
    <row r="269" spans="1:7" ht="40.799999999999997" x14ac:dyDescent="0.5">
      <c r="A269" s="45" t="s">
        <v>251</v>
      </c>
      <c r="B269" s="45" t="s">
        <v>3456</v>
      </c>
      <c r="C269" s="45" t="s">
        <v>3457</v>
      </c>
      <c r="D269" s="50">
        <v>44967</v>
      </c>
      <c r="E269" s="45"/>
      <c r="F269" s="46">
        <v>29</v>
      </c>
      <c r="G269" s="47">
        <v>29</v>
      </c>
    </row>
    <row r="270" spans="1:7" ht="40.799999999999997" x14ac:dyDescent="0.5">
      <c r="A270" s="45" t="s">
        <v>282</v>
      </c>
      <c r="B270" s="45" t="s">
        <v>3539</v>
      </c>
      <c r="C270" s="45" t="s">
        <v>3540</v>
      </c>
      <c r="D270" s="50">
        <v>44939</v>
      </c>
      <c r="E270" s="45"/>
      <c r="F270" s="46">
        <v>28</v>
      </c>
      <c r="G270" s="47">
        <v>28</v>
      </c>
    </row>
    <row r="271" spans="1:7" x14ac:dyDescent="0.5">
      <c r="A271" s="48" t="s">
        <v>224</v>
      </c>
      <c r="B271" s="48"/>
      <c r="C271" s="48"/>
      <c r="D271" s="48"/>
      <c r="E271" s="48"/>
      <c r="F271" s="48"/>
      <c r="G271" s="49">
        <v>87</v>
      </c>
    </row>
    <row r="275" spans="1:7" ht="10.5" customHeight="1" x14ac:dyDescent="0.5">
      <c r="A275" s="67" t="s">
        <v>216</v>
      </c>
      <c r="B275" s="67"/>
      <c r="C275" s="67"/>
      <c r="D275" s="67"/>
      <c r="E275" s="67"/>
      <c r="F275" s="67"/>
      <c r="G275" s="67"/>
    </row>
    <row r="276" spans="1:7" ht="10.5" customHeight="1" x14ac:dyDescent="0.5">
      <c r="A276" s="68" t="s">
        <v>4045</v>
      </c>
      <c r="B276" s="68"/>
      <c r="C276" s="68"/>
      <c r="D276" s="68"/>
      <c r="E276" s="68"/>
      <c r="F276" s="68"/>
      <c r="G276" s="68"/>
    </row>
    <row r="278" spans="1:7" ht="30.6" x14ac:dyDescent="0.5">
      <c r="A278" s="43" t="s">
        <v>4022</v>
      </c>
      <c r="B278" s="43" t="s">
        <v>276</v>
      </c>
      <c r="C278" s="43" t="s">
        <v>277</v>
      </c>
      <c r="D278" s="43" t="s">
        <v>3017</v>
      </c>
      <c r="E278" s="43" t="s">
        <v>3018</v>
      </c>
      <c r="F278" s="43" t="s">
        <v>3019</v>
      </c>
      <c r="G278" s="44" t="s">
        <v>3020</v>
      </c>
    </row>
    <row r="279" spans="1:7" ht="30.6" x14ac:dyDescent="0.5">
      <c r="A279" s="45" t="s">
        <v>302</v>
      </c>
      <c r="B279" s="45" t="s">
        <v>3623</v>
      </c>
      <c r="C279" s="45" t="s">
        <v>3624</v>
      </c>
      <c r="D279" s="50">
        <v>44942</v>
      </c>
      <c r="E279" s="45"/>
      <c r="F279" s="46">
        <v>17</v>
      </c>
      <c r="G279" s="47">
        <v>17</v>
      </c>
    </row>
    <row r="280" spans="1:7" x14ac:dyDescent="0.5">
      <c r="A280" s="48" t="s">
        <v>224</v>
      </c>
      <c r="B280" s="48"/>
      <c r="C280" s="48"/>
      <c r="D280" s="48"/>
      <c r="E280" s="48"/>
      <c r="F280" s="48"/>
      <c r="G280" s="49">
        <v>17</v>
      </c>
    </row>
    <row r="284" spans="1:7" ht="10.5" customHeight="1" x14ac:dyDescent="0.5">
      <c r="A284" s="67" t="s">
        <v>216</v>
      </c>
      <c r="B284" s="67"/>
      <c r="C284" s="67"/>
      <c r="D284" s="67"/>
      <c r="E284" s="67"/>
      <c r="F284" s="67"/>
      <c r="G284" s="67"/>
    </row>
    <row r="285" spans="1:7" ht="10.5" customHeight="1" x14ac:dyDescent="0.5">
      <c r="A285" s="68" t="s">
        <v>4046</v>
      </c>
      <c r="B285" s="68"/>
      <c r="C285" s="68"/>
      <c r="D285" s="68"/>
      <c r="E285" s="68"/>
      <c r="F285" s="68"/>
      <c r="G285" s="68"/>
    </row>
    <row r="287" spans="1:7" ht="30.6" x14ac:dyDescent="0.5">
      <c r="A287" s="43" t="s">
        <v>4022</v>
      </c>
      <c r="B287" s="43" t="s">
        <v>276</v>
      </c>
      <c r="C287" s="43" t="s">
        <v>277</v>
      </c>
      <c r="D287" s="43" t="s">
        <v>3017</v>
      </c>
      <c r="E287" s="43" t="s">
        <v>3018</v>
      </c>
      <c r="F287" s="43" t="s">
        <v>3019</v>
      </c>
      <c r="G287" s="44" t="s">
        <v>3020</v>
      </c>
    </row>
    <row r="288" spans="1:7" ht="40.799999999999997" x14ac:dyDescent="0.5">
      <c r="A288" s="45" t="s">
        <v>253</v>
      </c>
      <c r="B288" s="45" t="s">
        <v>3090</v>
      </c>
      <c r="C288" s="45" t="s">
        <v>3091</v>
      </c>
      <c r="D288" s="50">
        <v>44939</v>
      </c>
      <c r="E288" s="45"/>
      <c r="F288" s="46">
        <v>15</v>
      </c>
      <c r="G288" s="47">
        <v>15</v>
      </c>
    </row>
    <row r="289" spans="1:7" ht="71.400000000000006" x14ac:dyDescent="0.5">
      <c r="A289" s="45" t="s">
        <v>388</v>
      </c>
      <c r="B289" s="45" t="s">
        <v>3146</v>
      </c>
      <c r="C289" s="45" t="s">
        <v>3147</v>
      </c>
      <c r="D289" s="50">
        <v>44959</v>
      </c>
      <c r="E289" s="45"/>
      <c r="F289" s="46">
        <v>57</v>
      </c>
      <c r="G289" s="47">
        <v>57</v>
      </c>
    </row>
    <row r="290" spans="1:7" ht="40.799999999999997" x14ac:dyDescent="0.5">
      <c r="A290" s="45" t="s">
        <v>282</v>
      </c>
      <c r="B290" s="45" t="s">
        <v>3541</v>
      </c>
      <c r="C290" s="45" t="s">
        <v>3542</v>
      </c>
      <c r="D290" s="50">
        <v>45008</v>
      </c>
      <c r="E290" s="45"/>
      <c r="F290" s="46">
        <v>16</v>
      </c>
      <c r="G290" s="47">
        <v>16</v>
      </c>
    </row>
    <row r="291" spans="1:7" x14ac:dyDescent="0.5">
      <c r="A291" s="48" t="s">
        <v>224</v>
      </c>
      <c r="B291" s="48"/>
      <c r="C291" s="48"/>
      <c r="D291" s="48"/>
      <c r="E291" s="48"/>
      <c r="F291" s="48"/>
      <c r="G291" s="49">
        <v>88</v>
      </c>
    </row>
    <row r="295" spans="1:7" ht="10.5" customHeight="1" x14ac:dyDescent="0.5">
      <c r="A295" s="67" t="s">
        <v>216</v>
      </c>
      <c r="B295" s="67"/>
      <c r="C295" s="67"/>
      <c r="D295" s="67"/>
      <c r="E295" s="67"/>
      <c r="F295" s="67"/>
      <c r="G295" s="67"/>
    </row>
    <row r="296" spans="1:7" ht="10.5" customHeight="1" x14ac:dyDescent="0.5">
      <c r="A296" s="68" t="s">
        <v>4047</v>
      </c>
      <c r="B296" s="68"/>
      <c r="C296" s="68"/>
      <c r="D296" s="68"/>
      <c r="E296" s="68"/>
      <c r="F296" s="68"/>
      <c r="G296" s="68"/>
    </row>
    <row r="298" spans="1:7" ht="30.6" x14ac:dyDescent="0.5">
      <c r="A298" s="43" t="s">
        <v>4022</v>
      </c>
      <c r="B298" s="43" t="s">
        <v>276</v>
      </c>
      <c r="C298" s="43" t="s">
        <v>277</v>
      </c>
      <c r="D298" s="43" t="s">
        <v>3017</v>
      </c>
      <c r="E298" s="43" t="s">
        <v>3018</v>
      </c>
      <c r="F298" s="43" t="s">
        <v>3019</v>
      </c>
      <c r="G298" s="44" t="s">
        <v>3020</v>
      </c>
    </row>
    <row r="299" spans="1:7" ht="40.799999999999997" x14ac:dyDescent="0.5">
      <c r="A299" s="65" t="s">
        <v>333</v>
      </c>
      <c r="B299" s="45" t="s">
        <v>3565</v>
      </c>
      <c r="C299" s="45" t="s">
        <v>3566</v>
      </c>
      <c r="D299" s="50">
        <v>44966</v>
      </c>
      <c r="E299" s="45" t="s">
        <v>3567</v>
      </c>
      <c r="F299" s="46">
        <v>22</v>
      </c>
      <c r="G299" s="47">
        <v>22</v>
      </c>
    </row>
    <row r="300" spans="1:7" ht="40.799999999999997" x14ac:dyDescent="0.5">
      <c r="A300" s="65"/>
      <c r="B300" s="45" t="s">
        <v>3568</v>
      </c>
      <c r="C300" s="45" t="s">
        <v>3566</v>
      </c>
      <c r="D300" s="50">
        <v>44966</v>
      </c>
      <c r="E300" s="45"/>
      <c r="F300" s="46">
        <v>13.12</v>
      </c>
      <c r="G300" s="47">
        <v>13.12</v>
      </c>
    </row>
    <row r="301" spans="1:7" x14ac:dyDescent="0.5">
      <c r="A301" s="48" t="s">
        <v>224</v>
      </c>
      <c r="B301" s="48"/>
      <c r="C301" s="48"/>
      <c r="D301" s="48"/>
      <c r="E301" s="48"/>
      <c r="F301" s="48"/>
      <c r="G301" s="49">
        <v>35.119999999999997</v>
      </c>
    </row>
    <row r="305" spans="1:7" ht="10.5" customHeight="1" x14ac:dyDescent="0.5">
      <c r="A305" s="67" t="s">
        <v>216</v>
      </c>
      <c r="B305" s="67"/>
      <c r="C305" s="67"/>
      <c r="D305" s="67"/>
      <c r="E305" s="67"/>
      <c r="F305" s="67"/>
      <c r="G305" s="67"/>
    </row>
    <row r="306" spans="1:7" ht="10.5" customHeight="1" x14ac:dyDescent="0.5">
      <c r="A306" s="68" t="s">
        <v>4048</v>
      </c>
      <c r="B306" s="68"/>
      <c r="C306" s="68"/>
      <c r="D306" s="68"/>
      <c r="E306" s="68"/>
      <c r="F306" s="68"/>
      <c r="G306" s="68"/>
    </row>
    <row r="308" spans="1:7" ht="30.6" x14ac:dyDescent="0.5">
      <c r="A308" s="43" t="s">
        <v>4022</v>
      </c>
      <c r="B308" s="43" t="s">
        <v>276</v>
      </c>
      <c r="C308" s="43" t="s">
        <v>277</v>
      </c>
      <c r="D308" s="43" t="s">
        <v>3017</v>
      </c>
      <c r="E308" s="43" t="s">
        <v>3018</v>
      </c>
      <c r="F308" s="43" t="s">
        <v>3019</v>
      </c>
      <c r="G308" s="44" t="s">
        <v>3020</v>
      </c>
    </row>
    <row r="309" spans="1:7" ht="40.799999999999997" x14ac:dyDescent="0.5">
      <c r="A309" s="45" t="s">
        <v>297</v>
      </c>
      <c r="B309" s="45" t="s">
        <v>3041</v>
      </c>
      <c r="C309" s="45" t="s">
        <v>3042</v>
      </c>
      <c r="D309" s="50">
        <v>45014</v>
      </c>
      <c r="E309" s="45"/>
      <c r="F309" s="46">
        <v>15.82</v>
      </c>
      <c r="G309" s="47">
        <v>15.82</v>
      </c>
    </row>
    <row r="310" spans="1:7" ht="30.6" x14ac:dyDescent="0.5">
      <c r="A310" s="65" t="s">
        <v>309</v>
      </c>
      <c r="B310" s="45" t="s">
        <v>3284</v>
      </c>
      <c r="C310" s="45" t="s">
        <v>3285</v>
      </c>
      <c r="D310" s="50">
        <v>44999</v>
      </c>
      <c r="E310" s="45"/>
      <c r="F310" s="46">
        <v>16.14</v>
      </c>
      <c r="G310" s="47">
        <v>16.14</v>
      </c>
    </row>
    <row r="311" spans="1:7" ht="61.2" x14ac:dyDescent="0.5">
      <c r="A311" s="65"/>
      <c r="B311" s="45" t="s">
        <v>3286</v>
      </c>
      <c r="C311" s="45" t="s">
        <v>3287</v>
      </c>
      <c r="D311" s="50">
        <v>44989</v>
      </c>
      <c r="E311" s="45"/>
      <c r="F311" s="46">
        <v>15.82</v>
      </c>
      <c r="G311" s="47">
        <v>15.82</v>
      </c>
    </row>
    <row r="312" spans="1:7" x14ac:dyDescent="0.5">
      <c r="A312" s="65" t="s">
        <v>282</v>
      </c>
      <c r="B312" s="45" t="s">
        <v>3543</v>
      </c>
      <c r="C312" s="45" t="s">
        <v>3544</v>
      </c>
      <c r="D312" s="50">
        <v>44965</v>
      </c>
      <c r="E312" s="45"/>
      <c r="F312" s="46">
        <v>3.59</v>
      </c>
      <c r="G312" s="47">
        <v>3.59</v>
      </c>
    </row>
    <row r="313" spans="1:7" ht="30.6" x14ac:dyDescent="0.5">
      <c r="A313" s="65"/>
      <c r="B313" s="45" t="s">
        <v>3545</v>
      </c>
      <c r="C313" s="45" t="s">
        <v>3546</v>
      </c>
      <c r="D313" s="50">
        <v>44939</v>
      </c>
      <c r="E313" s="45"/>
      <c r="F313" s="46">
        <v>15.81</v>
      </c>
      <c r="G313" s="47">
        <v>15.81</v>
      </c>
    </row>
    <row r="314" spans="1:7" ht="61.2" x14ac:dyDescent="0.5">
      <c r="A314" s="65"/>
      <c r="B314" s="45" t="s">
        <v>3547</v>
      </c>
      <c r="C314" s="45" t="s">
        <v>3548</v>
      </c>
      <c r="D314" s="50">
        <v>44995</v>
      </c>
      <c r="E314" s="45"/>
      <c r="F314" s="46">
        <v>16.38</v>
      </c>
      <c r="G314" s="47">
        <v>16.38</v>
      </c>
    </row>
    <row r="315" spans="1:7" ht="51" x14ac:dyDescent="0.5">
      <c r="A315" s="45" t="s">
        <v>391</v>
      </c>
      <c r="B315" s="45" t="s">
        <v>3575</v>
      </c>
      <c r="C315" s="45" t="s">
        <v>971</v>
      </c>
      <c r="D315" s="50">
        <v>44929</v>
      </c>
      <c r="E315" s="45"/>
      <c r="F315" s="46">
        <v>30</v>
      </c>
      <c r="G315" s="47">
        <v>30</v>
      </c>
    </row>
    <row r="316" spans="1:7" x14ac:dyDescent="0.5">
      <c r="A316" s="48" t="s">
        <v>224</v>
      </c>
      <c r="B316" s="48"/>
      <c r="C316" s="48"/>
      <c r="D316" s="48"/>
      <c r="E316" s="48"/>
      <c r="F316" s="48"/>
      <c r="G316" s="49">
        <v>113.56</v>
      </c>
    </row>
    <row r="320" spans="1:7" ht="10.5" customHeight="1" x14ac:dyDescent="0.5">
      <c r="A320" s="67" t="s">
        <v>216</v>
      </c>
      <c r="B320" s="67"/>
      <c r="C320" s="67"/>
      <c r="D320" s="67"/>
      <c r="E320" s="67"/>
      <c r="F320" s="67"/>
      <c r="G320" s="67"/>
    </row>
    <row r="321" spans="1:7" ht="10.5" customHeight="1" x14ac:dyDescent="0.5">
      <c r="A321" s="68" t="s">
        <v>4049</v>
      </c>
      <c r="B321" s="68"/>
      <c r="C321" s="68"/>
      <c r="D321" s="68"/>
      <c r="E321" s="68"/>
      <c r="F321" s="68"/>
      <c r="G321" s="68"/>
    </row>
    <row r="323" spans="1:7" ht="30.6" x14ac:dyDescent="0.5">
      <c r="A323" s="43" t="s">
        <v>4022</v>
      </c>
      <c r="B323" s="43" t="s">
        <v>276</v>
      </c>
      <c r="C323" s="43" t="s">
        <v>277</v>
      </c>
      <c r="D323" s="43" t="s">
        <v>3017</v>
      </c>
      <c r="E323" s="43" t="s">
        <v>3018</v>
      </c>
      <c r="F323" s="43" t="s">
        <v>3019</v>
      </c>
      <c r="G323" s="44" t="s">
        <v>3020</v>
      </c>
    </row>
    <row r="324" spans="1:7" ht="71.400000000000006" x14ac:dyDescent="0.5">
      <c r="A324" s="65" t="s">
        <v>270</v>
      </c>
      <c r="B324" s="45" t="s">
        <v>3024</v>
      </c>
      <c r="C324" s="45" t="s">
        <v>3025</v>
      </c>
      <c r="D324" s="50">
        <v>44956</v>
      </c>
      <c r="E324" s="45"/>
      <c r="F324" s="46">
        <v>27</v>
      </c>
      <c r="G324" s="47">
        <v>27</v>
      </c>
    </row>
    <row r="325" spans="1:7" ht="71.400000000000006" x14ac:dyDescent="0.5">
      <c r="A325" s="65"/>
      <c r="B325" s="45" t="s">
        <v>3026</v>
      </c>
      <c r="C325" s="45" t="s">
        <v>3027</v>
      </c>
      <c r="D325" s="50">
        <v>44935</v>
      </c>
      <c r="E325" s="45"/>
      <c r="F325" s="46">
        <v>17.989999999999998</v>
      </c>
      <c r="G325" s="47">
        <v>17.989999999999998</v>
      </c>
    </row>
    <row r="326" spans="1:7" ht="40.799999999999997" x14ac:dyDescent="0.5">
      <c r="A326" s="45" t="s">
        <v>253</v>
      </c>
      <c r="B326" s="45" t="s">
        <v>3092</v>
      </c>
      <c r="C326" s="45" t="s">
        <v>3093</v>
      </c>
      <c r="D326" s="50">
        <v>44951</v>
      </c>
      <c r="E326" s="45"/>
      <c r="F326" s="46">
        <v>17</v>
      </c>
      <c r="G326" s="47">
        <v>17</v>
      </c>
    </row>
    <row r="327" spans="1:7" ht="40.799999999999997" x14ac:dyDescent="0.5">
      <c r="A327" s="45" t="s">
        <v>325</v>
      </c>
      <c r="B327" s="45" t="s">
        <v>3199</v>
      </c>
      <c r="C327" s="45" t="s">
        <v>3200</v>
      </c>
      <c r="D327" s="50">
        <v>44963</v>
      </c>
      <c r="E327" s="45"/>
      <c r="F327" s="46">
        <v>14.95</v>
      </c>
      <c r="G327" s="47">
        <v>14.95</v>
      </c>
    </row>
    <row r="328" spans="1:7" ht="122.4" x14ac:dyDescent="0.5">
      <c r="A328" s="45" t="s">
        <v>289</v>
      </c>
      <c r="B328" s="45" t="s">
        <v>3228</v>
      </c>
      <c r="C328" s="45" t="s">
        <v>3229</v>
      </c>
      <c r="D328" s="50">
        <v>45002</v>
      </c>
      <c r="E328" s="45"/>
      <c r="F328" s="46">
        <v>28</v>
      </c>
      <c r="G328" s="47">
        <v>28</v>
      </c>
    </row>
    <row r="329" spans="1:7" ht="112.2" x14ac:dyDescent="0.5">
      <c r="A329" s="45" t="s">
        <v>382</v>
      </c>
      <c r="B329" s="45" t="s">
        <v>3512</v>
      </c>
      <c r="C329" s="45" t="s">
        <v>3513</v>
      </c>
      <c r="D329" s="50">
        <v>45002</v>
      </c>
      <c r="E329" s="45"/>
      <c r="F329" s="46">
        <v>9</v>
      </c>
      <c r="G329" s="47">
        <v>9</v>
      </c>
    </row>
    <row r="330" spans="1:7" ht="30.6" x14ac:dyDescent="0.5">
      <c r="A330" s="45" t="s">
        <v>302</v>
      </c>
      <c r="B330" s="45" t="s">
        <v>3625</v>
      </c>
      <c r="C330" s="45" t="s">
        <v>3626</v>
      </c>
      <c r="D330" s="50">
        <v>44986</v>
      </c>
      <c r="E330" s="45"/>
      <c r="F330" s="46">
        <v>19.989999999999998</v>
      </c>
      <c r="G330" s="47">
        <v>19.989999999999998</v>
      </c>
    </row>
    <row r="331" spans="1:7" x14ac:dyDescent="0.5">
      <c r="A331" s="48" t="s">
        <v>224</v>
      </c>
      <c r="B331" s="48"/>
      <c r="C331" s="48"/>
      <c r="D331" s="48"/>
      <c r="E331" s="48"/>
      <c r="F331" s="48"/>
      <c r="G331" s="49">
        <v>133.93</v>
      </c>
    </row>
    <row r="335" spans="1:7" ht="10.5" customHeight="1" x14ac:dyDescent="0.5">
      <c r="A335" s="67" t="s">
        <v>216</v>
      </c>
      <c r="B335" s="67"/>
      <c r="C335" s="67"/>
      <c r="D335" s="67"/>
      <c r="E335" s="67"/>
      <c r="F335" s="67"/>
      <c r="G335" s="67"/>
    </row>
    <row r="336" spans="1:7" ht="10.5" customHeight="1" x14ac:dyDescent="0.5">
      <c r="A336" s="68" t="s">
        <v>4050</v>
      </c>
      <c r="B336" s="68"/>
      <c r="C336" s="68"/>
      <c r="D336" s="68"/>
      <c r="E336" s="68"/>
      <c r="F336" s="68"/>
      <c r="G336" s="68"/>
    </row>
    <row r="338" spans="1:7" ht="30.6" x14ac:dyDescent="0.5">
      <c r="A338" s="43" t="s">
        <v>4022</v>
      </c>
      <c r="B338" s="43" t="s">
        <v>276</v>
      </c>
      <c r="C338" s="43" t="s">
        <v>277</v>
      </c>
      <c r="D338" s="43" t="s">
        <v>3017</v>
      </c>
      <c r="E338" s="43" t="s">
        <v>3018</v>
      </c>
      <c r="F338" s="43" t="s">
        <v>3019</v>
      </c>
      <c r="G338" s="44" t="s">
        <v>3020</v>
      </c>
    </row>
    <row r="339" spans="1:7" ht="71.400000000000006" x14ac:dyDescent="0.5">
      <c r="A339" s="45" t="s">
        <v>388</v>
      </c>
      <c r="B339" s="45" t="s">
        <v>3148</v>
      </c>
      <c r="C339" s="45" t="s">
        <v>3149</v>
      </c>
      <c r="D339" s="50">
        <v>44638</v>
      </c>
      <c r="E339" s="45"/>
      <c r="F339" s="46">
        <v>16</v>
      </c>
      <c r="G339" s="47">
        <v>16</v>
      </c>
    </row>
    <row r="340" spans="1:7" x14ac:dyDescent="0.5">
      <c r="A340" s="48" t="s">
        <v>224</v>
      </c>
      <c r="B340" s="48"/>
      <c r="C340" s="48"/>
      <c r="D340" s="48"/>
      <c r="E340" s="48"/>
      <c r="F340" s="48"/>
      <c r="G340" s="49">
        <v>16</v>
      </c>
    </row>
    <row r="344" spans="1:7" ht="10.5" customHeight="1" x14ac:dyDescent="0.5">
      <c r="A344" s="67" t="s">
        <v>216</v>
      </c>
      <c r="B344" s="67"/>
      <c r="C344" s="67"/>
      <c r="D344" s="67"/>
      <c r="E344" s="67"/>
      <c r="F344" s="67"/>
      <c r="G344" s="67"/>
    </row>
    <row r="345" spans="1:7" ht="10.5" customHeight="1" x14ac:dyDescent="0.5">
      <c r="A345" s="68" t="s">
        <v>4051</v>
      </c>
      <c r="B345" s="68"/>
      <c r="C345" s="68"/>
      <c r="D345" s="68"/>
      <c r="E345" s="68"/>
      <c r="F345" s="68"/>
      <c r="G345" s="68"/>
    </row>
    <row r="347" spans="1:7" ht="30.6" x14ac:dyDescent="0.5">
      <c r="A347" s="43" t="s">
        <v>4022</v>
      </c>
      <c r="B347" s="43" t="s">
        <v>276</v>
      </c>
      <c r="C347" s="43" t="s">
        <v>277</v>
      </c>
      <c r="D347" s="43" t="s">
        <v>3017</v>
      </c>
      <c r="E347" s="43" t="s">
        <v>3018</v>
      </c>
      <c r="F347" s="43" t="s">
        <v>3019</v>
      </c>
      <c r="G347" s="44" t="s">
        <v>3020</v>
      </c>
    </row>
    <row r="348" spans="1:7" ht="40.799999999999997" x14ac:dyDescent="0.5">
      <c r="A348" s="45" t="s">
        <v>253</v>
      </c>
      <c r="B348" s="45" t="s">
        <v>3094</v>
      </c>
      <c r="C348" s="45" t="s">
        <v>3095</v>
      </c>
      <c r="D348" s="50">
        <v>44978</v>
      </c>
      <c r="E348" s="45"/>
      <c r="F348" s="46">
        <v>32.950000000000003</v>
      </c>
      <c r="G348" s="47">
        <v>32.950000000000003</v>
      </c>
    </row>
    <row r="349" spans="1:7" x14ac:dyDescent="0.5">
      <c r="A349" s="48" t="s">
        <v>224</v>
      </c>
      <c r="B349" s="48"/>
      <c r="C349" s="48"/>
      <c r="D349" s="48"/>
      <c r="E349" s="48"/>
      <c r="F349" s="48"/>
      <c r="G349" s="49">
        <v>32.950000000000003</v>
      </c>
    </row>
    <row r="353" spans="1:7" ht="10.5" customHeight="1" x14ac:dyDescent="0.5">
      <c r="A353" s="67" t="s">
        <v>216</v>
      </c>
      <c r="B353" s="67"/>
      <c r="C353" s="67"/>
      <c r="D353" s="67"/>
      <c r="E353" s="67"/>
      <c r="F353" s="67"/>
      <c r="G353" s="67"/>
    </row>
    <row r="354" spans="1:7" ht="10.5" customHeight="1" x14ac:dyDescent="0.5">
      <c r="A354" s="68" t="s">
        <v>4052</v>
      </c>
      <c r="B354" s="68"/>
      <c r="C354" s="68"/>
      <c r="D354" s="68"/>
      <c r="E354" s="68"/>
      <c r="F354" s="68"/>
      <c r="G354" s="68"/>
    </row>
    <row r="356" spans="1:7" ht="30.6" x14ac:dyDescent="0.5">
      <c r="A356" s="43" t="s">
        <v>4022</v>
      </c>
      <c r="B356" s="43" t="s">
        <v>276</v>
      </c>
      <c r="C356" s="43" t="s">
        <v>277</v>
      </c>
      <c r="D356" s="43" t="s">
        <v>3017</v>
      </c>
      <c r="E356" s="43" t="s">
        <v>3018</v>
      </c>
      <c r="F356" s="43" t="s">
        <v>3019</v>
      </c>
      <c r="G356" s="44" t="s">
        <v>3020</v>
      </c>
    </row>
    <row r="357" spans="1:7" ht="51" x14ac:dyDescent="0.5">
      <c r="A357" s="45" t="s">
        <v>282</v>
      </c>
      <c r="B357" s="45" t="s">
        <v>3549</v>
      </c>
      <c r="C357" s="45" t="s">
        <v>3550</v>
      </c>
      <c r="D357" s="50">
        <v>44991</v>
      </c>
      <c r="E357" s="45"/>
      <c r="F357" s="46">
        <v>30</v>
      </c>
      <c r="G357" s="47">
        <v>30</v>
      </c>
    </row>
    <row r="358" spans="1:7" x14ac:dyDescent="0.5">
      <c r="A358" s="48" t="s">
        <v>224</v>
      </c>
      <c r="B358" s="48"/>
      <c r="C358" s="48"/>
      <c r="D358" s="48"/>
      <c r="E358" s="48"/>
      <c r="F358" s="48"/>
      <c r="G358" s="49">
        <v>30</v>
      </c>
    </row>
    <row r="362" spans="1:7" ht="10.5" customHeight="1" x14ac:dyDescent="0.5">
      <c r="A362" s="67" t="s">
        <v>216</v>
      </c>
      <c r="B362" s="67"/>
      <c r="C362" s="67"/>
      <c r="D362" s="67"/>
      <c r="E362" s="67"/>
      <c r="F362" s="67"/>
      <c r="G362" s="67"/>
    </row>
    <row r="363" spans="1:7" ht="10.5" customHeight="1" x14ac:dyDescent="0.5">
      <c r="A363" s="68" t="s">
        <v>4053</v>
      </c>
      <c r="B363" s="68"/>
      <c r="C363" s="68"/>
      <c r="D363" s="68"/>
      <c r="E363" s="68"/>
      <c r="F363" s="68"/>
      <c r="G363" s="68"/>
    </row>
    <row r="365" spans="1:7" ht="30.6" x14ac:dyDescent="0.5">
      <c r="A365" s="43" t="s">
        <v>4022</v>
      </c>
      <c r="B365" s="43" t="s">
        <v>276</v>
      </c>
      <c r="C365" s="43" t="s">
        <v>277</v>
      </c>
      <c r="D365" s="43" t="s">
        <v>3017</v>
      </c>
      <c r="E365" s="43" t="s">
        <v>3018</v>
      </c>
      <c r="F365" s="43" t="s">
        <v>3019</v>
      </c>
      <c r="G365" s="44" t="s">
        <v>3020</v>
      </c>
    </row>
    <row r="366" spans="1:7" ht="40.799999999999997" x14ac:dyDescent="0.5">
      <c r="A366" s="45" t="s">
        <v>297</v>
      </c>
      <c r="B366" s="45" t="s">
        <v>3043</v>
      </c>
      <c r="C366" s="45" t="s">
        <v>3044</v>
      </c>
      <c r="D366" s="50">
        <v>44986</v>
      </c>
      <c r="E366" s="45"/>
      <c r="F366" s="46">
        <v>12</v>
      </c>
      <c r="G366" s="47">
        <v>12</v>
      </c>
    </row>
    <row r="367" spans="1:7" ht="51" x14ac:dyDescent="0.5">
      <c r="A367" s="45" t="s">
        <v>235</v>
      </c>
      <c r="B367" s="45" t="s">
        <v>3424</v>
      </c>
      <c r="C367" s="45" t="s">
        <v>3425</v>
      </c>
      <c r="D367" s="50">
        <v>44967</v>
      </c>
      <c r="E367" s="45"/>
      <c r="F367" s="46">
        <v>15</v>
      </c>
      <c r="G367" s="47">
        <v>15</v>
      </c>
    </row>
    <row r="368" spans="1:7" x14ac:dyDescent="0.5">
      <c r="A368" s="48" t="s">
        <v>224</v>
      </c>
      <c r="B368" s="48"/>
      <c r="C368" s="48"/>
      <c r="D368" s="48"/>
      <c r="E368" s="48"/>
      <c r="F368" s="48"/>
      <c r="G368" s="49">
        <v>27</v>
      </c>
    </row>
    <row r="372" spans="1:7" ht="10.5" customHeight="1" x14ac:dyDescent="0.5">
      <c r="A372" s="67" t="s">
        <v>216</v>
      </c>
      <c r="B372" s="67"/>
      <c r="C372" s="67"/>
      <c r="D372" s="67"/>
      <c r="E372" s="67"/>
      <c r="F372" s="67"/>
      <c r="G372" s="67"/>
    </row>
    <row r="373" spans="1:7" ht="10.5" customHeight="1" x14ac:dyDescent="0.5">
      <c r="A373" s="68" t="s">
        <v>4054</v>
      </c>
      <c r="B373" s="68"/>
      <c r="C373" s="68"/>
      <c r="D373" s="68"/>
      <c r="E373" s="68"/>
      <c r="F373" s="68"/>
      <c r="G373" s="68"/>
    </row>
    <row r="375" spans="1:7" ht="30.6" x14ac:dyDescent="0.5">
      <c r="A375" s="43" t="s">
        <v>4022</v>
      </c>
      <c r="B375" s="43" t="s">
        <v>276</v>
      </c>
      <c r="C375" s="43" t="s">
        <v>277</v>
      </c>
      <c r="D375" s="43" t="s">
        <v>3017</v>
      </c>
      <c r="E375" s="43" t="s">
        <v>3018</v>
      </c>
      <c r="F375" s="43" t="s">
        <v>3019</v>
      </c>
      <c r="G375" s="44" t="s">
        <v>3020</v>
      </c>
    </row>
    <row r="376" spans="1:7" ht="30.6" x14ac:dyDescent="0.5">
      <c r="A376" s="45" t="s">
        <v>461</v>
      </c>
      <c r="B376" s="45" t="s">
        <v>3130</v>
      </c>
      <c r="C376" s="45" t="s">
        <v>3131</v>
      </c>
      <c r="D376" s="50">
        <v>44998</v>
      </c>
      <c r="E376" s="45"/>
      <c r="F376" s="46">
        <v>17.989999999999998</v>
      </c>
      <c r="G376" s="47">
        <v>17.989999999999998</v>
      </c>
    </row>
    <row r="377" spans="1:7" ht="40.799999999999997" x14ac:dyDescent="0.5">
      <c r="A377" s="45" t="s">
        <v>289</v>
      </c>
      <c r="B377" s="45" t="s">
        <v>3230</v>
      </c>
      <c r="C377" s="45" t="s">
        <v>3231</v>
      </c>
      <c r="D377" s="50">
        <v>44970</v>
      </c>
      <c r="E377" s="45"/>
      <c r="F377" s="46">
        <v>5.99</v>
      </c>
      <c r="G377" s="47">
        <v>5.99</v>
      </c>
    </row>
    <row r="378" spans="1:7" ht="51" x14ac:dyDescent="0.5">
      <c r="A378" s="45" t="s">
        <v>338</v>
      </c>
      <c r="B378" s="45" t="s">
        <v>3370</v>
      </c>
      <c r="C378" s="45" t="s">
        <v>3371</v>
      </c>
      <c r="D378" s="50">
        <v>44964</v>
      </c>
      <c r="E378" s="45"/>
      <c r="F378" s="46">
        <v>14.99</v>
      </c>
      <c r="G378" s="47">
        <v>14.99</v>
      </c>
    </row>
    <row r="379" spans="1:7" ht="40.799999999999997" x14ac:dyDescent="0.5">
      <c r="A379" s="45" t="s">
        <v>351</v>
      </c>
      <c r="B379" s="45" t="s">
        <v>3378</v>
      </c>
      <c r="C379" s="45" t="s">
        <v>3379</v>
      </c>
      <c r="D379" s="50">
        <v>45000</v>
      </c>
      <c r="E379" s="45"/>
      <c r="F379" s="46">
        <v>13.99</v>
      </c>
      <c r="G379" s="47">
        <v>13.99</v>
      </c>
    </row>
    <row r="380" spans="1:7" ht="30.6" x14ac:dyDescent="0.5">
      <c r="A380" s="45" t="s">
        <v>374</v>
      </c>
      <c r="B380" s="45" t="s">
        <v>3494</v>
      </c>
      <c r="C380" s="45" t="s">
        <v>3451</v>
      </c>
      <c r="D380" s="50">
        <v>45007</v>
      </c>
      <c r="E380" s="45"/>
      <c r="F380" s="46">
        <v>26</v>
      </c>
      <c r="G380" s="47">
        <v>26</v>
      </c>
    </row>
    <row r="381" spans="1:7" ht="40.799999999999997" x14ac:dyDescent="0.5">
      <c r="A381" s="45" t="s">
        <v>282</v>
      </c>
      <c r="B381" s="45" t="s">
        <v>3551</v>
      </c>
      <c r="C381" s="45" t="s">
        <v>3552</v>
      </c>
      <c r="D381" s="50">
        <v>44945</v>
      </c>
      <c r="E381" s="45"/>
      <c r="F381" s="46">
        <v>37.79</v>
      </c>
      <c r="G381" s="47">
        <v>37.79</v>
      </c>
    </row>
    <row r="382" spans="1:7" x14ac:dyDescent="0.5">
      <c r="A382" s="48" t="s">
        <v>224</v>
      </c>
      <c r="B382" s="48"/>
      <c r="C382" s="48"/>
      <c r="D382" s="48"/>
      <c r="E382" s="48"/>
      <c r="F382" s="48"/>
      <c r="G382" s="49">
        <v>116.75</v>
      </c>
    </row>
    <row r="386" spans="1:7" ht="10.5" customHeight="1" x14ac:dyDescent="0.5">
      <c r="A386" s="67" t="s">
        <v>216</v>
      </c>
      <c r="B386" s="67"/>
      <c r="C386" s="67"/>
      <c r="D386" s="67"/>
      <c r="E386" s="67"/>
      <c r="F386" s="67"/>
      <c r="G386" s="67"/>
    </row>
    <row r="387" spans="1:7" ht="10.5" customHeight="1" x14ac:dyDescent="0.5">
      <c r="A387" s="68" t="s">
        <v>4055</v>
      </c>
      <c r="B387" s="68"/>
      <c r="C387" s="68"/>
      <c r="D387" s="68"/>
      <c r="E387" s="68"/>
      <c r="F387" s="68"/>
      <c r="G387" s="68"/>
    </row>
    <row r="389" spans="1:7" ht="30.6" x14ac:dyDescent="0.5">
      <c r="A389" s="43" t="s">
        <v>4022</v>
      </c>
      <c r="B389" s="43" t="s">
        <v>276</v>
      </c>
      <c r="C389" s="43" t="s">
        <v>277</v>
      </c>
      <c r="D389" s="43" t="s">
        <v>3017</v>
      </c>
      <c r="E389" s="43" t="s">
        <v>3018</v>
      </c>
      <c r="F389" s="43" t="s">
        <v>3019</v>
      </c>
      <c r="G389" s="44" t="s">
        <v>3020</v>
      </c>
    </row>
    <row r="390" spans="1:7" ht="30.6" x14ac:dyDescent="0.5">
      <c r="A390" s="45" t="s">
        <v>388</v>
      </c>
      <c r="B390" s="45" t="s">
        <v>3150</v>
      </c>
      <c r="C390" s="45" t="s">
        <v>3151</v>
      </c>
      <c r="D390" s="50">
        <v>44950</v>
      </c>
      <c r="E390" s="45"/>
      <c r="F390" s="46">
        <v>28</v>
      </c>
      <c r="G390" s="47">
        <v>28</v>
      </c>
    </row>
    <row r="391" spans="1:7" ht="40.799999999999997" x14ac:dyDescent="0.5">
      <c r="A391" s="45" t="s">
        <v>233</v>
      </c>
      <c r="B391" s="45" t="s">
        <v>3635</v>
      </c>
      <c r="C391" s="45" t="s">
        <v>3636</v>
      </c>
      <c r="D391" s="50">
        <v>44956</v>
      </c>
      <c r="E391" s="45"/>
      <c r="F391" s="46">
        <v>36</v>
      </c>
      <c r="G391" s="47">
        <v>36</v>
      </c>
    </row>
    <row r="392" spans="1:7" x14ac:dyDescent="0.5">
      <c r="A392" s="48" t="s">
        <v>224</v>
      </c>
      <c r="B392" s="48"/>
      <c r="C392" s="48"/>
      <c r="D392" s="48"/>
      <c r="E392" s="48"/>
      <c r="F392" s="48"/>
      <c r="G392" s="49">
        <v>64</v>
      </c>
    </row>
    <row r="396" spans="1:7" ht="10.5" customHeight="1" x14ac:dyDescent="0.5">
      <c r="A396" s="67" t="s">
        <v>216</v>
      </c>
      <c r="B396" s="67"/>
      <c r="C396" s="67"/>
      <c r="D396" s="67"/>
      <c r="E396" s="67"/>
      <c r="F396" s="67"/>
      <c r="G396" s="67"/>
    </row>
    <row r="397" spans="1:7" ht="10.5" customHeight="1" x14ac:dyDescent="0.5">
      <c r="A397" s="68" t="s">
        <v>4056</v>
      </c>
      <c r="B397" s="68"/>
      <c r="C397" s="68"/>
      <c r="D397" s="68"/>
      <c r="E397" s="68"/>
      <c r="F397" s="68"/>
      <c r="G397" s="68"/>
    </row>
    <row r="399" spans="1:7" ht="30.6" x14ac:dyDescent="0.5">
      <c r="A399" s="43" t="s">
        <v>4022</v>
      </c>
      <c r="B399" s="43" t="s">
        <v>276</v>
      </c>
      <c r="C399" s="43" t="s">
        <v>277</v>
      </c>
      <c r="D399" s="43" t="s">
        <v>3017</v>
      </c>
      <c r="E399" s="43" t="s">
        <v>3018</v>
      </c>
      <c r="F399" s="43" t="s">
        <v>3019</v>
      </c>
      <c r="G399" s="44" t="s">
        <v>3020</v>
      </c>
    </row>
    <row r="400" spans="1:7" ht="40.799999999999997" x14ac:dyDescent="0.5">
      <c r="A400" s="45" t="s">
        <v>297</v>
      </c>
      <c r="B400" s="45" t="s">
        <v>3045</v>
      </c>
      <c r="C400" s="45" t="s">
        <v>3046</v>
      </c>
      <c r="D400" s="50">
        <v>44943</v>
      </c>
      <c r="E400" s="45"/>
      <c r="F400" s="46">
        <v>14.5</v>
      </c>
      <c r="G400" s="47">
        <v>14.5</v>
      </c>
    </row>
    <row r="401" spans="1:7" ht="102" x14ac:dyDescent="0.5">
      <c r="A401" s="45" t="s">
        <v>461</v>
      </c>
      <c r="B401" s="45" t="s">
        <v>3132</v>
      </c>
      <c r="C401" s="45" t="s">
        <v>3133</v>
      </c>
      <c r="D401" s="50">
        <v>44972</v>
      </c>
      <c r="E401" s="45"/>
      <c r="F401" s="46">
        <v>34</v>
      </c>
      <c r="G401" s="47">
        <v>34</v>
      </c>
    </row>
    <row r="402" spans="1:7" ht="40.799999999999997" x14ac:dyDescent="0.5">
      <c r="A402" s="45" t="s">
        <v>325</v>
      </c>
      <c r="B402" s="45" t="s">
        <v>3201</v>
      </c>
      <c r="C402" s="45" t="s">
        <v>3202</v>
      </c>
      <c r="D402" s="50">
        <v>44968</v>
      </c>
      <c r="E402" s="45"/>
      <c r="F402" s="46">
        <v>3</v>
      </c>
      <c r="G402" s="47">
        <v>3</v>
      </c>
    </row>
    <row r="403" spans="1:7" ht="40.799999999999997" x14ac:dyDescent="0.5">
      <c r="A403" s="45" t="s">
        <v>289</v>
      </c>
      <c r="B403" s="45" t="s">
        <v>3232</v>
      </c>
      <c r="C403" s="45" t="s">
        <v>3233</v>
      </c>
      <c r="D403" s="50">
        <v>44937</v>
      </c>
      <c r="E403" s="45"/>
      <c r="F403" s="46">
        <v>17</v>
      </c>
      <c r="G403" s="47">
        <v>17</v>
      </c>
    </row>
    <row r="404" spans="1:7" ht="30.6" x14ac:dyDescent="0.5">
      <c r="A404" s="45" t="s">
        <v>309</v>
      </c>
      <c r="B404" s="45" t="s">
        <v>3288</v>
      </c>
      <c r="C404" s="45" t="s">
        <v>3289</v>
      </c>
      <c r="D404" s="50">
        <v>44993</v>
      </c>
      <c r="E404" s="45"/>
      <c r="F404" s="46">
        <v>27</v>
      </c>
      <c r="G404" s="47">
        <v>27</v>
      </c>
    </row>
    <row r="405" spans="1:7" ht="40.799999999999997" x14ac:dyDescent="0.5">
      <c r="A405" s="45" t="s">
        <v>311</v>
      </c>
      <c r="B405" s="45" t="s">
        <v>3322</v>
      </c>
      <c r="C405" s="45" t="s">
        <v>3323</v>
      </c>
      <c r="D405" s="50">
        <v>44949</v>
      </c>
      <c r="E405" s="45"/>
      <c r="F405" s="46">
        <v>12.5</v>
      </c>
      <c r="G405" s="47">
        <v>12.5</v>
      </c>
    </row>
    <row r="406" spans="1:7" ht="30.6" x14ac:dyDescent="0.5">
      <c r="A406" s="45" t="s">
        <v>228</v>
      </c>
      <c r="B406" s="45" t="s">
        <v>3437</v>
      </c>
      <c r="C406" s="45" t="s">
        <v>3438</v>
      </c>
      <c r="D406" s="50">
        <v>44995</v>
      </c>
      <c r="E406" s="45"/>
      <c r="F406" s="46">
        <v>10.5</v>
      </c>
      <c r="G406" s="47">
        <v>10.5</v>
      </c>
    </row>
    <row r="407" spans="1:7" ht="40.799999999999997" x14ac:dyDescent="0.5">
      <c r="A407" s="45" t="s">
        <v>251</v>
      </c>
      <c r="B407" s="45" t="s">
        <v>3458</v>
      </c>
      <c r="C407" s="45" t="s">
        <v>3459</v>
      </c>
      <c r="D407" s="50">
        <v>44970</v>
      </c>
      <c r="E407" s="45"/>
      <c r="F407" s="46">
        <v>13.5</v>
      </c>
      <c r="G407" s="47">
        <v>13.5</v>
      </c>
    </row>
    <row r="408" spans="1:7" ht="61.2" x14ac:dyDescent="0.5">
      <c r="A408" s="45" t="s">
        <v>465</v>
      </c>
      <c r="B408" s="45" t="s">
        <v>3503</v>
      </c>
      <c r="C408" s="45" t="s">
        <v>3504</v>
      </c>
      <c r="D408" s="50">
        <v>44952</v>
      </c>
      <c r="E408" s="45"/>
      <c r="F408" s="46">
        <v>10</v>
      </c>
      <c r="G408" s="47">
        <v>10</v>
      </c>
    </row>
    <row r="409" spans="1:7" ht="81.599999999999994" x14ac:dyDescent="0.5">
      <c r="A409" s="45" t="s">
        <v>498</v>
      </c>
      <c r="B409" s="45" t="s">
        <v>3618</v>
      </c>
      <c r="C409" s="45" t="s">
        <v>3619</v>
      </c>
      <c r="D409" s="50">
        <v>44994</v>
      </c>
      <c r="E409" s="45"/>
      <c r="F409" s="46">
        <v>65</v>
      </c>
      <c r="G409" s="47">
        <v>65</v>
      </c>
    </row>
    <row r="410" spans="1:7" ht="61.2" x14ac:dyDescent="0.5">
      <c r="A410" s="45" t="s">
        <v>319</v>
      </c>
      <c r="B410" s="45" t="s">
        <v>3663</v>
      </c>
      <c r="C410" s="45" t="s">
        <v>3664</v>
      </c>
      <c r="D410" s="50">
        <v>44949</v>
      </c>
      <c r="E410" s="45"/>
      <c r="F410" s="46">
        <v>10.5</v>
      </c>
      <c r="G410" s="47">
        <v>10.5</v>
      </c>
    </row>
    <row r="411" spans="1:7" ht="30.6" x14ac:dyDescent="0.5">
      <c r="A411" s="45" t="s">
        <v>340</v>
      </c>
      <c r="B411" s="45" t="s">
        <v>3672</v>
      </c>
      <c r="C411" s="45" t="s">
        <v>3673</v>
      </c>
      <c r="D411" s="50">
        <v>44929</v>
      </c>
      <c r="E411" s="45"/>
      <c r="F411" s="46">
        <v>9</v>
      </c>
      <c r="G411" s="47">
        <v>9</v>
      </c>
    </row>
    <row r="412" spans="1:7" x14ac:dyDescent="0.5">
      <c r="A412" s="48" t="s">
        <v>224</v>
      </c>
      <c r="B412" s="48"/>
      <c r="C412" s="48"/>
      <c r="D412" s="48"/>
      <c r="E412" s="48"/>
      <c r="F412" s="48"/>
      <c r="G412" s="49">
        <v>226.5</v>
      </c>
    </row>
    <row r="416" spans="1:7" ht="10.5" customHeight="1" x14ac:dyDescent="0.5">
      <c r="A416" s="67" t="s">
        <v>216</v>
      </c>
      <c r="B416" s="67"/>
      <c r="C416" s="67"/>
      <c r="D416" s="67"/>
      <c r="E416" s="67"/>
      <c r="F416" s="67"/>
      <c r="G416" s="67"/>
    </row>
    <row r="417" spans="1:7" ht="10.5" customHeight="1" x14ac:dyDescent="0.5">
      <c r="A417" s="68" t="s">
        <v>4057</v>
      </c>
      <c r="B417" s="68"/>
      <c r="C417" s="68"/>
      <c r="D417" s="68"/>
      <c r="E417" s="68"/>
      <c r="F417" s="68"/>
      <c r="G417" s="68"/>
    </row>
    <row r="419" spans="1:7" ht="30.6" x14ac:dyDescent="0.5">
      <c r="A419" s="43" t="s">
        <v>4022</v>
      </c>
      <c r="B419" s="43" t="s">
        <v>276</v>
      </c>
      <c r="C419" s="43" t="s">
        <v>277</v>
      </c>
      <c r="D419" s="43" t="s">
        <v>3017</v>
      </c>
      <c r="E419" s="43" t="s">
        <v>3018</v>
      </c>
      <c r="F419" s="43" t="s">
        <v>3019</v>
      </c>
      <c r="G419" s="44" t="s">
        <v>3020</v>
      </c>
    </row>
    <row r="420" spans="1:7" ht="102" x14ac:dyDescent="0.5">
      <c r="A420" s="45" t="s">
        <v>289</v>
      </c>
      <c r="B420" s="45" t="s">
        <v>3234</v>
      </c>
      <c r="C420" s="45" t="s">
        <v>3235</v>
      </c>
      <c r="D420" s="50">
        <v>44977</v>
      </c>
      <c r="E420" s="45"/>
      <c r="F420" s="46">
        <v>24.99</v>
      </c>
      <c r="G420" s="47">
        <v>24.99</v>
      </c>
    </row>
    <row r="421" spans="1:7" ht="30.6" x14ac:dyDescent="0.5">
      <c r="A421" s="45" t="s">
        <v>395</v>
      </c>
      <c r="B421" s="45" t="s">
        <v>3346</v>
      </c>
      <c r="C421" s="45" t="s">
        <v>3347</v>
      </c>
      <c r="D421" s="50">
        <v>44971</v>
      </c>
      <c r="E421" s="45"/>
      <c r="F421" s="46">
        <v>23.95</v>
      </c>
      <c r="G421" s="47">
        <v>23.95</v>
      </c>
    </row>
    <row r="422" spans="1:7" ht="30.6" x14ac:dyDescent="0.5">
      <c r="A422" s="45" t="s">
        <v>247</v>
      </c>
      <c r="B422" s="45" t="s">
        <v>3433</v>
      </c>
      <c r="C422" s="45" t="s">
        <v>3432</v>
      </c>
      <c r="D422" s="50">
        <v>44949</v>
      </c>
      <c r="E422" s="45"/>
      <c r="F422" s="46">
        <v>17</v>
      </c>
      <c r="G422" s="47">
        <v>17</v>
      </c>
    </row>
    <row r="423" spans="1:7" ht="102" x14ac:dyDescent="0.5">
      <c r="A423" s="45" t="s">
        <v>287</v>
      </c>
      <c r="B423" s="45" t="s">
        <v>3581</v>
      </c>
      <c r="C423" s="45" t="s">
        <v>3582</v>
      </c>
      <c r="D423" s="50">
        <v>44980</v>
      </c>
      <c r="E423" s="45"/>
      <c r="F423" s="46">
        <v>17.989999999999998</v>
      </c>
      <c r="G423" s="47">
        <v>17.989999999999998</v>
      </c>
    </row>
    <row r="424" spans="1:7" x14ac:dyDescent="0.5">
      <c r="A424" s="48" t="s">
        <v>224</v>
      </c>
      <c r="B424" s="48"/>
      <c r="C424" s="48"/>
      <c r="D424" s="48"/>
      <c r="E424" s="48"/>
      <c r="F424" s="48"/>
      <c r="G424" s="49">
        <v>83.93</v>
      </c>
    </row>
    <row r="428" spans="1:7" ht="10.5" customHeight="1" x14ac:dyDescent="0.5">
      <c r="A428" s="67" t="s">
        <v>216</v>
      </c>
      <c r="B428" s="67"/>
      <c r="C428" s="67"/>
      <c r="D428" s="67"/>
      <c r="E428" s="67"/>
      <c r="F428" s="67"/>
      <c r="G428" s="67"/>
    </row>
    <row r="429" spans="1:7" ht="10.5" customHeight="1" x14ac:dyDescent="0.5">
      <c r="A429" s="68" t="s">
        <v>4058</v>
      </c>
      <c r="B429" s="68"/>
      <c r="C429" s="68"/>
      <c r="D429" s="68"/>
      <c r="E429" s="68"/>
      <c r="F429" s="68"/>
      <c r="G429" s="68"/>
    </row>
    <row r="431" spans="1:7" ht="30.6" x14ac:dyDescent="0.5">
      <c r="A431" s="43" t="s">
        <v>4022</v>
      </c>
      <c r="B431" s="43" t="s">
        <v>276</v>
      </c>
      <c r="C431" s="43" t="s">
        <v>277</v>
      </c>
      <c r="D431" s="43" t="s">
        <v>3017</v>
      </c>
      <c r="E431" s="43" t="s">
        <v>3018</v>
      </c>
      <c r="F431" s="43" t="s">
        <v>3019</v>
      </c>
      <c r="G431" s="44" t="s">
        <v>3020</v>
      </c>
    </row>
    <row r="432" spans="1:7" ht="51" x14ac:dyDescent="0.5">
      <c r="A432" s="45" t="s">
        <v>270</v>
      </c>
      <c r="B432" s="45" t="s">
        <v>3028</v>
      </c>
      <c r="C432" s="45" t="s">
        <v>3029</v>
      </c>
      <c r="D432" s="50">
        <v>44964</v>
      </c>
      <c r="E432" s="45"/>
      <c r="F432" s="46">
        <v>26</v>
      </c>
      <c r="G432" s="47">
        <v>26</v>
      </c>
    </row>
    <row r="433" spans="1:7" ht="40.799999999999997" x14ac:dyDescent="0.5">
      <c r="A433" s="45" t="s">
        <v>551</v>
      </c>
      <c r="B433" s="45" t="s">
        <v>3410</v>
      </c>
      <c r="C433" s="45" t="s">
        <v>3411</v>
      </c>
      <c r="D433" s="50">
        <v>44939</v>
      </c>
      <c r="E433" s="45"/>
      <c r="F433" s="46">
        <v>13</v>
      </c>
      <c r="G433" s="47">
        <v>13</v>
      </c>
    </row>
    <row r="434" spans="1:7" ht="61.2" x14ac:dyDescent="0.5">
      <c r="A434" s="45" t="s">
        <v>251</v>
      </c>
      <c r="B434" s="45" t="s">
        <v>3460</v>
      </c>
      <c r="C434" s="45" t="s">
        <v>3461</v>
      </c>
      <c r="D434" s="50">
        <v>44939</v>
      </c>
      <c r="E434" s="45"/>
      <c r="F434" s="46">
        <v>35</v>
      </c>
      <c r="G434" s="47">
        <v>35</v>
      </c>
    </row>
    <row r="435" spans="1:7" ht="51" x14ac:dyDescent="0.5">
      <c r="A435" s="45" t="s">
        <v>382</v>
      </c>
      <c r="B435" s="45" t="s">
        <v>3514</v>
      </c>
      <c r="C435" s="45" t="s">
        <v>3515</v>
      </c>
      <c r="D435" s="50">
        <v>45013</v>
      </c>
      <c r="E435" s="45"/>
      <c r="F435" s="46">
        <v>20</v>
      </c>
      <c r="G435" s="47">
        <v>20</v>
      </c>
    </row>
    <row r="436" spans="1:7" ht="40.799999999999997" x14ac:dyDescent="0.5">
      <c r="A436" s="45" t="s">
        <v>391</v>
      </c>
      <c r="B436" s="45" t="s">
        <v>3576</v>
      </c>
      <c r="C436" s="45" t="s">
        <v>3577</v>
      </c>
      <c r="D436" s="50">
        <v>44931</v>
      </c>
      <c r="E436" s="45"/>
      <c r="F436" s="46">
        <v>30</v>
      </c>
      <c r="G436" s="47">
        <v>30</v>
      </c>
    </row>
    <row r="437" spans="1:7" ht="51" x14ac:dyDescent="0.5">
      <c r="A437" s="45" t="s">
        <v>287</v>
      </c>
      <c r="B437" s="45" t="s">
        <v>3583</v>
      </c>
      <c r="C437" s="45" t="s">
        <v>3584</v>
      </c>
      <c r="D437" s="50">
        <v>45016</v>
      </c>
      <c r="E437" s="45"/>
      <c r="F437" s="46">
        <v>10</v>
      </c>
      <c r="G437" s="47">
        <v>10</v>
      </c>
    </row>
    <row r="438" spans="1:7" x14ac:dyDescent="0.5">
      <c r="A438" s="48" t="s">
        <v>224</v>
      </c>
      <c r="B438" s="48"/>
      <c r="C438" s="48"/>
      <c r="D438" s="48"/>
      <c r="E438" s="48"/>
      <c r="F438" s="48"/>
      <c r="G438" s="49">
        <v>134</v>
      </c>
    </row>
    <row r="442" spans="1:7" ht="10.5" customHeight="1" x14ac:dyDescent="0.5">
      <c r="A442" s="67" t="s">
        <v>216</v>
      </c>
      <c r="B442" s="67"/>
      <c r="C442" s="67"/>
      <c r="D442" s="67"/>
      <c r="E442" s="67"/>
      <c r="F442" s="67"/>
      <c r="G442" s="67"/>
    </row>
    <row r="443" spans="1:7" ht="10.5" customHeight="1" x14ac:dyDescent="0.5">
      <c r="A443" s="68" t="s">
        <v>4059</v>
      </c>
      <c r="B443" s="68"/>
      <c r="C443" s="68"/>
      <c r="D443" s="68"/>
      <c r="E443" s="68"/>
      <c r="F443" s="68"/>
      <c r="G443" s="68"/>
    </row>
    <row r="445" spans="1:7" ht="30.6" x14ac:dyDescent="0.5">
      <c r="A445" s="43" t="s">
        <v>4022</v>
      </c>
      <c r="B445" s="43" t="s">
        <v>276</v>
      </c>
      <c r="C445" s="43" t="s">
        <v>277</v>
      </c>
      <c r="D445" s="43" t="s">
        <v>3017</v>
      </c>
      <c r="E445" s="43" t="s">
        <v>3018</v>
      </c>
      <c r="F445" s="43" t="s">
        <v>3019</v>
      </c>
      <c r="G445" s="44" t="s">
        <v>3020</v>
      </c>
    </row>
    <row r="446" spans="1:7" ht="91.8" x14ac:dyDescent="0.5">
      <c r="A446" s="45" t="s">
        <v>270</v>
      </c>
      <c r="B446" s="45" t="s">
        <v>3030</v>
      </c>
      <c r="C446" s="45" t="s">
        <v>3031</v>
      </c>
      <c r="D446" s="50">
        <v>44929</v>
      </c>
      <c r="E446" s="45"/>
      <c r="F446" s="46">
        <v>27</v>
      </c>
      <c r="G446" s="47">
        <v>27</v>
      </c>
    </row>
    <row r="447" spans="1:7" ht="40.799999999999997" x14ac:dyDescent="0.5">
      <c r="A447" s="45" t="s">
        <v>325</v>
      </c>
      <c r="B447" s="45" t="s">
        <v>3203</v>
      </c>
      <c r="C447" s="45" t="s">
        <v>3204</v>
      </c>
      <c r="D447" s="50">
        <v>44931</v>
      </c>
      <c r="E447" s="45"/>
      <c r="F447" s="46">
        <v>9.99</v>
      </c>
      <c r="G447" s="47">
        <v>9.99</v>
      </c>
    </row>
    <row r="448" spans="1:7" ht="51" x14ac:dyDescent="0.5">
      <c r="A448" s="65" t="s">
        <v>289</v>
      </c>
      <c r="B448" s="45" t="s">
        <v>3236</v>
      </c>
      <c r="C448" s="45" t="s">
        <v>3237</v>
      </c>
      <c r="D448" s="50">
        <v>45002</v>
      </c>
      <c r="E448" s="45"/>
      <c r="F448" s="46">
        <v>25</v>
      </c>
      <c r="G448" s="47">
        <v>25</v>
      </c>
    </row>
    <row r="449" spans="1:7" ht="20.399999999999999" x14ac:dyDescent="0.5">
      <c r="A449" s="65"/>
      <c r="B449" s="45" t="s">
        <v>3238</v>
      </c>
      <c r="C449" s="45" t="s">
        <v>3239</v>
      </c>
      <c r="D449" s="50">
        <v>44965</v>
      </c>
      <c r="E449" s="45"/>
      <c r="F449" s="46">
        <v>26.99</v>
      </c>
      <c r="G449" s="47">
        <v>26.99</v>
      </c>
    </row>
    <row r="450" spans="1:7" ht="30.6" x14ac:dyDescent="0.5">
      <c r="A450" s="45" t="s">
        <v>309</v>
      </c>
      <c r="B450" s="45" t="s">
        <v>3290</v>
      </c>
      <c r="C450" s="45" t="s">
        <v>3291</v>
      </c>
      <c r="D450" s="50">
        <v>44960</v>
      </c>
      <c r="E450" s="45"/>
      <c r="F450" s="46">
        <v>26.99</v>
      </c>
      <c r="G450" s="47">
        <v>26.99</v>
      </c>
    </row>
    <row r="451" spans="1:7" ht="40.799999999999997" x14ac:dyDescent="0.5">
      <c r="A451" s="45" t="s">
        <v>311</v>
      </c>
      <c r="B451" s="45" t="s">
        <v>3324</v>
      </c>
      <c r="C451" s="45" t="s">
        <v>3325</v>
      </c>
      <c r="D451" s="50">
        <v>44949</v>
      </c>
      <c r="E451" s="45"/>
      <c r="F451" s="46">
        <v>9.99</v>
      </c>
      <c r="G451" s="47">
        <v>9.99</v>
      </c>
    </row>
    <row r="452" spans="1:7" x14ac:dyDescent="0.5">
      <c r="A452" s="65" t="s">
        <v>350</v>
      </c>
      <c r="B452" s="45" t="s">
        <v>3361</v>
      </c>
      <c r="C452" s="45" t="s">
        <v>3362</v>
      </c>
      <c r="D452" s="50">
        <v>44931</v>
      </c>
      <c r="E452" s="45"/>
      <c r="F452" s="46">
        <v>19.95</v>
      </c>
      <c r="G452" s="47">
        <v>19.95</v>
      </c>
    </row>
    <row r="453" spans="1:7" x14ac:dyDescent="0.5">
      <c r="A453" s="65"/>
      <c r="B453" s="45" t="s">
        <v>3363</v>
      </c>
      <c r="C453" s="45" t="s">
        <v>3364</v>
      </c>
      <c r="D453" s="50">
        <v>44938</v>
      </c>
      <c r="E453" s="45"/>
      <c r="F453" s="46">
        <v>14.99</v>
      </c>
      <c r="G453" s="47">
        <v>14.99</v>
      </c>
    </row>
    <row r="454" spans="1:7" ht="102" x14ac:dyDescent="0.5">
      <c r="A454" s="45" t="s">
        <v>246</v>
      </c>
      <c r="B454" s="45" t="s">
        <v>3396</v>
      </c>
      <c r="C454" s="45" t="s">
        <v>3397</v>
      </c>
      <c r="D454" s="50">
        <v>44966</v>
      </c>
      <c r="E454" s="45"/>
      <c r="F454" s="46">
        <v>17.989999999999998</v>
      </c>
      <c r="G454" s="47">
        <v>17.989999999999998</v>
      </c>
    </row>
    <row r="455" spans="1:7" ht="51" x14ac:dyDescent="0.5">
      <c r="A455" s="45" t="s">
        <v>476</v>
      </c>
      <c r="B455" s="45" t="s">
        <v>3421</v>
      </c>
      <c r="C455" s="45" t="s">
        <v>3422</v>
      </c>
      <c r="D455" s="50">
        <v>44984</v>
      </c>
      <c r="E455" s="45"/>
      <c r="F455" s="46">
        <v>27.99</v>
      </c>
      <c r="G455" s="47">
        <v>27.99</v>
      </c>
    </row>
    <row r="456" spans="1:7" ht="20.399999999999999" x14ac:dyDescent="0.5">
      <c r="A456" s="65" t="s">
        <v>251</v>
      </c>
      <c r="B456" s="45" t="s">
        <v>3462</v>
      </c>
      <c r="C456" s="45" t="s">
        <v>3463</v>
      </c>
      <c r="D456" s="50">
        <v>44953</v>
      </c>
      <c r="E456" s="45"/>
      <c r="F456" s="46">
        <v>38.99</v>
      </c>
      <c r="G456" s="47">
        <v>38.99</v>
      </c>
    </row>
    <row r="457" spans="1:7" ht="20.399999999999999" x14ac:dyDescent="0.5">
      <c r="A457" s="65"/>
      <c r="B457" s="45" t="s">
        <v>3464</v>
      </c>
      <c r="C457" s="45" t="s">
        <v>3465</v>
      </c>
      <c r="D457" s="50">
        <v>45009</v>
      </c>
      <c r="E457" s="45"/>
      <c r="F457" s="46">
        <v>29</v>
      </c>
      <c r="G457" s="47">
        <v>29</v>
      </c>
    </row>
    <row r="458" spans="1:7" ht="30.6" x14ac:dyDescent="0.5">
      <c r="A458" s="45" t="s">
        <v>497</v>
      </c>
      <c r="B458" s="45" t="s">
        <v>3498</v>
      </c>
      <c r="C458" s="45" t="s">
        <v>3447</v>
      </c>
      <c r="D458" s="50">
        <v>45002</v>
      </c>
      <c r="E458" s="45"/>
      <c r="F458" s="46">
        <v>16.989999999999998</v>
      </c>
      <c r="G458" s="47">
        <v>16.989999999999998</v>
      </c>
    </row>
    <row r="459" spans="1:7" ht="51" x14ac:dyDescent="0.5">
      <c r="A459" s="65" t="s">
        <v>240</v>
      </c>
      <c r="B459" s="45" t="s">
        <v>3525</v>
      </c>
      <c r="C459" s="45" t="s">
        <v>3526</v>
      </c>
      <c r="D459" s="50">
        <v>44929</v>
      </c>
      <c r="E459" s="45" t="s">
        <v>3527</v>
      </c>
      <c r="F459" s="46">
        <v>18.989999999999998</v>
      </c>
      <c r="G459" s="47">
        <v>18.989999999999998</v>
      </c>
    </row>
    <row r="460" spans="1:7" x14ac:dyDescent="0.5">
      <c r="A460" s="65"/>
      <c r="B460" s="45" t="s">
        <v>3528</v>
      </c>
      <c r="C460" s="45" t="s">
        <v>3529</v>
      </c>
      <c r="D460" s="50">
        <v>44953</v>
      </c>
      <c r="E460" s="45"/>
      <c r="F460" s="46">
        <v>15</v>
      </c>
      <c r="G460" s="47">
        <v>15</v>
      </c>
    </row>
    <row r="461" spans="1:7" ht="51" x14ac:dyDescent="0.5">
      <c r="A461" s="45" t="s">
        <v>283</v>
      </c>
      <c r="B461" s="45" t="s">
        <v>3648</v>
      </c>
      <c r="C461" s="45" t="s">
        <v>3649</v>
      </c>
      <c r="D461" s="50">
        <v>44930</v>
      </c>
      <c r="E461" s="45"/>
      <c r="F461" s="46">
        <v>29</v>
      </c>
      <c r="G461" s="47">
        <v>29</v>
      </c>
    </row>
    <row r="462" spans="1:7" ht="40.799999999999997" x14ac:dyDescent="0.5">
      <c r="A462" s="45" t="s">
        <v>424</v>
      </c>
      <c r="B462" s="45" t="s">
        <v>3666</v>
      </c>
      <c r="C462" s="45" t="s">
        <v>3667</v>
      </c>
      <c r="D462" s="50">
        <v>45013</v>
      </c>
      <c r="E462" s="45"/>
      <c r="F462" s="46">
        <v>27.95</v>
      </c>
      <c r="G462" s="47">
        <v>27.95</v>
      </c>
    </row>
    <row r="463" spans="1:7" ht="40.799999999999997" x14ac:dyDescent="0.5">
      <c r="A463" s="45" t="s">
        <v>492</v>
      </c>
      <c r="B463" s="45" t="s">
        <v>3680</v>
      </c>
      <c r="C463" s="45" t="s">
        <v>3681</v>
      </c>
      <c r="D463" s="50">
        <v>44991</v>
      </c>
      <c r="E463" s="45"/>
      <c r="F463" s="46">
        <v>36</v>
      </c>
      <c r="G463" s="47">
        <v>36</v>
      </c>
    </row>
    <row r="464" spans="1:7" x14ac:dyDescent="0.5">
      <c r="A464" s="48" t="s">
        <v>224</v>
      </c>
      <c r="B464" s="48"/>
      <c r="C464" s="48"/>
      <c r="D464" s="48"/>
      <c r="E464" s="48"/>
      <c r="F464" s="48"/>
      <c r="G464" s="49">
        <v>418.8</v>
      </c>
    </row>
    <row r="468" spans="1:7" ht="10.5" customHeight="1" x14ac:dyDescent="0.5">
      <c r="A468" s="67" t="s">
        <v>216</v>
      </c>
      <c r="B468" s="67"/>
      <c r="C468" s="67"/>
      <c r="D468" s="67"/>
      <c r="E468" s="67"/>
      <c r="F468" s="67"/>
      <c r="G468" s="67"/>
    </row>
    <row r="469" spans="1:7" ht="10.5" customHeight="1" x14ac:dyDescent="0.5">
      <c r="A469" s="68" t="s">
        <v>4060</v>
      </c>
      <c r="B469" s="68"/>
      <c r="C469" s="68"/>
      <c r="D469" s="68"/>
      <c r="E469" s="68"/>
      <c r="F469" s="68"/>
      <c r="G469" s="68"/>
    </row>
    <row r="471" spans="1:7" ht="30.6" x14ac:dyDescent="0.5">
      <c r="A471" s="43" t="s">
        <v>4022</v>
      </c>
      <c r="B471" s="43" t="s">
        <v>276</v>
      </c>
      <c r="C471" s="43" t="s">
        <v>277</v>
      </c>
      <c r="D471" s="43" t="s">
        <v>3017</v>
      </c>
      <c r="E471" s="43" t="s">
        <v>3018</v>
      </c>
      <c r="F471" s="43" t="s">
        <v>3019</v>
      </c>
      <c r="G471" s="44" t="s">
        <v>3020</v>
      </c>
    </row>
    <row r="472" spans="1:7" ht="61.2" x14ac:dyDescent="0.5">
      <c r="A472" s="45" t="s">
        <v>253</v>
      </c>
      <c r="B472" s="45" t="s">
        <v>3096</v>
      </c>
      <c r="C472" s="45" t="s">
        <v>3097</v>
      </c>
      <c r="D472" s="50">
        <v>44986</v>
      </c>
      <c r="E472" s="45" t="s">
        <v>3098</v>
      </c>
      <c r="F472" s="46">
        <v>360</v>
      </c>
      <c r="G472" s="47">
        <v>360</v>
      </c>
    </row>
    <row r="473" spans="1:7" ht="30.6" x14ac:dyDescent="0.5">
      <c r="A473" s="45" t="s">
        <v>309</v>
      </c>
      <c r="B473" s="45" t="s">
        <v>3292</v>
      </c>
      <c r="C473" s="45" t="s">
        <v>3293</v>
      </c>
      <c r="D473" s="50">
        <v>44938</v>
      </c>
      <c r="E473" s="45" t="s">
        <v>3294</v>
      </c>
      <c r="F473" s="46">
        <v>30</v>
      </c>
      <c r="G473" s="47">
        <v>30</v>
      </c>
    </row>
    <row r="474" spans="1:7" ht="40.799999999999997" x14ac:dyDescent="0.5">
      <c r="A474" s="45" t="s">
        <v>382</v>
      </c>
      <c r="B474" s="45" t="s">
        <v>3516</v>
      </c>
      <c r="C474" s="45" t="s">
        <v>3517</v>
      </c>
      <c r="D474" s="50">
        <v>44929</v>
      </c>
      <c r="E474" s="45"/>
      <c r="F474" s="46">
        <v>30</v>
      </c>
      <c r="G474" s="47">
        <v>30</v>
      </c>
    </row>
    <row r="475" spans="1:7" x14ac:dyDescent="0.5">
      <c r="A475" s="48" t="s">
        <v>224</v>
      </c>
      <c r="B475" s="48"/>
      <c r="C475" s="48"/>
      <c r="D475" s="48"/>
      <c r="E475" s="48"/>
      <c r="F475" s="48"/>
      <c r="G475" s="49">
        <v>420</v>
      </c>
    </row>
    <row r="479" spans="1:7" ht="10.5" customHeight="1" x14ac:dyDescent="0.5">
      <c r="A479" s="67" t="s">
        <v>216</v>
      </c>
      <c r="B479" s="67"/>
      <c r="C479" s="67"/>
      <c r="D479" s="67"/>
      <c r="E479" s="67"/>
      <c r="F479" s="67"/>
      <c r="G479" s="67"/>
    </row>
    <row r="480" spans="1:7" ht="10.5" customHeight="1" x14ac:dyDescent="0.5">
      <c r="A480" s="68" t="s">
        <v>4061</v>
      </c>
      <c r="B480" s="68"/>
      <c r="C480" s="68"/>
      <c r="D480" s="68"/>
      <c r="E480" s="68"/>
      <c r="F480" s="68"/>
      <c r="G480" s="68"/>
    </row>
    <row r="482" spans="1:7" ht="30.6" x14ac:dyDescent="0.5">
      <c r="A482" s="43" t="s">
        <v>4022</v>
      </c>
      <c r="B482" s="43" t="s">
        <v>276</v>
      </c>
      <c r="C482" s="43" t="s">
        <v>277</v>
      </c>
      <c r="D482" s="43" t="s">
        <v>3017</v>
      </c>
      <c r="E482" s="43" t="s">
        <v>3018</v>
      </c>
      <c r="F482" s="43" t="s">
        <v>3019</v>
      </c>
      <c r="G482" s="44" t="s">
        <v>3020</v>
      </c>
    </row>
    <row r="483" spans="1:7" ht="40.799999999999997" x14ac:dyDescent="0.5">
      <c r="A483" s="45" t="s">
        <v>282</v>
      </c>
      <c r="B483" s="45" t="s">
        <v>3554</v>
      </c>
      <c r="C483" s="45" t="s">
        <v>3555</v>
      </c>
      <c r="D483" s="50">
        <v>44952</v>
      </c>
      <c r="E483" s="45"/>
      <c r="F483" s="46">
        <v>22.49</v>
      </c>
      <c r="G483" s="47">
        <v>22.49</v>
      </c>
    </row>
    <row r="484" spans="1:7" x14ac:dyDescent="0.5">
      <c r="A484" s="48" t="s">
        <v>224</v>
      </c>
      <c r="B484" s="48"/>
      <c r="C484" s="48"/>
      <c r="D484" s="48"/>
      <c r="E484" s="48"/>
      <c r="F484" s="48"/>
      <c r="G484" s="49">
        <v>22.49</v>
      </c>
    </row>
    <row r="488" spans="1:7" ht="10.5" customHeight="1" x14ac:dyDescent="0.5">
      <c r="A488" s="67" t="s">
        <v>216</v>
      </c>
      <c r="B488" s="67"/>
      <c r="C488" s="67"/>
      <c r="D488" s="67"/>
      <c r="E488" s="67"/>
      <c r="F488" s="67"/>
      <c r="G488" s="67"/>
    </row>
    <row r="489" spans="1:7" ht="10.5" customHeight="1" x14ac:dyDescent="0.5">
      <c r="A489" s="68" t="s">
        <v>4062</v>
      </c>
      <c r="B489" s="68"/>
      <c r="C489" s="68"/>
      <c r="D489" s="68"/>
      <c r="E489" s="68"/>
      <c r="F489" s="68"/>
      <c r="G489" s="68"/>
    </row>
    <row r="491" spans="1:7" ht="30.6" x14ac:dyDescent="0.5">
      <c r="A491" s="43" t="s">
        <v>4022</v>
      </c>
      <c r="B491" s="43" t="s">
        <v>276</v>
      </c>
      <c r="C491" s="43" t="s">
        <v>277</v>
      </c>
      <c r="D491" s="43" t="s">
        <v>3017</v>
      </c>
      <c r="E491" s="43" t="s">
        <v>3018</v>
      </c>
      <c r="F491" s="43" t="s">
        <v>3019</v>
      </c>
      <c r="G491" s="44" t="s">
        <v>3020</v>
      </c>
    </row>
    <row r="492" spans="1:7" ht="40.799999999999997" x14ac:dyDescent="0.5">
      <c r="A492" s="45" t="s">
        <v>297</v>
      </c>
      <c r="B492" s="45" t="s">
        <v>3047</v>
      </c>
      <c r="C492" s="45" t="s">
        <v>3048</v>
      </c>
      <c r="D492" s="50">
        <v>44937</v>
      </c>
      <c r="E492" s="45" t="s">
        <v>3049</v>
      </c>
      <c r="F492" s="46">
        <v>25</v>
      </c>
      <c r="G492" s="47">
        <v>25</v>
      </c>
    </row>
    <row r="493" spans="1:7" ht="30.6" x14ac:dyDescent="0.5">
      <c r="A493" s="65" t="s">
        <v>309</v>
      </c>
      <c r="B493" s="45" t="s">
        <v>3295</v>
      </c>
      <c r="C493" s="45" t="s">
        <v>3296</v>
      </c>
      <c r="D493" s="50">
        <v>44998</v>
      </c>
      <c r="E493" s="45"/>
      <c r="F493" s="46">
        <v>17</v>
      </c>
      <c r="G493" s="47">
        <v>17</v>
      </c>
    </row>
    <row r="494" spans="1:7" ht="30.6" x14ac:dyDescent="0.5">
      <c r="A494" s="65"/>
      <c r="B494" s="45" t="s">
        <v>3297</v>
      </c>
      <c r="C494" s="45" t="s">
        <v>3298</v>
      </c>
      <c r="D494" s="50">
        <v>44945</v>
      </c>
      <c r="E494" s="45"/>
      <c r="F494" s="46">
        <v>28</v>
      </c>
      <c r="G494" s="47">
        <v>28</v>
      </c>
    </row>
    <row r="495" spans="1:7" ht="30.6" x14ac:dyDescent="0.5">
      <c r="A495" s="45" t="s">
        <v>395</v>
      </c>
      <c r="B495" s="45" t="s">
        <v>3348</v>
      </c>
      <c r="C495" s="45" t="s">
        <v>3349</v>
      </c>
      <c r="D495" s="50">
        <v>44943</v>
      </c>
      <c r="E495" s="45"/>
      <c r="F495" s="46">
        <v>27</v>
      </c>
      <c r="G495" s="47">
        <v>27</v>
      </c>
    </row>
    <row r="496" spans="1:7" ht="30.6" x14ac:dyDescent="0.5">
      <c r="A496" s="45" t="s">
        <v>465</v>
      </c>
      <c r="B496" s="45" t="s">
        <v>3505</v>
      </c>
      <c r="C496" s="45" t="s">
        <v>3506</v>
      </c>
      <c r="D496" s="50">
        <v>45012</v>
      </c>
      <c r="E496" s="45"/>
      <c r="F496" s="46">
        <v>50</v>
      </c>
      <c r="G496" s="47">
        <v>50</v>
      </c>
    </row>
    <row r="497" spans="1:7" x14ac:dyDescent="0.5">
      <c r="A497" s="48" t="s">
        <v>224</v>
      </c>
      <c r="B497" s="48"/>
      <c r="C497" s="48"/>
      <c r="D497" s="48"/>
      <c r="E497" s="48"/>
      <c r="F497" s="48"/>
      <c r="G497" s="49">
        <v>147</v>
      </c>
    </row>
    <row r="501" spans="1:7" ht="10.5" customHeight="1" x14ac:dyDescent="0.5">
      <c r="A501" s="67" t="s">
        <v>216</v>
      </c>
      <c r="B501" s="67"/>
      <c r="C501" s="67"/>
      <c r="D501" s="67"/>
      <c r="E501" s="67"/>
      <c r="F501" s="67"/>
      <c r="G501" s="67"/>
    </row>
    <row r="502" spans="1:7" ht="10.5" customHeight="1" x14ac:dyDescent="0.5">
      <c r="A502" s="68" t="s">
        <v>4063</v>
      </c>
      <c r="B502" s="68"/>
      <c r="C502" s="68"/>
      <c r="D502" s="68"/>
      <c r="E502" s="68"/>
      <c r="F502" s="68"/>
      <c r="G502" s="68"/>
    </row>
    <row r="504" spans="1:7" ht="30.6" x14ac:dyDescent="0.5">
      <c r="A504" s="43" t="s">
        <v>4022</v>
      </c>
      <c r="B504" s="43" t="s">
        <v>276</v>
      </c>
      <c r="C504" s="43" t="s">
        <v>277</v>
      </c>
      <c r="D504" s="43" t="s">
        <v>3017</v>
      </c>
      <c r="E504" s="43" t="s">
        <v>3018</v>
      </c>
      <c r="F504" s="43" t="s">
        <v>3019</v>
      </c>
      <c r="G504" s="44" t="s">
        <v>3020</v>
      </c>
    </row>
    <row r="505" spans="1:7" ht="51" x14ac:dyDescent="0.5">
      <c r="A505" s="45" t="s">
        <v>450</v>
      </c>
      <c r="B505" s="45" t="s">
        <v>3613</v>
      </c>
      <c r="C505" s="45" t="s">
        <v>3614</v>
      </c>
      <c r="D505" s="50">
        <v>44930</v>
      </c>
      <c r="E505" s="45"/>
      <c r="F505" s="46">
        <v>7</v>
      </c>
      <c r="G505" s="47">
        <v>7</v>
      </c>
    </row>
    <row r="506" spans="1:7" x14ac:dyDescent="0.5">
      <c r="A506" s="48" t="s">
        <v>224</v>
      </c>
      <c r="B506" s="48"/>
      <c r="C506" s="48"/>
      <c r="D506" s="48"/>
      <c r="E506" s="48"/>
      <c r="F506" s="48"/>
      <c r="G506" s="49">
        <v>7</v>
      </c>
    </row>
    <row r="510" spans="1:7" ht="10.5" customHeight="1" x14ac:dyDescent="0.5">
      <c r="A510" s="67" t="s">
        <v>216</v>
      </c>
      <c r="B510" s="67"/>
      <c r="C510" s="67"/>
      <c r="D510" s="67"/>
      <c r="E510" s="67"/>
      <c r="F510" s="67"/>
      <c r="G510" s="67"/>
    </row>
    <row r="511" spans="1:7" ht="10.5" customHeight="1" x14ac:dyDescent="0.5">
      <c r="A511" s="68" t="s">
        <v>4064</v>
      </c>
      <c r="B511" s="68"/>
      <c r="C511" s="68"/>
      <c r="D511" s="68"/>
      <c r="E511" s="68"/>
      <c r="F511" s="68"/>
      <c r="G511" s="68"/>
    </row>
    <row r="513" spans="1:7" ht="30.6" x14ac:dyDescent="0.5">
      <c r="A513" s="43" t="s">
        <v>4022</v>
      </c>
      <c r="B513" s="43" t="s">
        <v>276</v>
      </c>
      <c r="C513" s="43" t="s">
        <v>277</v>
      </c>
      <c r="D513" s="43" t="s">
        <v>3017</v>
      </c>
      <c r="E513" s="43" t="s">
        <v>3018</v>
      </c>
      <c r="F513" s="43" t="s">
        <v>3019</v>
      </c>
      <c r="G513" s="44" t="s">
        <v>3020</v>
      </c>
    </row>
    <row r="514" spans="1:7" ht="51" x14ac:dyDescent="0.5">
      <c r="A514" s="45" t="s">
        <v>250</v>
      </c>
      <c r="B514" s="45" t="s">
        <v>3489</v>
      </c>
      <c r="C514" s="45" t="s">
        <v>1170</v>
      </c>
      <c r="D514" s="50">
        <v>45005</v>
      </c>
      <c r="E514" s="45"/>
      <c r="F514" s="46">
        <v>8</v>
      </c>
      <c r="G514" s="47">
        <v>8</v>
      </c>
    </row>
    <row r="515" spans="1:7" ht="40.799999999999997" x14ac:dyDescent="0.5">
      <c r="A515" s="45" t="s">
        <v>233</v>
      </c>
      <c r="B515" s="45" t="s">
        <v>3637</v>
      </c>
      <c r="C515" s="45" t="s">
        <v>3638</v>
      </c>
      <c r="D515" s="50">
        <v>44946</v>
      </c>
      <c r="E515" s="45"/>
      <c r="F515" s="46">
        <v>20</v>
      </c>
      <c r="G515" s="47">
        <v>20</v>
      </c>
    </row>
    <row r="516" spans="1:7" x14ac:dyDescent="0.5">
      <c r="A516" s="48" t="s">
        <v>224</v>
      </c>
      <c r="B516" s="48"/>
      <c r="C516" s="48"/>
      <c r="D516" s="48"/>
      <c r="E516" s="48"/>
      <c r="F516" s="48"/>
      <c r="G516" s="49">
        <v>28</v>
      </c>
    </row>
    <row r="520" spans="1:7" ht="10.5" customHeight="1" x14ac:dyDescent="0.5">
      <c r="A520" s="67" t="s">
        <v>216</v>
      </c>
      <c r="B520" s="67"/>
      <c r="C520" s="67"/>
      <c r="D520" s="67"/>
      <c r="E520" s="67"/>
      <c r="F520" s="67"/>
      <c r="G520" s="67"/>
    </row>
    <row r="521" spans="1:7" ht="10.5" customHeight="1" x14ac:dyDescent="0.5">
      <c r="A521" s="68" t="s">
        <v>4065</v>
      </c>
      <c r="B521" s="68"/>
      <c r="C521" s="68"/>
      <c r="D521" s="68"/>
      <c r="E521" s="68"/>
      <c r="F521" s="68"/>
      <c r="G521" s="68"/>
    </row>
    <row r="523" spans="1:7" ht="30.6" x14ac:dyDescent="0.5">
      <c r="A523" s="43" t="s">
        <v>4022</v>
      </c>
      <c r="B523" s="43" t="s">
        <v>276</v>
      </c>
      <c r="C523" s="43" t="s">
        <v>277</v>
      </c>
      <c r="D523" s="43" t="s">
        <v>3017</v>
      </c>
      <c r="E523" s="43" t="s">
        <v>3018</v>
      </c>
      <c r="F523" s="43" t="s">
        <v>3019</v>
      </c>
      <c r="G523" s="44" t="s">
        <v>3020</v>
      </c>
    </row>
    <row r="524" spans="1:7" ht="30.6" x14ac:dyDescent="0.5">
      <c r="A524" s="45" t="s">
        <v>222</v>
      </c>
      <c r="B524" s="45" t="s">
        <v>3594</v>
      </c>
      <c r="C524" s="45" t="s">
        <v>3595</v>
      </c>
      <c r="D524" s="50">
        <v>44992</v>
      </c>
      <c r="E524" s="45"/>
      <c r="F524" s="46">
        <v>33.99</v>
      </c>
      <c r="G524" s="47">
        <v>33.99</v>
      </c>
    </row>
    <row r="525" spans="1:7" x14ac:dyDescent="0.5">
      <c r="A525" s="48" t="s">
        <v>224</v>
      </c>
      <c r="B525" s="48"/>
      <c r="C525" s="48"/>
      <c r="D525" s="48"/>
      <c r="E525" s="48"/>
      <c r="F525" s="48"/>
      <c r="G525" s="49">
        <v>33.99</v>
      </c>
    </row>
    <row r="529" spans="1:7" ht="10.5" customHeight="1" x14ac:dyDescent="0.5">
      <c r="A529" s="67" t="s">
        <v>216</v>
      </c>
      <c r="B529" s="67"/>
      <c r="C529" s="67"/>
      <c r="D529" s="67"/>
      <c r="E529" s="67"/>
      <c r="F529" s="67"/>
      <c r="G529" s="67"/>
    </row>
    <row r="530" spans="1:7" ht="10.5" customHeight="1" x14ac:dyDescent="0.5">
      <c r="A530" s="68" t="s">
        <v>4066</v>
      </c>
      <c r="B530" s="68"/>
      <c r="C530" s="68"/>
      <c r="D530" s="68"/>
      <c r="E530" s="68"/>
      <c r="F530" s="68"/>
      <c r="G530" s="68"/>
    </row>
    <row r="532" spans="1:7" ht="30.6" x14ac:dyDescent="0.5">
      <c r="A532" s="43" t="s">
        <v>4022</v>
      </c>
      <c r="B532" s="43" t="s">
        <v>276</v>
      </c>
      <c r="C532" s="43" t="s">
        <v>277</v>
      </c>
      <c r="D532" s="43" t="s">
        <v>3017</v>
      </c>
      <c r="E532" s="43" t="s">
        <v>3018</v>
      </c>
      <c r="F532" s="43" t="s">
        <v>3019</v>
      </c>
      <c r="G532" s="44" t="s">
        <v>3020</v>
      </c>
    </row>
    <row r="533" spans="1:7" ht="61.2" x14ac:dyDescent="0.5">
      <c r="A533" s="45" t="s">
        <v>297</v>
      </c>
      <c r="B533" s="45" t="s">
        <v>3051</v>
      </c>
      <c r="C533" s="45" t="s">
        <v>3052</v>
      </c>
      <c r="D533" s="50">
        <v>44980</v>
      </c>
      <c r="E533" s="45"/>
      <c r="F533" s="46">
        <v>20</v>
      </c>
      <c r="G533" s="47">
        <v>20</v>
      </c>
    </row>
    <row r="534" spans="1:7" ht="30.6" x14ac:dyDescent="0.5">
      <c r="A534" s="45" t="s">
        <v>473</v>
      </c>
      <c r="B534" s="45" t="s">
        <v>3068</v>
      </c>
      <c r="C534" s="45" t="s">
        <v>3069</v>
      </c>
      <c r="D534" s="50">
        <v>44967</v>
      </c>
      <c r="E534" s="45"/>
      <c r="F534" s="46">
        <v>18</v>
      </c>
      <c r="G534" s="47">
        <v>18</v>
      </c>
    </row>
    <row r="535" spans="1:7" x14ac:dyDescent="0.5">
      <c r="A535" s="48" t="s">
        <v>224</v>
      </c>
      <c r="B535" s="48"/>
      <c r="C535" s="48"/>
      <c r="D535" s="48"/>
      <c r="E535" s="48"/>
      <c r="F535" s="48"/>
      <c r="G535" s="49">
        <v>38</v>
      </c>
    </row>
    <row r="539" spans="1:7" ht="10.5" customHeight="1" x14ac:dyDescent="0.5">
      <c r="A539" s="67" t="s">
        <v>216</v>
      </c>
      <c r="B539" s="67"/>
      <c r="C539" s="67"/>
      <c r="D539" s="67"/>
      <c r="E539" s="67"/>
      <c r="F539" s="67"/>
      <c r="G539" s="67"/>
    </row>
    <row r="540" spans="1:7" ht="10.5" customHeight="1" x14ac:dyDescent="0.5">
      <c r="A540" s="68" t="s">
        <v>4067</v>
      </c>
      <c r="B540" s="68"/>
      <c r="C540" s="68"/>
      <c r="D540" s="68"/>
      <c r="E540" s="68"/>
      <c r="F540" s="68"/>
      <c r="G540" s="68"/>
    </row>
    <row r="542" spans="1:7" ht="30.6" x14ac:dyDescent="0.5">
      <c r="A542" s="43" t="s">
        <v>4022</v>
      </c>
      <c r="B542" s="43" t="s">
        <v>276</v>
      </c>
      <c r="C542" s="43" t="s">
        <v>277</v>
      </c>
      <c r="D542" s="43" t="s">
        <v>3017</v>
      </c>
      <c r="E542" s="43" t="s">
        <v>3018</v>
      </c>
      <c r="F542" s="43" t="s">
        <v>3019</v>
      </c>
      <c r="G542" s="44" t="s">
        <v>3020</v>
      </c>
    </row>
    <row r="543" spans="1:7" ht="81.599999999999994" x14ac:dyDescent="0.5">
      <c r="A543" s="45" t="s">
        <v>309</v>
      </c>
      <c r="B543" s="45" t="s">
        <v>3299</v>
      </c>
      <c r="C543" s="45" t="s">
        <v>3300</v>
      </c>
      <c r="D543" s="50">
        <v>44991</v>
      </c>
      <c r="E543" s="45"/>
      <c r="F543" s="46">
        <v>19</v>
      </c>
      <c r="G543" s="47">
        <v>19</v>
      </c>
    </row>
    <row r="544" spans="1:7" ht="71.400000000000006" x14ac:dyDescent="0.5">
      <c r="A544" s="45" t="s">
        <v>302</v>
      </c>
      <c r="B544" s="45" t="s">
        <v>3627</v>
      </c>
      <c r="C544" s="45" t="s">
        <v>3628</v>
      </c>
      <c r="D544" s="50">
        <v>44966</v>
      </c>
      <c r="E544" s="45"/>
      <c r="F544" s="46">
        <v>27</v>
      </c>
      <c r="G544" s="47">
        <v>27</v>
      </c>
    </row>
    <row r="545" spans="1:7" x14ac:dyDescent="0.5">
      <c r="A545" s="48" t="s">
        <v>224</v>
      </c>
      <c r="B545" s="48"/>
      <c r="C545" s="48"/>
      <c r="D545" s="48"/>
      <c r="E545" s="48"/>
      <c r="F545" s="48"/>
      <c r="G545" s="49">
        <v>46</v>
      </c>
    </row>
    <row r="549" spans="1:7" ht="10.5" customHeight="1" x14ac:dyDescent="0.5">
      <c r="A549" s="67" t="s">
        <v>216</v>
      </c>
      <c r="B549" s="67"/>
      <c r="C549" s="67"/>
      <c r="D549" s="67"/>
      <c r="E549" s="67"/>
      <c r="F549" s="67"/>
      <c r="G549" s="67"/>
    </row>
    <row r="550" spans="1:7" ht="10.5" customHeight="1" x14ac:dyDescent="0.5">
      <c r="A550" s="68" t="s">
        <v>4068</v>
      </c>
      <c r="B550" s="68"/>
      <c r="C550" s="68"/>
      <c r="D550" s="68"/>
      <c r="E550" s="68"/>
      <c r="F550" s="68"/>
      <c r="G550" s="68"/>
    </row>
    <row r="552" spans="1:7" ht="30.6" x14ac:dyDescent="0.5">
      <c r="A552" s="43" t="s">
        <v>4022</v>
      </c>
      <c r="B552" s="43" t="s">
        <v>276</v>
      </c>
      <c r="C552" s="43" t="s">
        <v>277</v>
      </c>
      <c r="D552" s="43" t="s">
        <v>3017</v>
      </c>
      <c r="E552" s="43" t="s">
        <v>3018</v>
      </c>
      <c r="F552" s="43" t="s">
        <v>3019</v>
      </c>
      <c r="G552" s="44" t="s">
        <v>3020</v>
      </c>
    </row>
    <row r="553" spans="1:7" ht="40.799999999999997" x14ac:dyDescent="0.5">
      <c r="A553" s="65" t="s">
        <v>388</v>
      </c>
      <c r="B553" s="45" t="s">
        <v>3152</v>
      </c>
      <c r="C553" s="45" t="s">
        <v>3153</v>
      </c>
      <c r="D553" s="50">
        <v>44932</v>
      </c>
      <c r="E553" s="45"/>
      <c r="F553" s="46">
        <v>11.99</v>
      </c>
      <c r="G553" s="47">
        <v>11.99</v>
      </c>
    </row>
    <row r="554" spans="1:7" x14ac:dyDescent="0.5">
      <c r="A554" s="65"/>
      <c r="B554" s="45" t="s">
        <v>3154</v>
      </c>
      <c r="C554" s="45" t="s">
        <v>3155</v>
      </c>
      <c r="D554" s="50">
        <v>44982</v>
      </c>
      <c r="E554" s="45"/>
      <c r="F554" s="46">
        <v>12.35</v>
      </c>
      <c r="G554" s="47">
        <v>12.35</v>
      </c>
    </row>
    <row r="555" spans="1:7" ht="51" x14ac:dyDescent="0.5">
      <c r="A555" s="45" t="s">
        <v>289</v>
      </c>
      <c r="B555" s="45" t="s">
        <v>3240</v>
      </c>
      <c r="C555" s="45" t="s">
        <v>3227</v>
      </c>
      <c r="D555" s="50">
        <v>45002</v>
      </c>
      <c r="E555" s="45" t="s">
        <v>3241</v>
      </c>
      <c r="F555" s="46">
        <v>28.99</v>
      </c>
      <c r="G555" s="47">
        <v>28.99</v>
      </c>
    </row>
    <row r="556" spans="1:7" ht="81.599999999999994" x14ac:dyDescent="0.5">
      <c r="A556" s="45" t="s">
        <v>228</v>
      </c>
      <c r="B556" s="45" t="s">
        <v>3439</v>
      </c>
      <c r="C556" s="45" t="s">
        <v>3440</v>
      </c>
      <c r="D556" s="50">
        <v>44991</v>
      </c>
      <c r="E556" s="45"/>
      <c r="F556" s="46">
        <v>10.99</v>
      </c>
      <c r="G556" s="47">
        <v>10.99</v>
      </c>
    </row>
    <row r="557" spans="1:7" x14ac:dyDescent="0.5">
      <c r="A557" s="48" t="s">
        <v>224</v>
      </c>
      <c r="B557" s="48"/>
      <c r="C557" s="48"/>
      <c r="D557" s="48"/>
      <c r="E557" s="48"/>
      <c r="F557" s="48"/>
      <c r="G557" s="49">
        <v>64.319999999999993</v>
      </c>
    </row>
    <row r="561" spans="1:7" ht="10.5" customHeight="1" x14ac:dyDescent="0.5">
      <c r="A561" s="67" t="s">
        <v>216</v>
      </c>
      <c r="B561" s="67"/>
      <c r="C561" s="67"/>
      <c r="D561" s="67"/>
      <c r="E561" s="67"/>
      <c r="F561" s="67"/>
      <c r="G561" s="67"/>
    </row>
    <row r="562" spans="1:7" ht="10.5" customHeight="1" x14ac:dyDescent="0.5">
      <c r="A562" s="68" t="s">
        <v>4069</v>
      </c>
      <c r="B562" s="68"/>
      <c r="C562" s="68"/>
      <c r="D562" s="68"/>
      <c r="E562" s="68"/>
      <c r="F562" s="68"/>
      <c r="G562" s="68"/>
    </row>
    <row r="564" spans="1:7" ht="30.6" x14ac:dyDescent="0.5">
      <c r="A564" s="43" t="s">
        <v>4022</v>
      </c>
      <c r="B564" s="43" t="s">
        <v>276</v>
      </c>
      <c r="C564" s="43" t="s">
        <v>277</v>
      </c>
      <c r="D564" s="43" t="s">
        <v>3017</v>
      </c>
      <c r="E564" s="43" t="s">
        <v>3018</v>
      </c>
      <c r="F564" s="43" t="s">
        <v>3019</v>
      </c>
      <c r="G564" s="44" t="s">
        <v>3020</v>
      </c>
    </row>
    <row r="565" spans="1:7" ht="40.799999999999997" x14ac:dyDescent="0.5">
      <c r="A565" s="45" t="s">
        <v>325</v>
      </c>
      <c r="B565" s="45" t="s">
        <v>3205</v>
      </c>
      <c r="C565" s="45" t="s">
        <v>3206</v>
      </c>
      <c r="D565" s="50">
        <v>44985</v>
      </c>
      <c r="E565" s="45"/>
      <c r="F565" s="46">
        <v>19.989999999999998</v>
      </c>
      <c r="G565" s="47">
        <v>19.989999999999998</v>
      </c>
    </row>
    <row r="566" spans="1:7" ht="40.799999999999997" x14ac:dyDescent="0.5">
      <c r="A566" s="45" t="s">
        <v>289</v>
      </c>
      <c r="B566" s="45" t="s">
        <v>3242</v>
      </c>
      <c r="C566" s="45" t="s">
        <v>3243</v>
      </c>
      <c r="D566" s="50">
        <v>44987</v>
      </c>
      <c r="E566" s="45"/>
      <c r="F566" s="46">
        <v>17</v>
      </c>
      <c r="G566" s="47">
        <v>17</v>
      </c>
    </row>
    <row r="567" spans="1:7" ht="40.799999999999997" x14ac:dyDescent="0.5">
      <c r="A567" s="45" t="s">
        <v>369</v>
      </c>
      <c r="B567" s="45" t="s">
        <v>3407</v>
      </c>
      <c r="C567" s="45" t="s">
        <v>3408</v>
      </c>
      <c r="D567" s="50">
        <v>44967</v>
      </c>
      <c r="E567" s="45"/>
      <c r="F567" s="46">
        <v>20</v>
      </c>
      <c r="G567" s="47">
        <v>20</v>
      </c>
    </row>
    <row r="568" spans="1:7" ht="91.8" x14ac:dyDescent="0.5">
      <c r="A568" s="65" t="s">
        <v>251</v>
      </c>
      <c r="B568" s="45" t="s">
        <v>3466</v>
      </c>
      <c r="C568" s="45" t="s">
        <v>3467</v>
      </c>
      <c r="D568" s="50">
        <v>44963</v>
      </c>
      <c r="E568" s="45"/>
      <c r="F568" s="46">
        <v>28</v>
      </c>
      <c r="G568" s="47">
        <v>28</v>
      </c>
    </row>
    <row r="569" spans="1:7" ht="40.799999999999997" x14ac:dyDescent="0.5">
      <c r="A569" s="65"/>
      <c r="B569" s="45" t="s">
        <v>3468</v>
      </c>
      <c r="C569" s="45" t="s">
        <v>3469</v>
      </c>
      <c r="D569" s="50">
        <v>44963</v>
      </c>
      <c r="E569" s="45"/>
      <c r="F569" s="46">
        <v>35</v>
      </c>
      <c r="G569" s="47">
        <v>35</v>
      </c>
    </row>
    <row r="570" spans="1:7" ht="40.799999999999997" x14ac:dyDescent="0.5">
      <c r="A570" s="45" t="s">
        <v>282</v>
      </c>
      <c r="B570" s="45" t="s">
        <v>3556</v>
      </c>
      <c r="C570" s="45" t="s">
        <v>3557</v>
      </c>
      <c r="D570" s="50">
        <v>44965</v>
      </c>
      <c r="E570" s="45"/>
      <c r="F570" s="46">
        <v>17</v>
      </c>
      <c r="G570" s="47">
        <v>17</v>
      </c>
    </row>
    <row r="571" spans="1:7" ht="102" x14ac:dyDescent="0.5">
      <c r="A571" s="65" t="s">
        <v>222</v>
      </c>
      <c r="B571" s="45" t="s">
        <v>3596</v>
      </c>
      <c r="C571" s="45" t="s">
        <v>3597</v>
      </c>
      <c r="D571" s="50">
        <v>44981</v>
      </c>
      <c r="E571" s="45"/>
      <c r="F571" s="46">
        <v>32</v>
      </c>
      <c r="G571" s="47">
        <v>32</v>
      </c>
    </row>
    <row r="572" spans="1:7" ht="30.6" x14ac:dyDescent="0.5">
      <c r="A572" s="65"/>
      <c r="B572" s="45" t="s">
        <v>3598</v>
      </c>
      <c r="C572" s="45" t="s">
        <v>3599</v>
      </c>
      <c r="D572" s="50">
        <v>44952</v>
      </c>
      <c r="E572" s="45"/>
      <c r="F572" s="46">
        <v>12.95</v>
      </c>
      <c r="G572" s="47">
        <v>12.95</v>
      </c>
    </row>
    <row r="573" spans="1:7" x14ac:dyDescent="0.5">
      <c r="A573" s="48" t="s">
        <v>224</v>
      </c>
      <c r="B573" s="48"/>
      <c r="C573" s="48"/>
      <c r="D573" s="48"/>
      <c r="E573" s="48"/>
      <c r="F573" s="48"/>
      <c r="G573" s="49">
        <v>181.94</v>
      </c>
    </row>
    <row r="577" spans="1:7" ht="10.5" customHeight="1" x14ac:dyDescent="0.5">
      <c r="A577" s="67" t="s">
        <v>216</v>
      </c>
      <c r="B577" s="67"/>
      <c r="C577" s="67"/>
      <c r="D577" s="67"/>
      <c r="E577" s="67"/>
      <c r="F577" s="67"/>
      <c r="G577" s="67"/>
    </row>
    <row r="578" spans="1:7" ht="10.5" customHeight="1" x14ac:dyDescent="0.5">
      <c r="A578" s="68" t="s">
        <v>4070</v>
      </c>
      <c r="B578" s="68"/>
      <c r="C578" s="68"/>
      <c r="D578" s="68"/>
      <c r="E578" s="68"/>
      <c r="F578" s="68"/>
      <c r="G578" s="68"/>
    </row>
    <row r="580" spans="1:7" ht="30.6" x14ac:dyDescent="0.5">
      <c r="A580" s="43" t="s">
        <v>4022</v>
      </c>
      <c r="B580" s="43" t="s">
        <v>276</v>
      </c>
      <c r="C580" s="43" t="s">
        <v>277</v>
      </c>
      <c r="D580" s="43" t="s">
        <v>3017</v>
      </c>
      <c r="E580" s="43" t="s">
        <v>3018</v>
      </c>
      <c r="F580" s="43" t="s">
        <v>3019</v>
      </c>
      <c r="G580" s="44" t="s">
        <v>3020</v>
      </c>
    </row>
    <row r="581" spans="1:7" ht="40.799999999999997" x14ac:dyDescent="0.5">
      <c r="A581" s="45" t="s">
        <v>297</v>
      </c>
      <c r="B581" s="45" t="s">
        <v>3053</v>
      </c>
      <c r="C581" s="45" t="s">
        <v>3054</v>
      </c>
      <c r="D581" s="50">
        <v>44987</v>
      </c>
      <c r="E581" s="45"/>
      <c r="F581" s="46">
        <v>31.99</v>
      </c>
      <c r="G581" s="47">
        <v>31.99</v>
      </c>
    </row>
    <row r="582" spans="1:7" ht="30.6" x14ac:dyDescent="0.5">
      <c r="A582" s="45" t="s">
        <v>229</v>
      </c>
      <c r="B582" s="45" t="s">
        <v>3115</v>
      </c>
      <c r="C582" s="45" t="s">
        <v>3116</v>
      </c>
      <c r="D582" s="50">
        <v>44965</v>
      </c>
      <c r="E582" s="45"/>
      <c r="F582" s="46">
        <v>10.99</v>
      </c>
      <c r="G582" s="47">
        <v>10.99</v>
      </c>
    </row>
    <row r="583" spans="1:7" ht="30.6" x14ac:dyDescent="0.5">
      <c r="A583" s="45" t="s">
        <v>388</v>
      </c>
      <c r="B583" s="45" t="s">
        <v>3156</v>
      </c>
      <c r="C583" s="45" t="s">
        <v>3157</v>
      </c>
      <c r="D583" s="50">
        <v>44956</v>
      </c>
      <c r="E583" s="45"/>
      <c r="F583" s="46">
        <v>30</v>
      </c>
      <c r="G583" s="47">
        <v>30</v>
      </c>
    </row>
    <row r="584" spans="1:7" ht="81.599999999999994" x14ac:dyDescent="0.5">
      <c r="A584" s="65" t="s">
        <v>289</v>
      </c>
      <c r="B584" s="45" t="s">
        <v>3244</v>
      </c>
      <c r="C584" s="45" t="s">
        <v>3245</v>
      </c>
      <c r="D584" s="50">
        <v>45002</v>
      </c>
      <c r="E584" s="45"/>
      <c r="F584" s="46">
        <v>50</v>
      </c>
      <c r="G584" s="47">
        <v>50</v>
      </c>
    </row>
    <row r="585" spans="1:7" ht="91.8" x14ac:dyDescent="0.5">
      <c r="A585" s="65"/>
      <c r="B585" s="45" t="s">
        <v>3246</v>
      </c>
      <c r="C585" s="45" t="s">
        <v>3247</v>
      </c>
      <c r="D585" s="50">
        <v>45002</v>
      </c>
      <c r="E585" s="45"/>
      <c r="F585" s="46">
        <v>30</v>
      </c>
      <c r="G585" s="47">
        <v>30</v>
      </c>
    </row>
    <row r="586" spans="1:7" ht="51" x14ac:dyDescent="0.5">
      <c r="A586" s="45" t="s">
        <v>338</v>
      </c>
      <c r="B586" s="45" t="s">
        <v>3372</v>
      </c>
      <c r="C586" s="45" t="s">
        <v>3373</v>
      </c>
      <c r="D586" s="50">
        <v>44978</v>
      </c>
      <c r="E586" s="45"/>
      <c r="F586" s="46">
        <v>24.99</v>
      </c>
      <c r="G586" s="47">
        <v>24.99</v>
      </c>
    </row>
    <row r="587" spans="1:7" ht="30.6" x14ac:dyDescent="0.5">
      <c r="A587" s="45" t="s">
        <v>465</v>
      </c>
      <c r="B587" s="45" t="s">
        <v>3507</v>
      </c>
      <c r="C587" s="45" t="s">
        <v>3508</v>
      </c>
      <c r="D587" s="50">
        <v>45015</v>
      </c>
      <c r="E587" s="45"/>
      <c r="F587" s="46">
        <v>24.99</v>
      </c>
      <c r="G587" s="47">
        <v>24.99</v>
      </c>
    </row>
    <row r="588" spans="1:7" ht="30.6" x14ac:dyDescent="0.5">
      <c r="A588" s="45" t="s">
        <v>222</v>
      </c>
      <c r="B588" s="45" t="s">
        <v>3600</v>
      </c>
      <c r="C588" s="45" t="s">
        <v>3601</v>
      </c>
      <c r="D588" s="50">
        <v>44946</v>
      </c>
      <c r="E588" s="45"/>
      <c r="F588" s="46">
        <v>19.989999999999998</v>
      </c>
      <c r="G588" s="47">
        <v>19.989999999999998</v>
      </c>
    </row>
    <row r="589" spans="1:7" ht="51" x14ac:dyDescent="0.5">
      <c r="A589" s="45" t="s">
        <v>450</v>
      </c>
      <c r="B589" s="45" t="s">
        <v>3615</v>
      </c>
      <c r="C589" s="45" t="s">
        <v>3616</v>
      </c>
      <c r="D589" s="50">
        <v>45006</v>
      </c>
      <c r="E589" s="45"/>
      <c r="F589" s="46">
        <v>29.99</v>
      </c>
      <c r="G589" s="47">
        <v>29.99</v>
      </c>
    </row>
    <row r="590" spans="1:7" ht="30.6" x14ac:dyDescent="0.5">
      <c r="A590" s="45" t="s">
        <v>302</v>
      </c>
      <c r="B590" s="45" t="s">
        <v>3629</v>
      </c>
      <c r="C590" s="45" t="s">
        <v>3438</v>
      </c>
      <c r="D590" s="50">
        <v>44935</v>
      </c>
      <c r="E590" s="45"/>
      <c r="F590" s="46">
        <v>17</v>
      </c>
      <c r="G590" s="47">
        <v>17</v>
      </c>
    </row>
    <row r="591" spans="1:7" x14ac:dyDescent="0.5">
      <c r="A591" s="48" t="s">
        <v>224</v>
      </c>
      <c r="B591" s="48"/>
      <c r="C591" s="48"/>
      <c r="D591" s="48"/>
      <c r="E591" s="48"/>
      <c r="F591" s="48"/>
      <c r="G591" s="49">
        <v>269.94</v>
      </c>
    </row>
    <row r="595" spans="1:7" ht="10.5" customHeight="1" x14ac:dyDescent="0.5">
      <c r="A595" s="67" t="s">
        <v>216</v>
      </c>
      <c r="B595" s="67"/>
      <c r="C595" s="67"/>
      <c r="D595" s="67"/>
      <c r="E595" s="67"/>
      <c r="F595" s="67"/>
      <c r="G595" s="67"/>
    </row>
    <row r="596" spans="1:7" ht="10.5" customHeight="1" x14ac:dyDescent="0.5">
      <c r="A596" s="68" t="s">
        <v>4071</v>
      </c>
      <c r="B596" s="68"/>
      <c r="C596" s="68"/>
      <c r="D596" s="68"/>
      <c r="E596" s="68"/>
      <c r="F596" s="68"/>
      <c r="G596" s="68"/>
    </row>
    <row r="598" spans="1:7" ht="30.6" x14ac:dyDescent="0.5">
      <c r="A598" s="43" t="s">
        <v>4022</v>
      </c>
      <c r="B598" s="43" t="s">
        <v>276</v>
      </c>
      <c r="C598" s="43" t="s">
        <v>277</v>
      </c>
      <c r="D598" s="43" t="s">
        <v>3017</v>
      </c>
      <c r="E598" s="43" t="s">
        <v>3018</v>
      </c>
      <c r="F598" s="43" t="s">
        <v>3019</v>
      </c>
      <c r="G598" s="44" t="s">
        <v>3020</v>
      </c>
    </row>
    <row r="599" spans="1:7" ht="40.799999999999997" x14ac:dyDescent="0.5">
      <c r="A599" s="45" t="s">
        <v>251</v>
      </c>
      <c r="B599" s="45" t="s">
        <v>3470</v>
      </c>
      <c r="C599" s="45" t="s">
        <v>3471</v>
      </c>
      <c r="D599" s="50">
        <v>44958</v>
      </c>
      <c r="E599" s="45"/>
      <c r="F599" s="46">
        <v>17</v>
      </c>
      <c r="G599" s="47">
        <v>17</v>
      </c>
    </row>
    <row r="600" spans="1:7" ht="40.799999999999997" x14ac:dyDescent="0.5">
      <c r="A600" s="45" t="s">
        <v>287</v>
      </c>
      <c r="B600" s="45" t="s">
        <v>3585</v>
      </c>
      <c r="C600" s="45" t="s">
        <v>3586</v>
      </c>
      <c r="D600" s="50">
        <v>44998</v>
      </c>
      <c r="E600" s="45"/>
      <c r="F600" s="46">
        <v>14</v>
      </c>
      <c r="G600" s="47">
        <v>14</v>
      </c>
    </row>
    <row r="601" spans="1:7" ht="30.6" x14ac:dyDescent="0.5">
      <c r="A601" s="45" t="s">
        <v>222</v>
      </c>
      <c r="B601" s="45" t="s">
        <v>3602</v>
      </c>
      <c r="C601" s="45" t="s">
        <v>3603</v>
      </c>
      <c r="D601" s="50">
        <v>45015</v>
      </c>
      <c r="E601" s="45"/>
      <c r="F601" s="46">
        <v>10</v>
      </c>
      <c r="G601" s="47">
        <v>10</v>
      </c>
    </row>
    <row r="602" spans="1:7" ht="30.6" x14ac:dyDescent="0.5">
      <c r="A602" s="45" t="s">
        <v>340</v>
      </c>
      <c r="B602" s="45" t="s">
        <v>3674</v>
      </c>
      <c r="C602" s="45" t="s">
        <v>744</v>
      </c>
      <c r="D602" s="50">
        <v>44935</v>
      </c>
      <c r="E602" s="45"/>
      <c r="F602" s="46">
        <v>10</v>
      </c>
      <c r="G602" s="47">
        <v>10</v>
      </c>
    </row>
    <row r="603" spans="1:7" x14ac:dyDescent="0.5">
      <c r="A603" s="48" t="s">
        <v>224</v>
      </c>
      <c r="B603" s="48"/>
      <c r="C603" s="48"/>
      <c r="D603" s="48"/>
      <c r="E603" s="48"/>
      <c r="F603" s="48"/>
      <c r="G603" s="49">
        <v>51</v>
      </c>
    </row>
    <row r="607" spans="1:7" ht="10.5" customHeight="1" x14ac:dyDescent="0.5">
      <c r="A607" s="67" t="s">
        <v>216</v>
      </c>
      <c r="B607" s="67"/>
      <c r="C607" s="67"/>
      <c r="D607" s="67"/>
      <c r="E607" s="67"/>
      <c r="F607" s="67"/>
      <c r="G607" s="67"/>
    </row>
    <row r="608" spans="1:7" ht="10.5" customHeight="1" x14ac:dyDescent="0.5">
      <c r="A608" s="68" t="s">
        <v>4072</v>
      </c>
      <c r="B608" s="68"/>
      <c r="C608" s="68"/>
      <c r="D608" s="68"/>
      <c r="E608" s="68"/>
      <c r="F608" s="68"/>
      <c r="G608" s="68"/>
    </row>
    <row r="610" spans="1:7" ht="30.6" x14ac:dyDescent="0.5">
      <c r="A610" s="43" t="s">
        <v>4022</v>
      </c>
      <c r="B610" s="43" t="s">
        <v>276</v>
      </c>
      <c r="C610" s="43" t="s">
        <v>277</v>
      </c>
      <c r="D610" s="43" t="s">
        <v>3017</v>
      </c>
      <c r="E610" s="43" t="s">
        <v>3018</v>
      </c>
      <c r="F610" s="43" t="s">
        <v>3019</v>
      </c>
      <c r="G610" s="44" t="s">
        <v>3020</v>
      </c>
    </row>
    <row r="611" spans="1:7" ht="71.400000000000006" x14ac:dyDescent="0.5">
      <c r="A611" s="45" t="s">
        <v>282</v>
      </c>
      <c r="B611" s="45" t="s">
        <v>3558</v>
      </c>
      <c r="C611" s="45" t="s">
        <v>3559</v>
      </c>
      <c r="D611" s="50">
        <v>44965</v>
      </c>
      <c r="E611" s="45"/>
      <c r="F611" s="46">
        <v>15</v>
      </c>
      <c r="G611" s="47">
        <v>15</v>
      </c>
    </row>
    <row r="612" spans="1:7" x14ac:dyDescent="0.5">
      <c r="A612" s="48" t="s">
        <v>224</v>
      </c>
      <c r="B612" s="48"/>
      <c r="C612" s="48"/>
      <c r="D612" s="48"/>
      <c r="E612" s="48"/>
      <c r="F612" s="48"/>
      <c r="G612" s="49">
        <v>15</v>
      </c>
    </row>
    <row r="616" spans="1:7" ht="10.5" customHeight="1" x14ac:dyDescent="0.5">
      <c r="A616" s="67" t="s">
        <v>216</v>
      </c>
      <c r="B616" s="67"/>
      <c r="C616" s="67"/>
      <c r="D616" s="67"/>
      <c r="E616" s="67"/>
      <c r="F616" s="67"/>
      <c r="G616" s="67"/>
    </row>
    <row r="617" spans="1:7" ht="10.5" customHeight="1" x14ac:dyDescent="0.5">
      <c r="A617" s="68" t="s">
        <v>4073</v>
      </c>
      <c r="B617" s="68"/>
      <c r="C617" s="68"/>
      <c r="D617" s="68"/>
      <c r="E617" s="68"/>
      <c r="F617" s="68"/>
      <c r="G617" s="68"/>
    </row>
    <row r="619" spans="1:7" ht="30.6" x14ac:dyDescent="0.5">
      <c r="A619" s="43" t="s">
        <v>4022</v>
      </c>
      <c r="B619" s="43" t="s">
        <v>276</v>
      </c>
      <c r="C619" s="43" t="s">
        <v>277</v>
      </c>
      <c r="D619" s="43" t="s">
        <v>3017</v>
      </c>
      <c r="E619" s="43" t="s">
        <v>3018</v>
      </c>
      <c r="F619" s="43" t="s">
        <v>3019</v>
      </c>
      <c r="G619" s="44" t="s">
        <v>3020</v>
      </c>
    </row>
    <row r="620" spans="1:7" ht="40.799999999999997" x14ac:dyDescent="0.5">
      <c r="A620" s="45" t="s">
        <v>240</v>
      </c>
      <c r="B620" s="45" t="s">
        <v>3530</v>
      </c>
      <c r="C620" s="45" t="s">
        <v>3531</v>
      </c>
      <c r="D620" s="50">
        <v>44998</v>
      </c>
      <c r="E620" s="45"/>
      <c r="F620" s="46">
        <v>30</v>
      </c>
      <c r="G620" s="47">
        <v>30</v>
      </c>
    </row>
    <row r="621" spans="1:7" x14ac:dyDescent="0.5">
      <c r="A621" s="48" t="s">
        <v>224</v>
      </c>
      <c r="B621" s="48"/>
      <c r="C621" s="48"/>
      <c r="D621" s="48"/>
      <c r="E621" s="48"/>
      <c r="F621" s="48"/>
      <c r="G621" s="49">
        <v>30</v>
      </c>
    </row>
    <row r="625" spans="1:7" ht="10.5" customHeight="1" x14ac:dyDescent="0.5">
      <c r="A625" s="67" t="s">
        <v>216</v>
      </c>
      <c r="B625" s="67"/>
      <c r="C625" s="67"/>
      <c r="D625" s="67"/>
      <c r="E625" s="67"/>
      <c r="F625" s="67"/>
      <c r="G625" s="67"/>
    </row>
    <row r="626" spans="1:7" ht="10.5" customHeight="1" x14ac:dyDescent="0.5">
      <c r="A626" s="68" t="s">
        <v>4074</v>
      </c>
      <c r="B626" s="68"/>
      <c r="C626" s="68"/>
      <c r="D626" s="68"/>
      <c r="E626" s="68"/>
      <c r="F626" s="68"/>
      <c r="G626" s="68"/>
    </row>
    <row r="628" spans="1:7" ht="30.6" x14ac:dyDescent="0.5">
      <c r="A628" s="43" t="s">
        <v>4022</v>
      </c>
      <c r="B628" s="43" t="s">
        <v>276</v>
      </c>
      <c r="C628" s="43" t="s">
        <v>277</v>
      </c>
      <c r="D628" s="43" t="s">
        <v>3017</v>
      </c>
      <c r="E628" s="43" t="s">
        <v>3018</v>
      </c>
      <c r="F628" s="43" t="s">
        <v>3019</v>
      </c>
      <c r="G628" s="44" t="s">
        <v>3020</v>
      </c>
    </row>
    <row r="629" spans="1:7" ht="51" x14ac:dyDescent="0.5">
      <c r="A629" s="45" t="s">
        <v>388</v>
      </c>
      <c r="B629" s="45" t="s">
        <v>3158</v>
      </c>
      <c r="C629" s="45" t="s">
        <v>3159</v>
      </c>
      <c r="D629" s="50">
        <v>44995</v>
      </c>
      <c r="E629" s="45" t="s">
        <v>3160</v>
      </c>
      <c r="F629" s="46">
        <v>15</v>
      </c>
      <c r="G629" s="47">
        <v>15</v>
      </c>
    </row>
    <row r="630" spans="1:7" ht="40.799999999999997" x14ac:dyDescent="0.5">
      <c r="A630" s="45" t="s">
        <v>325</v>
      </c>
      <c r="B630" s="45" t="s">
        <v>3207</v>
      </c>
      <c r="C630" s="45" t="s">
        <v>3208</v>
      </c>
      <c r="D630" s="50">
        <v>44977</v>
      </c>
      <c r="E630" s="45"/>
      <c r="F630" s="46">
        <v>17</v>
      </c>
      <c r="G630" s="47">
        <v>17</v>
      </c>
    </row>
    <row r="631" spans="1:7" ht="30.6" x14ac:dyDescent="0.5">
      <c r="A631" s="45" t="s">
        <v>374</v>
      </c>
      <c r="B631" s="45" t="s">
        <v>3495</v>
      </c>
      <c r="C631" s="45" t="s">
        <v>3496</v>
      </c>
      <c r="D631" s="50">
        <v>44959</v>
      </c>
      <c r="E631" s="45"/>
      <c r="F631" s="46">
        <v>10</v>
      </c>
      <c r="G631" s="47">
        <v>10</v>
      </c>
    </row>
    <row r="632" spans="1:7" ht="51" x14ac:dyDescent="0.5">
      <c r="A632" s="45" t="s">
        <v>233</v>
      </c>
      <c r="B632" s="45" t="s">
        <v>3639</v>
      </c>
      <c r="C632" s="45" t="s">
        <v>3640</v>
      </c>
      <c r="D632" s="50">
        <v>44648</v>
      </c>
      <c r="E632" s="45"/>
      <c r="F632" s="46">
        <v>150</v>
      </c>
      <c r="G632" s="47">
        <v>150</v>
      </c>
    </row>
    <row r="633" spans="1:7" x14ac:dyDescent="0.5">
      <c r="A633" s="48" t="s">
        <v>224</v>
      </c>
      <c r="B633" s="48"/>
      <c r="C633" s="48"/>
      <c r="D633" s="48"/>
      <c r="E633" s="48"/>
      <c r="F633" s="48"/>
      <c r="G633" s="49">
        <v>192</v>
      </c>
    </row>
    <row r="637" spans="1:7" ht="10.5" customHeight="1" x14ac:dyDescent="0.5">
      <c r="A637" s="67" t="s">
        <v>216</v>
      </c>
      <c r="B637" s="67"/>
      <c r="C637" s="67"/>
      <c r="D637" s="67"/>
      <c r="E637" s="67"/>
      <c r="F637" s="67"/>
      <c r="G637" s="67"/>
    </row>
    <row r="638" spans="1:7" ht="10.5" customHeight="1" x14ac:dyDescent="0.5">
      <c r="A638" s="68" t="s">
        <v>4075</v>
      </c>
      <c r="B638" s="68"/>
      <c r="C638" s="68"/>
      <c r="D638" s="68"/>
      <c r="E638" s="68"/>
      <c r="F638" s="68"/>
      <c r="G638" s="68"/>
    </row>
    <row r="640" spans="1:7" ht="30.6" x14ac:dyDescent="0.5">
      <c r="A640" s="43" t="s">
        <v>4022</v>
      </c>
      <c r="B640" s="43" t="s">
        <v>276</v>
      </c>
      <c r="C640" s="43" t="s">
        <v>277</v>
      </c>
      <c r="D640" s="43" t="s">
        <v>3017</v>
      </c>
      <c r="E640" s="43" t="s">
        <v>3018</v>
      </c>
      <c r="F640" s="43" t="s">
        <v>3019</v>
      </c>
      <c r="G640" s="44" t="s">
        <v>3020</v>
      </c>
    </row>
    <row r="641" spans="1:7" ht="51" x14ac:dyDescent="0.5">
      <c r="A641" s="45" t="s">
        <v>394</v>
      </c>
      <c r="B641" s="45" t="s">
        <v>3127</v>
      </c>
      <c r="C641" s="45" t="s">
        <v>3128</v>
      </c>
      <c r="D641" s="50">
        <v>44958</v>
      </c>
      <c r="E641" s="45"/>
      <c r="F641" s="46">
        <v>14</v>
      </c>
      <c r="G641" s="47">
        <v>14</v>
      </c>
    </row>
    <row r="642" spans="1:7" ht="30.6" x14ac:dyDescent="0.5">
      <c r="A642" s="65" t="s">
        <v>251</v>
      </c>
      <c r="B642" s="45" t="s">
        <v>3472</v>
      </c>
      <c r="C642" s="45" t="s">
        <v>3473</v>
      </c>
      <c r="D642" s="50">
        <v>44970</v>
      </c>
      <c r="E642" s="45"/>
      <c r="F642" s="46">
        <v>13</v>
      </c>
      <c r="G642" s="47">
        <v>13</v>
      </c>
    </row>
    <row r="643" spans="1:7" ht="20.399999999999999" x14ac:dyDescent="0.5">
      <c r="A643" s="65"/>
      <c r="B643" s="45" t="s">
        <v>3474</v>
      </c>
      <c r="C643" s="45" t="s">
        <v>3475</v>
      </c>
      <c r="D643" s="50">
        <v>44998</v>
      </c>
      <c r="E643" s="45"/>
      <c r="F643" s="46">
        <v>17</v>
      </c>
      <c r="G643" s="47">
        <v>17</v>
      </c>
    </row>
    <row r="644" spans="1:7" ht="40.799999999999997" x14ac:dyDescent="0.5">
      <c r="A644" s="65"/>
      <c r="B644" s="45" t="s">
        <v>3476</v>
      </c>
      <c r="C644" s="45" t="s">
        <v>3477</v>
      </c>
      <c r="D644" s="50">
        <v>44991</v>
      </c>
      <c r="E644" s="45"/>
      <c r="F644" s="46">
        <v>13</v>
      </c>
      <c r="G644" s="47">
        <v>13</v>
      </c>
    </row>
    <row r="645" spans="1:7" x14ac:dyDescent="0.5">
      <c r="A645" s="48" t="s">
        <v>224</v>
      </c>
      <c r="B645" s="48"/>
      <c r="C645" s="48"/>
      <c r="D645" s="48"/>
      <c r="E645" s="48"/>
      <c r="F645" s="48"/>
      <c r="G645" s="49">
        <v>57</v>
      </c>
    </row>
    <row r="649" spans="1:7" ht="10.5" customHeight="1" x14ac:dyDescent="0.5">
      <c r="A649" s="67" t="s">
        <v>216</v>
      </c>
      <c r="B649" s="67"/>
      <c r="C649" s="67"/>
      <c r="D649" s="67"/>
      <c r="E649" s="67"/>
      <c r="F649" s="67"/>
      <c r="G649" s="67"/>
    </row>
    <row r="650" spans="1:7" ht="10.5" customHeight="1" x14ac:dyDescent="0.5">
      <c r="A650" s="68" t="s">
        <v>4076</v>
      </c>
      <c r="B650" s="68"/>
      <c r="C650" s="68"/>
      <c r="D650" s="68"/>
      <c r="E650" s="68"/>
      <c r="F650" s="68"/>
      <c r="G650" s="68"/>
    </row>
    <row r="652" spans="1:7" ht="30.6" x14ac:dyDescent="0.5">
      <c r="A652" s="43" t="s">
        <v>4022</v>
      </c>
      <c r="B652" s="43" t="s">
        <v>276</v>
      </c>
      <c r="C652" s="43" t="s">
        <v>277</v>
      </c>
      <c r="D652" s="43" t="s">
        <v>3017</v>
      </c>
      <c r="E652" s="43" t="s">
        <v>3018</v>
      </c>
      <c r="F652" s="43" t="s">
        <v>3019</v>
      </c>
      <c r="G652" s="44" t="s">
        <v>3020</v>
      </c>
    </row>
    <row r="653" spans="1:7" ht="51" x14ac:dyDescent="0.5">
      <c r="A653" s="45" t="s">
        <v>253</v>
      </c>
      <c r="B653" s="45" t="s">
        <v>3099</v>
      </c>
      <c r="C653" s="45" t="s">
        <v>3100</v>
      </c>
      <c r="D653" s="50">
        <v>44958</v>
      </c>
      <c r="E653" s="45"/>
      <c r="F653" s="46">
        <v>12.99</v>
      </c>
      <c r="G653" s="47">
        <v>12.99</v>
      </c>
    </row>
    <row r="654" spans="1:7" x14ac:dyDescent="0.5">
      <c r="A654" s="48" t="s">
        <v>224</v>
      </c>
      <c r="B654" s="48"/>
      <c r="C654" s="48"/>
      <c r="D654" s="48"/>
      <c r="E654" s="48"/>
      <c r="F654" s="48"/>
      <c r="G654" s="49">
        <v>12.99</v>
      </c>
    </row>
    <row r="658" spans="1:7" ht="10.5" customHeight="1" x14ac:dyDescent="0.5">
      <c r="A658" s="67" t="s">
        <v>216</v>
      </c>
      <c r="B658" s="67"/>
      <c r="C658" s="67"/>
      <c r="D658" s="67"/>
      <c r="E658" s="67"/>
      <c r="F658" s="67"/>
      <c r="G658" s="67"/>
    </row>
    <row r="659" spans="1:7" ht="10.5" customHeight="1" x14ac:dyDescent="0.5">
      <c r="A659" s="68" t="s">
        <v>4077</v>
      </c>
      <c r="B659" s="68"/>
      <c r="C659" s="68"/>
      <c r="D659" s="68"/>
      <c r="E659" s="68"/>
      <c r="F659" s="68"/>
      <c r="G659" s="68"/>
    </row>
    <row r="661" spans="1:7" ht="30.6" x14ac:dyDescent="0.5">
      <c r="A661" s="43" t="s">
        <v>4022</v>
      </c>
      <c r="B661" s="43" t="s">
        <v>276</v>
      </c>
      <c r="C661" s="43" t="s">
        <v>277</v>
      </c>
      <c r="D661" s="43" t="s">
        <v>3017</v>
      </c>
      <c r="E661" s="43" t="s">
        <v>3018</v>
      </c>
      <c r="F661" s="43" t="s">
        <v>3019</v>
      </c>
      <c r="G661" s="44" t="s">
        <v>3020</v>
      </c>
    </row>
    <row r="662" spans="1:7" ht="40.799999999999997" x14ac:dyDescent="0.5">
      <c r="A662" s="45" t="s">
        <v>289</v>
      </c>
      <c r="B662" s="45" t="s">
        <v>3248</v>
      </c>
      <c r="C662" s="45" t="s">
        <v>3249</v>
      </c>
      <c r="D662" s="50">
        <v>44949</v>
      </c>
      <c r="E662" s="45"/>
      <c r="F662" s="46">
        <v>19</v>
      </c>
      <c r="G662" s="47">
        <v>19</v>
      </c>
    </row>
    <row r="663" spans="1:7" x14ac:dyDescent="0.5">
      <c r="A663" s="48" t="s">
        <v>224</v>
      </c>
      <c r="B663" s="48"/>
      <c r="C663" s="48"/>
      <c r="D663" s="48"/>
      <c r="E663" s="48"/>
      <c r="F663" s="48"/>
      <c r="G663" s="49">
        <v>19</v>
      </c>
    </row>
    <row r="667" spans="1:7" ht="10.5" customHeight="1" x14ac:dyDescent="0.5">
      <c r="A667" s="67" t="s">
        <v>216</v>
      </c>
      <c r="B667" s="67"/>
      <c r="C667" s="67"/>
      <c r="D667" s="67"/>
      <c r="E667" s="67"/>
      <c r="F667" s="67"/>
      <c r="G667" s="67"/>
    </row>
    <row r="668" spans="1:7" ht="10.5" customHeight="1" x14ac:dyDescent="0.5">
      <c r="A668" s="68" t="s">
        <v>4078</v>
      </c>
      <c r="B668" s="68"/>
      <c r="C668" s="68"/>
      <c r="D668" s="68"/>
      <c r="E668" s="68"/>
      <c r="F668" s="68"/>
      <c r="G668" s="68"/>
    </row>
    <row r="670" spans="1:7" ht="30.6" x14ac:dyDescent="0.5">
      <c r="A670" s="43" t="s">
        <v>4022</v>
      </c>
      <c r="B670" s="43" t="s">
        <v>276</v>
      </c>
      <c r="C670" s="43" t="s">
        <v>277</v>
      </c>
      <c r="D670" s="43" t="s">
        <v>3017</v>
      </c>
      <c r="E670" s="43" t="s">
        <v>3018</v>
      </c>
      <c r="F670" s="43" t="s">
        <v>3019</v>
      </c>
      <c r="G670" s="44" t="s">
        <v>3020</v>
      </c>
    </row>
    <row r="671" spans="1:7" ht="30.6" x14ac:dyDescent="0.5">
      <c r="A671" s="45" t="s">
        <v>309</v>
      </c>
      <c r="B671" s="45" t="s">
        <v>3301</v>
      </c>
      <c r="C671" s="45" t="s">
        <v>3302</v>
      </c>
      <c r="D671" s="50">
        <v>44949</v>
      </c>
      <c r="E671" s="45"/>
      <c r="F671" s="46">
        <v>4.99</v>
      </c>
      <c r="G671" s="47">
        <v>4.99</v>
      </c>
    </row>
    <row r="672" spans="1:7" ht="40.799999999999997" x14ac:dyDescent="0.5">
      <c r="A672" s="45" t="s">
        <v>228</v>
      </c>
      <c r="B672" s="45" t="s">
        <v>3441</v>
      </c>
      <c r="C672" s="45" t="s">
        <v>3442</v>
      </c>
      <c r="D672" s="50">
        <v>44637</v>
      </c>
      <c r="E672" s="45"/>
      <c r="F672" s="46">
        <v>40.11</v>
      </c>
      <c r="G672" s="47">
        <v>40.11</v>
      </c>
    </row>
    <row r="673" spans="1:7" ht="30.6" x14ac:dyDescent="0.5">
      <c r="A673" s="45" t="s">
        <v>302</v>
      </c>
      <c r="B673" s="45" t="s">
        <v>3630</v>
      </c>
      <c r="C673" s="45" t="s">
        <v>3631</v>
      </c>
      <c r="D673" s="50">
        <v>45006</v>
      </c>
      <c r="E673" s="45"/>
      <c r="F673" s="46">
        <v>24.95</v>
      </c>
      <c r="G673" s="47">
        <v>24.95</v>
      </c>
    </row>
    <row r="674" spans="1:7" x14ac:dyDescent="0.5">
      <c r="A674" s="48" t="s">
        <v>224</v>
      </c>
      <c r="B674" s="48"/>
      <c r="C674" s="48"/>
      <c r="D674" s="48"/>
      <c r="E674" s="48"/>
      <c r="F674" s="48"/>
      <c r="G674" s="49">
        <v>70.05</v>
      </c>
    </row>
    <row r="678" spans="1:7" ht="10.5" customHeight="1" x14ac:dyDescent="0.5">
      <c r="A678" s="67" t="s">
        <v>216</v>
      </c>
      <c r="B678" s="67"/>
      <c r="C678" s="67"/>
      <c r="D678" s="67"/>
      <c r="E678" s="67"/>
      <c r="F678" s="67"/>
      <c r="G678" s="67"/>
    </row>
    <row r="679" spans="1:7" ht="10.5" customHeight="1" x14ac:dyDescent="0.5">
      <c r="A679" s="68" t="s">
        <v>4079</v>
      </c>
      <c r="B679" s="68"/>
      <c r="C679" s="68"/>
      <c r="D679" s="68"/>
      <c r="E679" s="68"/>
      <c r="F679" s="68"/>
      <c r="G679" s="68"/>
    </row>
    <row r="681" spans="1:7" ht="30.6" x14ac:dyDescent="0.5">
      <c r="A681" s="43" t="s">
        <v>4022</v>
      </c>
      <c r="B681" s="43" t="s">
        <v>276</v>
      </c>
      <c r="C681" s="43" t="s">
        <v>277</v>
      </c>
      <c r="D681" s="43" t="s">
        <v>3017</v>
      </c>
      <c r="E681" s="43" t="s">
        <v>3018</v>
      </c>
      <c r="F681" s="43" t="s">
        <v>3019</v>
      </c>
      <c r="G681" s="44" t="s">
        <v>3020</v>
      </c>
    </row>
    <row r="682" spans="1:7" ht="40.799999999999997" x14ac:dyDescent="0.5">
      <c r="A682" s="45" t="s">
        <v>253</v>
      </c>
      <c r="B682" s="45" t="s">
        <v>3101</v>
      </c>
      <c r="C682" s="45" t="s">
        <v>3102</v>
      </c>
      <c r="D682" s="50">
        <v>44951</v>
      </c>
      <c r="E682" s="45"/>
      <c r="F682" s="46">
        <v>10</v>
      </c>
      <c r="G682" s="47">
        <v>10</v>
      </c>
    </row>
    <row r="683" spans="1:7" ht="20.399999999999999" x14ac:dyDescent="0.5">
      <c r="A683" s="65" t="s">
        <v>309</v>
      </c>
      <c r="B683" s="45" t="s">
        <v>3303</v>
      </c>
      <c r="C683" s="45" t="s">
        <v>3304</v>
      </c>
      <c r="D683" s="50">
        <v>44940</v>
      </c>
      <c r="E683" s="45"/>
      <c r="F683" s="46">
        <v>5</v>
      </c>
      <c r="G683" s="47">
        <v>5</v>
      </c>
    </row>
    <row r="684" spans="1:7" x14ac:dyDescent="0.5">
      <c r="A684" s="65"/>
      <c r="B684" s="45" t="s">
        <v>3305</v>
      </c>
      <c r="C684" s="45" t="s">
        <v>3306</v>
      </c>
      <c r="D684" s="50">
        <v>44940</v>
      </c>
      <c r="E684" s="45"/>
      <c r="F684" s="46">
        <v>5</v>
      </c>
      <c r="G684" s="47">
        <v>5</v>
      </c>
    </row>
    <row r="685" spans="1:7" ht="51" x14ac:dyDescent="0.5">
      <c r="A685" s="45" t="s">
        <v>493</v>
      </c>
      <c r="B685" s="45" t="s">
        <v>3570</v>
      </c>
      <c r="C685" s="45" t="s">
        <v>3571</v>
      </c>
      <c r="D685" s="50">
        <v>44930</v>
      </c>
      <c r="E685" s="45"/>
      <c r="F685" s="46">
        <v>11</v>
      </c>
      <c r="G685" s="47">
        <v>11</v>
      </c>
    </row>
    <row r="686" spans="1:7" x14ac:dyDescent="0.5">
      <c r="A686" s="48" t="s">
        <v>224</v>
      </c>
      <c r="B686" s="48"/>
      <c r="C686" s="48"/>
      <c r="D686" s="48"/>
      <c r="E686" s="48"/>
      <c r="F686" s="48"/>
      <c r="G686" s="49">
        <v>31</v>
      </c>
    </row>
    <row r="690" spans="1:7" ht="10.5" customHeight="1" x14ac:dyDescent="0.5">
      <c r="A690" s="67" t="s">
        <v>216</v>
      </c>
      <c r="B690" s="67"/>
      <c r="C690" s="67"/>
      <c r="D690" s="67"/>
      <c r="E690" s="67"/>
      <c r="F690" s="67"/>
      <c r="G690" s="67"/>
    </row>
    <row r="691" spans="1:7" ht="10.5" customHeight="1" x14ac:dyDescent="0.5">
      <c r="A691" s="68" t="s">
        <v>4080</v>
      </c>
      <c r="B691" s="68"/>
      <c r="C691" s="68"/>
      <c r="D691" s="68"/>
      <c r="E691" s="68"/>
      <c r="F691" s="68"/>
      <c r="G691" s="68"/>
    </row>
    <row r="693" spans="1:7" ht="30.6" x14ac:dyDescent="0.5">
      <c r="A693" s="43" t="s">
        <v>4022</v>
      </c>
      <c r="B693" s="43" t="s">
        <v>276</v>
      </c>
      <c r="C693" s="43" t="s">
        <v>277</v>
      </c>
      <c r="D693" s="43" t="s">
        <v>3017</v>
      </c>
      <c r="E693" s="43" t="s">
        <v>3018</v>
      </c>
      <c r="F693" s="43" t="s">
        <v>3019</v>
      </c>
      <c r="G693" s="44" t="s">
        <v>3020</v>
      </c>
    </row>
    <row r="694" spans="1:7" ht="30.6" x14ac:dyDescent="0.5">
      <c r="A694" s="65" t="s">
        <v>297</v>
      </c>
      <c r="B694" s="45" t="s">
        <v>3055</v>
      </c>
      <c r="C694" s="45" t="s">
        <v>3056</v>
      </c>
      <c r="D694" s="50">
        <v>44966</v>
      </c>
      <c r="E694" s="45"/>
      <c r="F694" s="46">
        <v>19.78</v>
      </c>
      <c r="G694" s="47">
        <v>19.78</v>
      </c>
    </row>
    <row r="695" spans="1:7" ht="20.399999999999999" x14ac:dyDescent="0.5">
      <c r="A695" s="65"/>
      <c r="B695" s="45" t="s">
        <v>3057</v>
      </c>
      <c r="C695" s="45" t="s">
        <v>3058</v>
      </c>
      <c r="D695" s="50">
        <v>45001</v>
      </c>
      <c r="E695" s="45"/>
      <c r="F695" s="46">
        <v>5.39</v>
      </c>
      <c r="G695" s="47">
        <v>5.39</v>
      </c>
    </row>
    <row r="696" spans="1:7" x14ac:dyDescent="0.5">
      <c r="A696" s="65"/>
      <c r="B696" s="45" t="s">
        <v>3059</v>
      </c>
      <c r="C696" s="45" t="s">
        <v>3060</v>
      </c>
      <c r="D696" s="50">
        <v>44993</v>
      </c>
      <c r="E696" s="45"/>
      <c r="F696" s="46">
        <v>14.12</v>
      </c>
      <c r="G696" s="47">
        <v>14.12</v>
      </c>
    </row>
    <row r="697" spans="1:7" ht="91.8" x14ac:dyDescent="0.5">
      <c r="A697" s="65" t="s">
        <v>225</v>
      </c>
      <c r="B697" s="45" t="s">
        <v>3076</v>
      </c>
      <c r="C697" s="45" t="s">
        <v>3077</v>
      </c>
      <c r="D697" s="50">
        <v>44945</v>
      </c>
      <c r="E697" s="45"/>
      <c r="F697" s="46">
        <v>17.09</v>
      </c>
      <c r="G697" s="47">
        <v>17.09</v>
      </c>
    </row>
    <row r="698" spans="1:7" ht="51" x14ac:dyDescent="0.5">
      <c r="A698" s="65"/>
      <c r="B698" s="45" t="s">
        <v>3078</v>
      </c>
      <c r="C698" s="45" t="s">
        <v>3079</v>
      </c>
      <c r="D698" s="50">
        <v>44994</v>
      </c>
      <c r="E698" s="45"/>
      <c r="F698" s="46">
        <v>19.989999999999998</v>
      </c>
      <c r="G698" s="47">
        <v>19.989999999999998</v>
      </c>
    </row>
    <row r="699" spans="1:7" ht="112.2" x14ac:dyDescent="0.5">
      <c r="A699" s="45" t="s">
        <v>328</v>
      </c>
      <c r="B699" s="45" t="s">
        <v>3083</v>
      </c>
      <c r="C699" s="45" t="s">
        <v>3084</v>
      </c>
      <c r="D699" s="50">
        <v>45005</v>
      </c>
      <c r="E699" s="45"/>
      <c r="F699" s="46">
        <v>9.59</v>
      </c>
      <c r="G699" s="47">
        <v>9.59</v>
      </c>
    </row>
    <row r="700" spans="1:7" ht="40.799999999999997" x14ac:dyDescent="0.5">
      <c r="A700" s="45" t="s">
        <v>227</v>
      </c>
      <c r="B700" s="45" t="s">
        <v>3110</v>
      </c>
      <c r="C700" s="45" t="s">
        <v>3111</v>
      </c>
      <c r="D700" s="50">
        <v>44994</v>
      </c>
      <c r="E700" s="45"/>
      <c r="F700" s="46">
        <v>5.39</v>
      </c>
      <c r="G700" s="47">
        <v>5.39</v>
      </c>
    </row>
    <row r="701" spans="1:7" ht="102" x14ac:dyDescent="0.5">
      <c r="A701" s="45" t="s">
        <v>461</v>
      </c>
      <c r="B701" s="45" t="s">
        <v>3134</v>
      </c>
      <c r="C701" s="45" t="s">
        <v>3135</v>
      </c>
      <c r="D701" s="50">
        <v>45016</v>
      </c>
      <c r="E701" s="45"/>
      <c r="F701" s="46">
        <v>18.57</v>
      </c>
      <c r="G701" s="47">
        <v>18.57</v>
      </c>
    </row>
    <row r="702" spans="1:7" ht="30.6" x14ac:dyDescent="0.5">
      <c r="A702" s="45" t="s">
        <v>388</v>
      </c>
      <c r="B702" s="45" t="s">
        <v>3161</v>
      </c>
      <c r="C702" s="45" t="s">
        <v>3162</v>
      </c>
      <c r="D702" s="50">
        <v>44932</v>
      </c>
      <c r="E702" s="45"/>
      <c r="F702" s="46">
        <v>14.95</v>
      </c>
      <c r="G702" s="47">
        <v>14.95</v>
      </c>
    </row>
    <row r="703" spans="1:7" ht="51" x14ac:dyDescent="0.5">
      <c r="A703" s="65" t="s">
        <v>289</v>
      </c>
      <c r="B703" s="45" t="s">
        <v>3250</v>
      </c>
      <c r="C703" s="45" t="s">
        <v>3251</v>
      </c>
      <c r="D703" s="50">
        <v>44936</v>
      </c>
      <c r="E703" s="45"/>
      <c r="F703" s="46">
        <v>20.9</v>
      </c>
      <c r="G703" s="47">
        <v>20.9</v>
      </c>
    </row>
    <row r="704" spans="1:7" ht="20.399999999999999" x14ac:dyDescent="0.5">
      <c r="A704" s="65"/>
      <c r="B704" s="45" t="s">
        <v>3252</v>
      </c>
      <c r="C704" s="45" t="s">
        <v>3253</v>
      </c>
      <c r="D704" s="50">
        <v>44965</v>
      </c>
      <c r="E704" s="45"/>
      <c r="F704" s="46">
        <v>15.11</v>
      </c>
      <c r="G704" s="47">
        <v>15.11</v>
      </c>
    </row>
    <row r="705" spans="1:7" ht="30.6" x14ac:dyDescent="0.5">
      <c r="A705" s="65" t="s">
        <v>309</v>
      </c>
      <c r="B705" s="45" t="s">
        <v>3307</v>
      </c>
      <c r="C705" s="45" t="s">
        <v>3308</v>
      </c>
      <c r="D705" s="50">
        <v>45005</v>
      </c>
      <c r="E705" s="45"/>
      <c r="F705" s="46">
        <v>15.19</v>
      </c>
      <c r="G705" s="47">
        <v>15.19</v>
      </c>
    </row>
    <row r="706" spans="1:7" ht="20.399999999999999" x14ac:dyDescent="0.5">
      <c r="A706" s="65"/>
      <c r="B706" s="45" t="s">
        <v>3309</v>
      </c>
      <c r="C706" s="45" t="s">
        <v>3310</v>
      </c>
      <c r="D706" s="50">
        <v>45005</v>
      </c>
      <c r="E706" s="45"/>
      <c r="F706" s="46">
        <v>6.39</v>
      </c>
      <c r="G706" s="47">
        <v>6.39</v>
      </c>
    </row>
    <row r="707" spans="1:7" ht="71.400000000000006" x14ac:dyDescent="0.5">
      <c r="A707" s="65" t="s">
        <v>300</v>
      </c>
      <c r="B707" s="45" t="s">
        <v>3331</v>
      </c>
      <c r="C707" s="45" t="s">
        <v>3332</v>
      </c>
      <c r="D707" s="50">
        <v>44978</v>
      </c>
      <c r="E707" s="45"/>
      <c r="F707" s="46">
        <v>10.77</v>
      </c>
      <c r="G707" s="47">
        <v>10.77</v>
      </c>
    </row>
    <row r="708" spans="1:7" ht="112.2" x14ac:dyDescent="0.5">
      <c r="A708" s="65"/>
      <c r="B708" s="45" t="s">
        <v>3333</v>
      </c>
      <c r="C708" s="45" t="s">
        <v>3334</v>
      </c>
      <c r="D708" s="50">
        <v>44935</v>
      </c>
      <c r="E708" s="45"/>
      <c r="F708" s="46">
        <v>11.39</v>
      </c>
      <c r="G708" s="47">
        <v>11.39</v>
      </c>
    </row>
    <row r="709" spans="1:7" ht="51" x14ac:dyDescent="0.5">
      <c r="A709" s="45" t="s">
        <v>395</v>
      </c>
      <c r="B709" s="45" t="s">
        <v>3350</v>
      </c>
      <c r="C709" s="45" t="s">
        <v>3351</v>
      </c>
      <c r="D709" s="50">
        <v>44981</v>
      </c>
      <c r="E709" s="45"/>
      <c r="F709" s="46">
        <v>19.95</v>
      </c>
      <c r="G709" s="47">
        <v>19.95</v>
      </c>
    </row>
    <row r="710" spans="1:7" ht="91.8" x14ac:dyDescent="0.5">
      <c r="A710" s="65" t="s">
        <v>351</v>
      </c>
      <c r="B710" s="45" t="s">
        <v>3380</v>
      </c>
      <c r="C710" s="45" t="s">
        <v>3381</v>
      </c>
      <c r="D710" s="50">
        <v>45014</v>
      </c>
      <c r="E710" s="45"/>
      <c r="F710" s="46">
        <v>14.13</v>
      </c>
      <c r="G710" s="47">
        <v>14.13</v>
      </c>
    </row>
    <row r="711" spans="1:7" ht="91.8" x14ac:dyDescent="0.5">
      <c r="A711" s="65"/>
      <c r="B711" s="45" t="s">
        <v>3382</v>
      </c>
      <c r="C711" s="45" t="s">
        <v>3383</v>
      </c>
      <c r="D711" s="50">
        <v>44931</v>
      </c>
      <c r="E711" s="45"/>
      <c r="F711" s="46">
        <v>11.97</v>
      </c>
      <c r="G711" s="47">
        <v>11.97</v>
      </c>
    </row>
    <row r="712" spans="1:7" ht="40.799999999999997" x14ac:dyDescent="0.5">
      <c r="A712" s="45" t="s">
        <v>412</v>
      </c>
      <c r="B712" s="45" t="s">
        <v>3415</v>
      </c>
      <c r="C712" s="45" t="s">
        <v>3416</v>
      </c>
      <c r="D712" s="50">
        <v>44980</v>
      </c>
      <c r="E712" s="45"/>
      <c r="F712" s="46">
        <v>9.0299999999999994</v>
      </c>
      <c r="G712" s="47">
        <v>9.0299999999999994</v>
      </c>
    </row>
    <row r="713" spans="1:7" ht="40.799999999999997" x14ac:dyDescent="0.5">
      <c r="A713" s="45" t="s">
        <v>235</v>
      </c>
      <c r="B713" s="45" t="s">
        <v>3426</v>
      </c>
      <c r="C713" s="45" t="s">
        <v>3427</v>
      </c>
      <c r="D713" s="50">
        <v>44984</v>
      </c>
      <c r="E713" s="45"/>
      <c r="F713" s="46">
        <v>79.989999999999995</v>
      </c>
      <c r="G713" s="47">
        <v>79.989999999999995</v>
      </c>
    </row>
    <row r="714" spans="1:7" ht="20.399999999999999" x14ac:dyDescent="0.5">
      <c r="A714" s="65" t="s">
        <v>251</v>
      </c>
      <c r="B714" s="45" t="s">
        <v>3478</v>
      </c>
      <c r="C714" s="45" t="s">
        <v>3479</v>
      </c>
      <c r="D714" s="50">
        <v>45006</v>
      </c>
      <c r="E714" s="45"/>
      <c r="F714" s="46">
        <v>17.989999999999998</v>
      </c>
      <c r="G714" s="47">
        <v>17.989999999999998</v>
      </c>
    </row>
    <row r="715" spans="1:7" ht="81.599999999999994" x14ac:dyDescent="0.5">
      <c r="A715" s="65"/>
      <c r="B715" s="45" t="s">
        <v>3480</v>
      </c>
      <c r="C715" s="45" t="s">
        <v>3481</v>
      </c>
      <c r="D715" s="50">
        <v>44960</v>
      </c>
      <c r="E715" s="45"/>
      <c r="F715" s="46">
        <v>22.8</v>
      </c>
      <c r="G715" s="47">
        <v>22.8</v>
      </c>
    </row>
    <row r="716" spans="1:7" ht="61.2" x14ac:dyDescent="0.5">
      <c r="A716" s="65"/>
      <c r="B716" s="45" t="s">
        <v>3482</v>
      </c>
      <c r="C716" s="45" t="s">
        <v>3483</v>
      </c>
      <c r="D716" s="50">
        <v>44938</v>
      </c>
      <c r="E716" s="45"/>
      <c r="F716" s="46">
        <v>10.8</v>
      </c>
      <c r="G716" s="47">
        <v>10.8</v>
      </c>
    </row>
    <row r="717" spans="1:7" ht="40.799999999999997" x14ac:dyDescent="0.5">
      <c r="A717" s="45" t="s">
        <v>249</v>
      </c>
      <c r="B717" s="45" t="s">
        <v>3491</v>
      </c>
      <c r="C717" s="45" t="s">
        <v>3492</v>
      </c>
      <c r="D717" s="50">
        <v>45015</v>
      </c>
      <c r="E717" s="45"/>
      <c r="F717" s="46">
        <v>11.99</v>
      </c>
      <c r="G717" s="47">
        <v>11.99</v>
      </c>
    </row>
    <row r="718" spans="1:7" ht="40.799999999999997" x14ac:dyDescent="0.5">
      <c r="A718" s="45" t="s">
        <v>382</v>
      </c>
      <c r="B718" s="45" t="s">
        <v>3518</v>
      </c>
      <c r="C718" s="45" t="s">
        <v>3519</v>
      </c>
      <c r="D718" s="50">
        <v>44929</v>
      </c>
      <c r="E718" s="45"/>
      <c r="F718" s="46">
        <v>14.66</v>
      </c>
      <c r="G718" s="47">
        <v>14.66</v>
      </c>
    </row>
    <row r="719" spans="1:7" ht="30.6" x14ac:dyDescent="0.5">
      <c r="A719" s="45" t="s">
        <v>222</v>
      </c>
      <c r="B719" s="45" t="s">
        <v>3604</v>
      </c>
      <c r="C719" s="45" t="s">
        <v>3605</v>
      </c>
      <c r="D719" s="50">
        <v>44929</v>
      </c>
      <c r="E719" s="45"/>
      <c r="F719" s="46">
        <v>11.99</v>
      </c>
      <c r="G719" s="47">
        <v>11.99</v>
      </c>
    </row>
    <row r="720" spans="1:7" ht="30.6" x14ac:dyDescent="0.5">
      <c r="A720" s="45" t="s">
        <v>357</v>
      </c>
      <c r="B720" s="45" t="s">
        <v>3655</v>
      </c>
      <c r="C720" s="45" t="s">
        <v>3656</v>
      </c>
      <c r="D720" s="50">
        <v>44974</v>
      </c>
      <c r="E720" s="45"/>
      <c r="F720" s="46">
        <v>14.68</v>
      </c>
      <c r="G720" s="47">
        <v>14.68</v>
      </c>
    </row>
    <row r="721" spans="1:7" x14ac:dyDescent="0.5">
      <c r="A721" s="48" t="s">
        <v>224</v>
      </c>
      <c r="B721" s="48"/>
      <c r="C721" s="48"/>
      <c r="D721" s="48"/>
      <c r="E721" s="48"/>
      <c r="F721" s="48"/>
      <c r="G721" s="49">
        <v>444.6</v>
      </c>
    </row>
    <row r="725" spans="1:7" ht="10.5" customHeight="1" x14ac:dyDescent="0.5">
      <c r="A725" s="67" t="s">
        <v>216</v>
      </c>
      <c r="B725" s="67"/>
      <c r="C725" s="67"/>
      <c r="D725" s="67"/>
      <c r="E725" s="67"/>
      <c r="F725" s="67"/>
      <c r="G725" s="67"/>
    </row>
    <row r="726" spans="1:7" ht="10.5" customHeight="1" x14ac:dyDescent="0.5">
      <c r="A726" s="68" t="s">
        <v>4081</v>
      </c>
      <c r="B726" s="68"/>
      <c r="C726" s="68"/>
      <c r="D726" s="68"/>
      <c r="E726" s="68"/>
      <c r="F726" s="68"/>
      <c r="G726" s="68"/>
    </row>
    <row r="728" spans="1:7" ht="30.6" x14ac:dyDescent="0.5">
      <c r="A728" s="43" t="s">
        <v>4022</v>
      </c>
      <c r="B728" s="43" t="s">
        <v>276</v>
      </c>
      <c r="C728" s="43" t="s">
        <v>277</v>
      </c>
      <c r="D728" s="43" t="s">
        <v>3017</v>
      </c>
      <c r="E728" s="43" t="s">
        <v>3018</v>
      </c>
      <c r="F728" s="43" t="s">
        <v>3019</v>
      </c>
      <c r="G728" s="44" t="s">
        <v>3020</v>
      </c>
    </row>
    <row r="729" spans="1:7" ht="40.799999999999997" x14ac:dyDescent="0.5">
      <c r="A729" s="45" t="s">
        <v>325</v>
      </c>
      <c r="B729" s="45" t="s">
        <v>3209</v>
      </c>
      <c r="C729" s="45" t="s">
        <v>3210</v>
      </c>
      <c r="D729" s="50">
        <v>44932</v>
      </c>
      <c r="E729" s="45"/>
      <c r="F729" s="46">
        <v>10</v>
      </c>
      <c r="G729" s="47">
        <v>10</v>
      </c>
    </row>
    <row r="730" spans="1:7" x14ac:dyDescent="0.5">
      <c r="A730" s="48" t="s">
        <v>224</v>
      </c>
      <c r="B730" s="48"/>
      <c r="C730" s="48"/>
      <c r="D730" s="48"/>
      <c r="E730" s="48"/>
      <c r="F730" s="48"/>
      <c r="G730" s="49">
        <v>10</v>
      </c>
    </row>
    <row r="734" spans="1:7" ht="10.5" customHeight="1" x14ac:dyDescent="0.5">
      <c r="A734" s="67" t="s">
        <v>216</v>
      </c>
      <c r="B734" s="67"/>
      <c r="C734" s="67"/>
      <c r="D734" s="67"/>
      <c r="E734" s="67"/>
      <c r="F734" s="67"/>
      <c r="G734" s="67"/>
    </row>
    <row r="735" spans="1:7" ht="10.5" customHeight="1" x14ac:dyDescent="0.5">
      <c r="A735" s="68" t="s">
        <v>4082</v>
      </c>
      <c r="B735" s="68"/>
      <c r="C735" s="68"/>
      <c r="D735" s="68"/>
      <c r="E735" s="68"/>
      <c r="F735" s="68"/>
      <c r="G735" s="68"/>
    </row>
    <row r="737" spans="1:7" ht="30.6" x14ac:dyDescent="0.5">
      <c r="A737" s="43" t="s">
        <v>4022</v>
      </c>
      <c r="B737" s="43" t="s">
        <v>276</v>
      </c>
      <c r="C737" s="43" t="s">
        <v>277</v>
      </c>
      <c r="D737" s="43" t="s">
        <v>3017</v>
      </c>
      <c r="E737" s="43" t="s">
        <v>3018</v>
      </c>
      <c r="F737" s="43" t="s">
        <v>3019</v>
      </c>
      <c r="G737" s="44" t="s">
        <v>3020</v>
      </c>
    </row>
    <row r="738" spans="1:7" ht="122.4" x14ac:dyDescent="0.5">
      <c r="A738" s="45" t="s">
        <v>336</v>
      </c>
      <c r="B738" s="45" t="s">
        <v>3122</v>
      </c>
      <c r="C738" s="45" t="s">
        <v>3123</v>
      </c>
      <c r="D738" s="50">
        <v>44951</v>
      </c>
      <c r="E738" s="45"/>
      <c r="F738" s="46">
        <v>20</v>
      </c>
      <c r="G738" s="47">
        <v>20</v>
      </c>
    </row>
    <row r="739" spans="1:7" x14ac:dyDescent="0.5">
      <c r="A739" s="48" t="s">
        <v>224</v>
      </c>
      <c r="B739" s="48"/>
      <c r="C739" s="48"/>
      <c r="D739" s="48"/>
      <c r="E739" s="48"/>
      <c r="F739" s="48"/>
      <c r="G739" s="49">
        <v>20</v>
      </c>
    </row>
    <row r="743" spans="1:7" ht="10.5" customHeight="1" x14ac:dyDescent="0.5">
      <c r="A743" s="67" t="s">
        <v>216</v>
      </c>
      <c r="B743" s="67"/>
      <c r="C743" s="67"/>
      <c r="D743" s="67"/>
      <c r="E743" s="67"/>
      <c r="F743" s="67"/>
      <c r="G743" s="67"/>
    </row>
    <row r="744" spans="1:7" ht="10.5" customHeight="1" x14ac:dyDescent="0.5">
      <c r="A744" s="68" t="s">
        <v>4083</v>
      </c>
      <c r="B744" s="68"/>
      <c r="C744" s="68"/>
      <c r="D744" s="68"/>
      <c r="E744" s="68"/>
      <c r="F744" s="68"/>
      <c r="G744" s="68"/>
    </row>
    <row r="746" spans="1:7" ht="30.6" x14ac:dyDescent="0.5">
      <c r="A746" s="43" t="s">
        <v>4022</v>
      </c>
      <c r="B746" s="43" t="s">
        <v>276</v>
      </c>
      <c r="C746" s="43" t="s">
        <v>277</v>
      </c>
      <c r="D746" s="43" t="s">
        <v>3017</v>
      </c>
      <c r="E746" s="43" t="s">
        <v>3018</v>
      </c>
      <c r="F746" s="43" t="s">
        <v>3019</v>
      </c>
      <c r="G746" s="44" t="s">
        <v>3020</v>
      </c>
    </row>
    <row r="747" spans="1:7" ht="30.6" x14ac:dyDescent="0.5">
      <c r="A747" s="45" t="s">
        <v>259</v>
      </c>
      <c r="B747" s="45" t="s">
        <v>3179</v>
      </c>
      <c r="C747" s="45" t="s">
        <v>3180</v>
      </c>
      <c r="D747" s="50">
        <v>44960</v>
      </c>
      <c r="E747" s="45"/>
      <c r="F747" s="46">
        <v>15</v>
      </c>
      <c r="G747" s="47">
        <v>15</v>
      </c>
    </row>
    <row r="748" spans="1:7" ht="51" x14ac:dyDescent="0.5">
      <c r="A748" s="45" t="s">
        <v>283</v>
      </c>
      <c r="B748" s="45" t="s">
        <v>3650</v>
      </c>
      <c r="C748" s="45" t="s">
        <v>3651</v>
      </c>
      <c r="D748" s="50">
        <v>44937</v>
      </c>
      <c r="E748" s="45"/>
      <c r="F748" s="46">
        <v>18</v>
      </c>
      <c r="G748" s="47">
        <v>18</v>
      </c>
    </row>
    <row r="749" spans="1:7" x14ac:dyDescent="0.5">
      <c r="A749" s="48" t="s">
        <v>224</v>
      </c>
      <c r="B749" s="48"/>
      <c r="C749" s="48"/>
      <c r="D749" s="48"/>
      <c r="E749" s="48"/>
      <c r="F749" s="48"/>
      <c r="G749" s="49">
        <v>33</v>
      </c>
    </row>
    <row r="753" spans="1:7" ht="10.5" customHeight="1" x14ac:dyDescent="0.5">
      <c r="A753" s="67" t="s">
        <v>216</v>
      </c>
      <c r="B753" s="67"/>
      <c r="C753" s="67"/>
      <c r="D753" s="67"/>
      <c r="E753" s="67"/>
      <c r="F753" s="67"/>
      <c r="G753" s="67"/>
    </row>
    <row r="754" spans="1:7" ht="10.5" customHeight="1" x14ac:dyDescent="0.5">
      <c r="A754" s="68" t="s">
        <v>4084</v>
      </c>
      <c r="B754" s="68"/>
      <c r="C754" s="68"/>
      <c r="D754" s="68"/>
      <c r="E754" s="68"/>
      <c r="F754" s="68"/>
      <c r="G754" s="68"/>
    </row>
    <row r="756" spans="1:7" ht="30.6" x14ac:dyDescent="0.5">
      <c r="A756" s="43" t="s">
        <v>4022</v>
      </c>
      <c r="B756" s="43" t="s">
        <v>276</v>
      </c>
      <c r="C756" s="43" t="s">
        <v>277</v>
      </c>
      <c r="D756" s="43" t="s">
        <v>3017</v>
      </c>
      <c r="E756" s="43" t="s">
        <v>3018</v>
      </c>
      <c r="F756" s="43" t="s">
        <v>3019</v>
      </c>
      <c r="G756" s="44" t="s">
        <v>3020</v>
      </c>
    </row>
    <row r="757" spans="1:7" ht="40.799999999999997" x14ac:dyDescent="0.5">
      <c r="A757" s="45" t="s">
        <v>253</v>
      </c>
      <c r="B757" s="45" t="s">
        <v>3103</v>
      </c>
      <c r="C757" s="45" t="s">
        <v>3104</v>
      </c>
      <c r="D757" s="50">
        <v>44975</v>
      </c>
      <c r="E757" s="45"/>
      <c r="F757" s="46">
        <v>15</v>
      </c>
      <c r="G757" s="47">
        <v>15</v>
      </c>
    </row>
    <row r="758" spans="1:7" x14ac:dyDescent="0.5">
      <c r="A758" s="48" t="s">
        <v>224</v>
      </c>
      <c r="B758" s="48"/>
      <c r="C758" s="48"/>
      <c r="D758" s="48"/>
      <c r="E758" s="48"/>
      <c r="F758" s="48"/>
      <c r="G758" s="49">
        <v>15</v>
      </c>
    </row>
    <row r="762" spans="1:7" ht="10.5" customHeight="1" x14ac:dyDescent="0.5">
      <c r="A762" s="67" t="s">
        <v>216</v>
      </c>
      <c r="B762" s="67"/>
      <c r="C762" s="67"/>
      <c r="D762" s="67"/>
      <c r="E762" s="67"/>
      <c r="F762" s="67"/>
      <c r="G762" s="67"/>
    </row>
    <row r="763" spans="1:7" ht="10.5" customHeight="1" x14ac:dyDescent="0.5">
      <c r="A763" s="68" t="s">
        <v>4085</v>
      </c>
      <c r="B763" s="68"/>
      <c r="C763" s="68"/>
      <c r="D763" s="68"/>
      <c r="E763" s="68"/>
      <c r="F763" s="68"/>
      <c r="G763" s="68"/>
    </row>
    <row r="765" spans="1:7" ht="30.6" x14ac:dyDescent="0.5">
      <c r="A765" s="43" t="s">
        <v>4022</v>
      </c>
      <c r="B765" s="43" t="s">
        <v>276</v>
      </c>
      <c r="C765" s="43" t="s">
        <v>277</v>
      </c>
      <c r="D765" s="43" t="s">
        <v>3017</v>
      </c>
      <c r="E765" s="43" t="s">
        <v>3018</v>
      </c>
      <c r="F765" s="43" t="s">
        <v>3019</v>
      </c>
      <c r="G765" s="44" t="s">
        <v>3020</v>
      </c>
    </row>
    <row r="766" spans="1:7" ht="30.6" x14ac:dyDescent="0.5">
      <c r="A766" s="45" t="s">
        <v>254</v>
      </c>
      <c r="B766" s="45" t="s">
        <v>3188</v>
      </c>
      <c r="C766" s="45" t="s">
        <v>3189</v>
      </c>
      <c r="D766" s="50">
        <v>44981</v>
      </c>
      <c r="E766" s="45"/>
      <c r="F766" s="46">
        <v>23</v>
      </c>
      <c r="G766" s="47">
        <v>23</v>
      </c>
    </row>
    <row r="767" spans="1:7" ht="40.799999999999997" x14ac:dyDescent="0.5">
      <c r="A767" s="45" t="s">
        <v>289</v>
      </c>
      <c r="B767" s="45" t="s">
        <v>3254</v>
      </c>
      <c r="C767" s="45" t="s">
        <v>3255</v>
      </c>
      <c r="D767" s="50">
        <v>45002</v>
      </c>
      <c r="E767" s="45" t="s">
        <v>3256</v>
      </c>
      <c r="F767" s="46">
        <v>25</v>
      </c>
      <c r="G767" s="47">
        <v>25</v>
      </c>
    </row>
    <row r="768" spans="1:7" ht="30.6" x14ac:dyDescent="0.5">
      <c r="A768" s="45" t="s">
        <v>309</v>
      </c>
      <c r="B768" s="45" t="s">
        <v>3311</v>
      </c>
      <c r="C768" s="45" t="s">
        <v>3312</v>
      </c>
      <c r="D768" s="50">
        <v>44970</v>
      </c>
      <c r="E768" s="45"/>
      <c r="F768" s="46">
        <v>29</v>
      </c>
      <c r="G768" s="47">
        <v>29</v>
      </c>
    </row>
    <row r="769" spans="1:7" ht="40.799999999999997" x14ac:dyDescent="0.5">
      <c r="A769" s="45" t="s">
        <v>282</v>
      </c>
      <c r="B769" s="45" t="s">
        <v>3560</v>
      </c>
      <c r="C769" s="45" t="s">
        <v>3561</v>
      </c>
      <c r="D769" s="50">
        <v>44932</v>
      </c>
      <c r="E769" s="45" t="s">
        <v>3049</v>
      </c>
      <c r="F769" s="46">
        <v>8</v>
      </c>
      <c r="G769" s="47">
        <v>8</v>
      </c>
    </row>
    <row r="770" spans="1:7" ht="30.6" x14ac:dyDescent="0.5">
      <c r="A770" s="45" t="s">
        <v>340</v>
      </c>
      <c r="B770" s="45" t="s">
        <v>3675</v>
      </c>
      <c r="C770" s="45" t="s">
        <v>3676</v>
      </c>
      <c r="D770" s="50">
        <v>44935</v>
      </c>
      <c r="E770" s="45"/>
      <c r="F770" s="46">
        <v>31</v>
      </c>
      <c r="G770" s="47">
        <v>31</v>
      </c>
    </row>
    <row r="771" spans="1:7" x14ac:dyDescent="0.5">
      <c r="A771" s="48" t="s">
        <v>224</v>
      </c>
      <c r="B771" s="48"/>
      <c r="C771" s="48"/>
      <c r="D771" s="48"/>
      <c r="E771" s="48"/>
      <c r="F771" s="48"/>
      <c r="G771" s="49">
        <v>116</v>
      </c>
    </row>
    <row r="775" spans="1:7" ht="10.5" customHeight="1" x14ac:dyDescent="0.5">
      <c r="A775" s="67" t="s">
        <v>216</v>
      </c>
      <c r="B775" s="67"/>
      <c r="C775" s="67"/>
      <c r="D775" s="67"/>
      <c r="E775" s="67"/>
      <c r="F775" s="67"/>
      <c r="G775" s="67"/>
    </row>
    <row r="776" spans="1:7" ht="10.5" customHeight="1" x14ac:dyDescent="0.5">
      <c r="A776" s="68" t="s">
        <v>4086</v>
      </c>
      <c r="B776" s="68"/>
      <c r="C776" s="68"/>
      <c r="D776" s="68"/>
      <c r="E776" s="68"/>
      <c r="F776" s="68"/>
      <c r="G776" s="68"/>
    </row>
    <row r="778" spans="1:7" ht="30.6" x14ac:dyDescent="0.5">
      <c r="A778" s="43" t="s">
        <v>4022</v>
      </c>
      <c r="B778" s="43" t="s">
        <v>276</v>
      </c>
      <c r="C778" s="43" t="s">
        <v>277</v>
      </c>
      <c r="D778" s="43" t="s">
        <v>3017</v>
      </c>
      <c r="E778" s="43" t="s">
        <v>3018</v>
      </c>
      <c r="F778" s="43" t="s">
        <v>3019</v>
      </c>
      <c r="G778" s="44" t="s">
        <v>3020</v>
      </c>
    </row>
    <row r="779" spans="1:7" ht="40.799999999999997" x14ac:dyDescent="0.5">
      <c r="A779" s="45" t="s">
        <v>227</v>
      </c>
      <c r="B779" s="45" t="s">
        <v>3112</v>
      </c>
      <c r="C779" s="45" t="s">
        <v>3113</v>
      </c>
      <c r="D779" s="50">
        <v>44974</v>
      </c>
      <c r="E779" s="45"/>
      <c r="F779" s="46">
        <v>17</v>
      </c>
      <c r="G779" s="47">
        <v>17</v>
      </c>
    </row>
    <row r="780" spans="1:7" ht="91.8" x14ac:dyDescent="0.5">
      <c r="A780" s="65" t="s">
        <v>388</v>
      </c>
      <c r="B780" s="45" t="s">
        <v>3163</v>
      </c>
      <c r="C780" s="45" t="s">
        <v>873</v>
      </c>
      <c r="D780" s="50">
        <v>44950</v>
      </c>
      <c r="E780" s="45" t="s">
        <v>3164</v>
      </c>
      <c r="F780" s="46">
        <v>20</v>
      </c>
      <c r="G780" s="47">
        <v>20</v>
      </c>
    </row>
    <row r="781" spans="1:7" ht="30.6" x14ac:dyDescent="0.5">
      <c r="A781" s="65"/>
      <c r="B781" s="45" t="s">
        <v>3165</v>
      </c>
      <c r="C781" s="45" t="s">
        <v>3166</v>
      </c>
      <c r="D781" s="50">
        <v>44953</v>
      </c>
      <c r="E781" s="45"/>
      <c r="F781" s="46">
        <v>18</v>
      </c>
      <c r="G781" s="47">
        <v>18</v>
      </c>
    </row>
    <row r="782" spans="1:7" ht="30.6" x14ac:dyDescent="0.5">
      <c r="A782" s="45" t="s">
        <v>254</v>
      </c>
      <c r="B782" s="45" t="s">
        <v>3190</v>
      </c>
      <c r="C782" s="45" t="s">
        <v>3191</v>
      </c>
      <c r="D782" s="50">
        <v>44992</v>
      </c>
      <c r="E782" s="45"/>
      <c r="F782" s="46">
        <v>16</v>
      </c>
      <c r="G782" s="47">
        <v>16</v>
      </c>
    </row>
    <row r="783" spans="1:7" ht="20.399999999999999" x14ac:dyDescent="0.5">
      <c r="A783" s="65" t="s">
        <v>289</v>
      </c>
      <c r="B783" s="45" t="s">
        <v>3257</v>
      </c>
      <c r="C783" s="45" t="s">
        <v>3258</v>
      </c>
      <c r="D783" s="50">
        <v>45002</v>
      </c>
      <c r="E783" s="45"/>
      <c r="F783" s="46">
        <v>10</v>
      </c>
      <c r="G783" s="47">
        <v>10</v>
      </c>
    </row>
    <row r="784" spans="1:7" ht="30.6" x14ac:dyDescent="0.5">
      <c r="A784" s="65"/>
      <c r="B784" s="45" t="s">
        <v>3259</v>
      </c>
      <c r="C784" s="45" t="s">
        <v>3260</v>
      </c>
      <c r="D784" s="50">
        <v>45007</v>
      </c>
      <c r="E784" s="45"/>
      <c r="F784" s="46">
        <v>27</v>
      </c>
      <c r="G784" s="47">
        <v>27</v>
      </c>
    </row>
    <row r="785" spans="1:7" ht="30.6" x14ac:dyDescent="0.5">
      <c r="A785" s="45" t="s">
        <v>309</v>
      </c>
      <c r="B785" s="45" t="s">
        <v>3313</v>
      </c>
      <c r="C785" s="45" t="s">
        <v>3314</v>
      </c>
      <c r="D785" s="50">
        <v>44979</v>
      </c>
      <c r="E785" s="45" t="s">
        <v>3315</v>
      </c>
      <c r="F785" s="46">
        <v>13</v>
      </c>
      <c r="G785" s="47">
        <v>13</v>
      </c>
    </row>
    <row r="786" spans="1:7" ht="91.8" x14ac:dyDescent="0.5">
      <c r="A786" s="45" t="s">
        <v>246</v>
      </c>
      <c r="B786" s="45" t="s">
        <v>3398</v>
      </c>
      <c r="C786" s="45" t="s">
        <v>3399</v>
      </c>
      <c r="D786" s="50">
        <v>44974</v>
      </c>
      <c r="E786" s="45" t="s">
        <v>3400</v>
      </c>
      <c r="F786" s="46">
        <v>17.989999999999998</v>
      </c>
      <c r="G786" s="47">
        <v>17.989999999999998</v>
      </c>
    </row>
    <row r="787" spans="1:7" ht="40.799999999999997" x14ac:dyDescent="0.5">
      <c r="A787" s="45" t="s">
        <v>251</v>
      </c>
      <c r="B787" s="45" t="s">
        <v>3484</v>
      </c>
      <c r="C787" s="45" t="s">
        <v>3485</v>
      </c>
      <c r="D787" s="50">
        <v>44932</v>
      </c>
      <c r="E787" s="45"/>
      <c r="F787" s="46">
        <v>27</v>
      </c>
      <c r="G787" s="47">
        <v>27</v>
      </c>
    </row>
    <row r="788" spans="1:7" ht="30.6" x14ac:dyDescent="0.5">
      <c r="A788" s="45" t="s">
        <v>357</v>
      </c>
      <c r="B788" s="45" t="s">
        <v>3657</v>
      </c>
      <c r="C788" s="45" t="s">
        <v>3658</v>
      </c>
      <c r="D788" s="50">
        <v>44974</v>
      </c>
      <c r="E788" s="45" t="s">
        <v>3659</v>
      </c>
      <c r="F788" s="46">
        <v>28</v>
      </c>
      <c r="G788" s="47">
        <v>28</v>
      </c>
    </row>
    <row r="789" spans="1:7" ht="30.6" x14ac:dyDescent="0.5">
      <c r="A789" s="45" t="s">
        <v>340</v>
      </c>
      <c r="B789" s="45" t="s">
        <v>3677</v>
      </c>
      <c r="C789" s="45" t="s">
        <v>3678</v>
      </c>
      <c r="D789" s="50">
        <v>44973</v>
      </c>
      <c r="E789" s="45"/>
      <c r="F789" s="46">
        <v>15</v>
      </c>
      <c r="G789" s="47">
        <v>15</v>
      </c>
    </row>
    <row r="790" spans="1:7" x14ac:dyDescent="0.5">
      <c r="A790" s="48" t="s">
        <v>224</v>
      </c>
      <c r="B790" s="48"/>
      <c r="C790" s="48"/>
      <c r="D790" s="48"/>
      <c r="E790" s="48"/>
      <c r="F790" s="48"/>
      <c r="G790" s="49">
        <v>208.99</v>
      </c>
    </row>
    <row r="794" spans="1:7" ht="10.5" customHeight="1" x14ac:dyDescent="0.5">
      <c r="A794" s="67" t="s">
        <v>216</v>
      </c>
      <c r="B794" s="67"/>
      <c r="C794" s="67"/>
      <c r="D794" s="67"/>
      <c r="E794" s="67"/>
      <c r="F794" s="67"/>
      <c r="G794" s="67"/>
    </row>
    <row r="795" spans="1:7" ht="10.5" customHeight="1" x14ac:dyDescent="0.5">
      <c r="A795" s="68" t="s">
        <v>4087</v>
      </c>
      <c r="B795" s="68"/>
      <c r="C795" s="68"/>
      <c r="D795" s="68"/>
      <c r="E795" s="68"/>
      <c r="F795" s="68"/>
      <c r="G795" s="68"/>
    </row>
    <row r="797" spans="1:7" ht="30.6" x14ac:dyDescent="0.5">
      <c r="A797" s="43" t="s">
        <v>4022</v>
      </c>
      <c r="B797" s="43" t="s">
        <v>276</v>
      </c>
      <c r="C797" s="43" t="s">
        <v>277</v>
      </c>
      <c r="D797" s="43" t="s">
        <v>3017</v>
      </c>
      <c r="E797" s="43" t="s">
        <v>3018</v>
      </c>
      <c r="F797" s="43" t="s">
        <v>3019</v>
      </c>
      <c r="G797" s="44" t="s">
        <v>3020</v>
      </c>
    </row>
    <row r="798" spans="1:7" ht="30.6" x14ac:dyDescent="0.5">
      <c r="A798" s="45" t="s">
        <v>254</v>
      </c>
      <c r="B798" s="45" t="s">
        <v>3192</v>
      </c>
      <c r="C798" s="45" t="s">
        <v>3193</v>
      </c>
      <c r="D798" s="50">
        <v>44981</v>
      </c>
      <c r="E798" s="45"/>
      <c r="F798" s="46">
        <v>27.99</v>
      </c>
      <c r="G798" s="47">
        <v>27.99</v>
      </c>
    </row>
    <row r="799" spans="1:7" ht="40.799999999999997" x14ac:dyDescent="0.5">
      <c r="A799" s="45" t="s">
        <v>282</v>
      </c>
      <c r="B799" s="45" t="s">
        <v>3562</v>
      </c>
      <c r="C799" s="45" t="s">
        <v>3563</v>
      </c>
      <c r="D799" s="50">
        <v>45014</v>
      </c>
      <c r="E799" s="45"/>
      <c r="F799" s="46">
        <v>26.99</v>
      </c>
      <c r="G799" s="47">
        <v>26.99</v>
      </c>
    </row>
    <row r="800" spans="1:7" ht="40.799999999999997" x14ac:dyDescent="0.5">
      <c r="A800" s="45" t="s">
        <v>391</v>
      </c>
      <c r="B800" s="45" t="s">
        <v>3578</v>
      </c>
      <c r="C800" s="45" t="s">
        <v>3579</v>
      </c>
      <c r="D800" s="50">
        <v>44929</v>
      </c>
      <c r="E800" s="45"/>
      <c r="F800" s="46">
        <v>12.99</v>
      </c>
      <c r="G800" s="47">
        <v>12.99</v>
      </c>
    </row>
    <row r="801" spans="1:7" x14ac:dyDescent="0.5">
      <c r="A801" s="48" t="s">
        <v>224</v>
      </c>
      <c r="B801" s="48"/>
      <c r="C801" s="48"/>
      <c r="D801" s="48"/>
      <c r="E801" s="48"/>
      <c r="F801" s="48"/>
      <c r="G801" s="49">
        <v>67.97</v>
      </c>
    </row>
    <row r="805" spans="1:7" ht="10.5" customHeight="1" x14ac:dyDescent="0.5">
      <c r="A805" s="67" t="s">
        <v>216</v>
      </c>
      <c r="B805" s="67"/>
      <c r="C805" s="67"/>
      <c r="D805" s="67"/>
      <c r="E805" s="67"/>
      <c r="F805" s="67"/>
      <c r="G805" s="67"/>
    </row>
    <row r="806" spans="1:7" ht="10.5" customHeight="1" x14ac:dyDescent="0.5">
      <c r="A806" s="68" t="s">
        <v>4088</v>
      </c>
      <c r="B806" s="68"/>
      <c r="C806" s="68"/>
      <c r="D806" s="68"/>
      <c r="E806" s="68"/>
      <c r="F806" s="68"/>
      <c r="G806" s="68"/>
    </row>
    <row r="808" spans="1:7" ht="30.6" x14ac:dyDescent="0.5">
      <c r="A808" s="43" t="s">
        <v>4022</v>
      </c>
      <c r="B808" s="43" t="s">
        <v>276</v>
      </c>
      <c r="C808" s="43" t="s">
        <v>277</v>
      </c>
      <c r="D808" s="43" t="s">
        <v>3017</v>
      </c>
      <c r="E808" s="43" t="s">
        <v>3018</v>
      </c>
      <c r="F808" s="43" t="s">
        <v>3019</v>
      </c>
      <c r="G808" s="44" t="s">
        <v>3020</v>
      </c>
    </row>
    <row r="809" spans="1:7" ht="40.799999999999997" x14ac:dyDescent="0.5">
      <c r="A809" s="45" t="s">
        <v>297</v>
      </c>
      <c r="B809" s="45" t="s">
        <v>3061</v>
      </c>
      <c r="C809" s="45" t="s">
        <v>3062</v>
      </c>
      <c r="D809" s="50">
        <v>44973</v>
      </c>
      <c r="E809" s="45"/>
      <c r="F809" s="46">
        <v>28</v>
      </c>
      <c r="G809" s="47">
        <v>28</v>
      </c>
    </row>
    <row r="810" spans="1:7" ht="30.6" x14ac:dyDescent="0.5">
      <c r="A810" s="45" t="s">
        <v>388</v>
      </c>
      <c r="B810" s="45" t="s">
        <v>3167</v>
      </c>
      <c r="C810" s="45" t="s">
        <v>3168</v>
      </c>
      <c r="D810" s="50">
        <v>45012</v>
      </c>
      <c r="E810" s="45"/>
      <c r="F810" s="46">
        <v>16.989999999999998</v>
      </c>
      <c r="G810" s="47">
        <v>16.989999999999998</v>
      </c>
    </row>
    <row r="811" spans="1:7" ht="30.6" x14ac:dyDescent="0.5">
      <c r="A811" s="45" t="s">
        <v>395</v>
      </c>
      <c r="B811" s="45" t="s">
        <v>3352</v>
      </c>
      <c r="C811" s="45" t="s">
        <v>3353</v>
      </c>
      <c r="D811" s="50">
        <v>44972</v>
      </c>
      <c r="E811" s="45"/>
      <c r="F811" s="46">
        <v>27</v>
      </c>
      <c r="G811" s="47">
        <v>27</v>
      </c>
    </row>
    <row r="812" spans="1:7" ht="40.799999999999997" x14ac:dyDescent="0.5">
      <c r="A812" s="45" t="s">
        <v>244</v>
      </c>
      <c r="B812" s="45" t="s">
        <v>3389</v>
      </c>
      <c r="C812" s="45" t="s">
        <v>3390</v>
      </c>
      <c r="D812" s="50">
        <v>45005</v>
      </c>
      <c r="E812" s="45"/>
      <c r="F812" s="46">
        <v>28</v>
      </c>
      <c r="G812" s="47">
        <v>28</v>
      </c>
    </row>
    <row r="813" spans="1:7" ht="30.6" x14ac:dyDescent="0.5">
      <c r="A813" s="45" t="s">
        <v>357</v>
      </c>
      <c r="B813" s="45" t="s">
        <v>3660</v>
      </c>
      <c r="C813" s="45" t="s">
        <v>3661</v>
      </c>
      <c r="D813" s="50">
        <v>44974</v>
      </c>
      <c r="E813" s="45"/>
      <c r="F813" s="46">
        <v>16</v>
      </c>
      <c r="G813" s="47">
        <v>16</v>
      </c>
    </row>
    <row r="814" spans="1:7" x14ac:dyDescent="0.5">
      <c r="A814" s="48" t="s">
        <v>224</v>
      </c>
      <c r="B814" s="48"/>
      <c r="C814" s="48"/>
      <c r="D814" s="48"/>
      <c r="E814" s="48"/>
      <c r="F814" s="48"/>
      <c r="G814" s="49">
        <v>115.99</v>
      </c>
    </row>
    <row r="818" spans="1:7" ht="10.5" customHeight="1" x14ac:dyDescent="0.5">
      <c r="A818" s="67" t="s">
        <v>216</v>
      </c>
      <c r="B818" s="67"/>
      <c r="C818" s="67"/>
      <c r="D818" s="67"/>
      <c r="E818" s="67"/>
      <c r="F818" s="67"/>
      <c r="G818" s="67"/>
    </row>
    <row r="819" spans="1:7" ht="10.5" customHeight="1" x14ac:dyDescent="0.5">
      <c r="A819" s="68" t="s">
        <v>4089</v>
      </c>
      <c r="B819" s="68"/>
      <c r="C819" s="68"/>
      <c r="D819" s="68"/>
      <c r="E819" s="68"/>
      <c r="F819" s="68"/>
      <c r="G819" s="68"/>
    </row>
    <row r="821" spans="1:7" ht="30.6" x14ac:dyDescent="0.5">
      <c r="A821" s="43" t="s">
        <v>4022</v>
      </c>
      <c r="B821" s="43" t="s">
        <v>276</v>
      </c>
      <c r="C821" s="43" t="s">
        <v>277</v>
      </c>
      <c r="D821" s="43" t="s">
        <v>3017</v>
      </c>
      <c r="E821" s="43" t="s">
        <v>3018</v>
      </c>
      <c r="F821" s="43" t="s">
        <v>3019</v>
      </c>
      <c r="G821" s="44" t="s">
        <v>3020</v>
      </c>
    </row>
    <row r="822" spans="1:7" ht="40.799999999999997" x14ac:dyDescent="0.5">
      <c r="A822" s="45" t="s">
        <v>253</v>
      </c>
      <c r="B822" s="45" t="s">
        <v>3105</v>
      </c>
      <c r="C822" s="45" t="s">
        <v>3106</v>
      </c>
      <c r="D822" s="50">
        <v>44978</v>
      </c>
      <c r="E822" s="45"/>
      <c r="F822" s="46">
        <v>8</v>
      </c>
      <c r="G822" s="47">
        <v>8</v>
      </c>
    </row>
    <row r="823" spans="1:7" ht="30.6" x14ac:dyDescent="0.5">
      <c r="A823" s="45" t="s">
        <v>254</v>
      </c>
      <c r="B823" s="45" t="s">
        <v>3194</v>
      </c>
      <c r="C823" s="45" t="s">
        <v>3195</v>
      </c>
      <c r="D823" s="50">
        <v>44981</v>
      </c>
      <c r="E823" s="45"/>
      <c r="F823" s="46">
        <v>27</v>
      </c>
      <c r="G823" s="47">
        <v>27</v>
      </c>
    </row>
    <row r="824" spans="1:7" ht="71.400000000000006" x14ac:dyDescent="0.5">
      <c r="A824" s="45" t="s">
        <v>309</v>
      </c>
      <c r="B824" s="45" t="s">
        <v>3316</v>
      </c>
      <c r="C824" s="45" t="s">
        <v>3317</v>
      </c>
      <c r="D824" s="50">
        <v>44954</v>
      </c>
      <c r="E824" s="45"/>
      <c r="F824" s="46">
        <v>25</v>
      </c>
      <c r="G824" s="47">
        <v>25</v>
      </c>
    </row>
    <row r="825" spans="1:7" ht="30.6" x14ac:dyDescent="0.5">
      <c r="A825" s="45" t="s">
        <v>238</v>
      </c>
      <c r="B825" s="45" t="s">
        <v>3418</v>
      </c>
      <c r="C825" s="45" t="s">
        <v>3419</v>
      </c>
      <c r="D825" s="50">
        <v>45015</v>
      </c>
      <c r="E825" s="45"/>
      <c r="F825" s="46">
        <v>14</v>
      </c>
      <c r="G825" s="47">
        <v>14</v>
      </c>
    </row>
    <row r="826" spans="1:7" x14ac:dyDescent="0.5">
      <c r="A826" s="48" t="s">
        <v>224</v>
      </c>
      <c r="B826" s="48"/>
      <c r="C826" s="48"/>
      <c r="D826" s="48"/>
      <c r="E826" s="48"/>
      <c r="F826" s="48"/>
      <c r="G826" s="49">
        <v>74</v>
      </c>
    </row>
    <row r="830" spans="1:7" ht="10.5" customHeight="1" x14ac:dyDescent="0.5">
      <c r="A830" s="67" t="s">
        <v>216</v>
      </c>
      <c r="B830" s="67"/>
      <c r="C830" s="67"/>
      <c r="D830" s="67"/>
      <c r="E830" s="67"/>
      <c r="F830" s="67"/>
      <c r="G830" s="67"/>
    </row>
    <row r="831" spans="1:7" ht="10.5" customHeight="1" x14ac:dyDescent="0.5">
      <c r="A831" s="68" t="s">
        <v>4090</v>
      </c>
      <c r="B831" s="68"/>
      <c r="C831" s="68"/>
      <c r="D831" s="68"/>
      <c r="E831" s="68"/>
      <c r="F831" s="68"/>
      <c r="G831" s="68"/>
    </row>
    <row r="833" spans="1:7" ht="30.6" x14ac:dyDescent="0.5">
      <c r="A833" s="43" t="s">
        <v>4022</v>
      </c>
      <c r="B833" s="43" t="s">
        <v>276</v>
      </c>
      <c r="C833" s="43" t="s">
        <v>277</v>
      </c>
      <c r="D833" s="43" t="s">
        <v>3017</v>
      </c>
      <c r="E833" s="43" t="s">
        <v>3018</v>
      </c>
      <c r="F833" s="43" t="s">
        <v>3019</v>
      </c>
      <c r="G833" s="44" t="s">
        <v>3020</v>
      </c>
    </row>
    <row r="834" spans="1:7" ht="51" x14ac:dyDescent="0.5">
      <c r="A834" s="45" t="s">
        <v>244</v>
      </c>
      <c r="B834" s="45" t="s">
        <v>3391</v>
      </c>
      <c r="C834" s="45" t="s">
        <v>3392</v>
      </c>
      <c r="D834" s="50">
        <v>45016</v>
      </c>
      <c r="E834" s="45"/>
      <c r="F834" s="46">
        <v>15.81</v>
      </c>
      <c r="G834" s="47">
        <v>15.81</v>
      </c>
    </row>
    <row r="835" spans="1:7" ht="51" x14ac:dyDescent="0.5">
      <c r="A835" s="45" t="s">
        <v>222</v>
      </c>
      <c r="B835" s="45" t="s">
        <v>3606</v>
      </c>
      <c r="C835" s="45" t="s">
        <v>3607</v>
      </c>
      <c r="D835" s="50">
        <v>44997</v>
      </c>
      <c r="E835" s="45"/>
      <c r="F835" s="46">
        <v>11.99</v>
      </c>
      <c r="G835" s="47">
        <v>11.99</v>
      </c>
    </row>
    <row r="836" spans="1:7" ht="91.8" x14ac:dyDescent="0.5">
      <c r="A836" s="45" t="s">
        <v>233</v>
      </c>
      <c r="B836" s="45" t="s">
        <v>3641</v>
      </c>
      <c r="C836" s="45" t="s">
        <v>3642</v>
      </c>
      <c r="D836" s="50">
        <v>44946</v>
      </c>
      <c r="E836" s="45"/>
      <c r="F836" s="46">
        <v>35</v>
      </c>
      <c r="G836" s="47">
        <v>35</v>
      </c>
    </row>
    <row r="837" spans="1:7" x14ac:dyDescent="0.5">
      <c r="A837" s="48" t="s">
        <v>224</v>
      </c>
      <c r="B837" s="48"/>
      <c r="C837" s="48"/>
      <c r="D837" s="48"/>
      <c r="E837" s="48"/>
      <c r="F837" s="48"/>
      <c r="G837" s="49">
        <v>62.8</v>
      </c>
    </row>
    <row r="841" spans="1:7" ht="10.5" customHeight="1" x14ac:dyDescent="0.5">
      <c r="A841" s="67" t="s">
        <v>216</v>
      </c>
      <c r="B841" s="67"/>
      <c r="C841" s="67"/>
      <c r="D841" s="67"/>
      <c r="E841" s="67"/>
      <c r="F841" s="67"/>
      <c r="G841" s="67"/>
    </row>
    <row r="842" spans="1:7" ht="10.5" customHeight="1" x14ac:dyDescent="0.5">
      <c r="A842" s="68" t="s">
        <v>4091</v>
      </c>
      <c r="B842" s="68"/>
      <c r="C842" s="68"/>
      <c r="D842" s="68"/>
      <c r="E842" s="68"/>
      <c r="F842" s="68"/>
      <c r="G842" s="68"/>
    </row>
    <row r="844" spans="1:7" ht="30.6" x14ac:dyDescent="0.5">
      <c r="A844" s="43" t="s">
        <v>4022</v>
      </c>
      <c r="B844" s="43" t="s">
        <v>276</v>
      </c>
      <c r="C844" s="43" t="s">
        <v>277</v>
      </c>
      <c r="D844" s="43" t="s">
        <v>3017</v>
      </c>
      <c r="E844" s="43" t="s">
        <v>3018</v>
      </c>
      <c r="F844" s="43" t="s">
        <v>3019</v>
      </c>
      <c r="G844" s="44" t="s">
        <v>3020</v>
      </c>
    </row>
    <row r="845" spans="1:7" ht="81.599999999999994" x14ac:dyDescent="0.5">
      <c r="A845" s="45" t="s">
        <v>328</v>
      </c>
      <c r="B845" s="45" t="s">
        <v>3085</v>
      </c>
      <c r="C845" s="45" t="s">
        <v>3086</v>
      </c>
      <c r="D845" s="50">
        <v>45014</v>
      </c>
      <c r="E845" s="45"/>
      <c r="F845" s="46">
        <v>8.9700000000000006</v>
      </c>
      <c r="G845" s="47">
        <v>8.9700000000000006</v>
      </c>
    </row>
    <row r="846" spans="1:7" ht="40.799999999999997" x14ac:dyDescent="0.5">
      <c r="A846" s="45" t="s">
        <v>251</v>
      </c>
      <c r="B846" s="45" t="s">
        <v>3486</v>
      </c>
      <c r="C846" s="45" t="s">
        <v>3487</v>
      </c>
      <c r="D846" s="50">
        <v>44935</v>
      </c>
      <c r="E846" s="45"/>
      <c r="F846" s="46">
        <v>14.98</v>
      </c>
      <c r="G846" s="47">
        <v>14.98</v>
      </c>
    </row>
    <row r="847" spans="1:7" ht="51" x14ac:dyDescent="0.5">
      <c r="A847" s="45" t="s">
        <v>222</v>
      </c>
      <c r="B847" s="45" t="s">
        <v>3608</v>
      </c>
      <c r="C847" s="45" t="s">
        <v>3609</v>
      </c>
      <c r="D847" s="50">
        <v>44963</v>
      </c>
      <c r="E847" s="45"/>
      <c r="F847" s="46">
        <v>16.79</v>
      </c>
      <c r="G847" s="47">
        <v>16.79</v>
      </c>
    </row>
    <row r="848" spans="1:7" x14ac:dyDescent="0.5">
      <c r="A848" s="48" t="s">
        <v>224</v>
      </c>
      <c r="B848" s="48"/>
      <c r="C848" s="48"/>
      <c r="D848" s="48"/>
      <c r="E848" s="48"/>
      <c r="F848" s="48"/>
      <c r="G848" s="49">
        <v>40.74</v>
      </c>
    </row>
    <row r="852" spans="1:7" ht="10.5" customHeight="1" x14ac:dyDescent="0.5">
      <c r="A852" s="67" t="s">
        <v>216</v>
      </c>
      <c r="B852" s="67"/>
      <c r="C852" s="67"/>
      <c r="D852" s="67"/>
      <c r="E852" s="67"/>
      <c r="F852" s="67"/>
      <c r="G852" s="67"/>
    </row>
    <row r="853" spans="1:7" ht="10.5" customHeight="1" x14ac:dyDescent="0.5">
      <c r="A853" s="68" t="s">
        <v>4092</v>
      </c>
      <c r="B853" s="68"/>
      <c r="C853" s="68"/>
      <c r="D853" s="68"/>
      <c r="E853" s="68"/>
      <c r="F853" s="68"/>
      <c r="G853" s="68"/>
    </row>
    <row r="855" spans="1:7" ht="30.6" x14ac:dyDescent="0.5">
      <c r="A855" s="43" t="s">
        <v>4022</v>
      </c>
      <c r="B855" s="43" t="s">
        <v>276</v>
      </c>
      <c r="C855" s="43" t="s">
        <v>277</v>
      </c>
      <c r="D855" s="43" t="s">
        <v>3017</v>
      </c>
      <c r="E855" s="43" t="s">
        <v>3018</v>
      </c>
      <c r="F855" s="43" t="s">
        <v>3019</v>
      </c>
      <c r="G855" s="44" t="s">
        <v>3020</v>
      </c>
    </row>
    <row r="856" spans="1:7" ht="61.2" x14ac:dyDescent="0.5">
      <c r="A856" s="45" t="s">
        <v>270</v>
      </c>
      <c r="B856" s="45" t="s">
        <v>3032</v>
      </c>
      <c r="C856" s="45" t="s">
        <v>3033</v>
      </c>
      <c r="D856" s="50">
        <v>44956</v>
      </c>
      <c r="E856" s="45"/>
      <c r="F856" s="46">
        <v>18.989999999999998</v>
      </c>
      <c r="G856" s="47">
        <v>18.989999999999998</v>
      </c>
    </row>
    <row r="857" spans="1:7" ht="40.799999999999997" x14ac:dyDescent="0.5">
      <c r="A857" s="45" t="s">
        <v>325</v>
      </c>
      <c r="B857" s="45" t="s">
        <v>3211</v>
      </c>
      <c r="C857" s="45" t="s">
        <v>3212</v>
      </c>
      <c r="D857" s="50">
        <v>44965</v>
      </c>
      <c r="E857" s="45"/>
      <c r="F857" s="46">
        <v>14.99</v>
      </c>
      <c r="G857" s="47">
        <v>14.99</v>
      </c>
    </row>
    <row r="858" spans="1:7" x14ac:dyDescent="0.5">
      <c r="A858" s="48" t="s">
        <v>224</v>
      </c>
      <c r="B858" s="48"/>
      <c r="C858" s="48"/>
      <c r="D858" s="48"/>
      <c r="E858" s="48"/>
      <c r="F858" s="48"/>
      <c r="G858" s="49">
        <v>33.979999999999997</v>
      </c>
    </row>
    <row r="862" spans="1:7" ht="10.5" customHeight="1" x14ac:dyDescent="0.5">
      <c r="A862" s="67" t="s">
        <v>216</v>
      </c>
      <c r="B862" s="67"/>
      <c r="C862" s="67"/>
      <c r="D862" s="67"/>
      <c r="E862" s="67"/>
      <c r="F862" s="67"/>
      <c r="G862" s="67"/>
    </row>
    <row r="863" spans="1:7" ht="10.5" customHeight="1" x14ac:dyDescent="0.5">
      <c r="A863" s="68" t="s">
        <v>4093</v>
      </c>
      <c r="B863" s="68"/>
      <c r="C863" s="68"/>
      <c r="D863" s="68"/>
      <c r="E863" s="68"/>
      <c r="F863" s="68"/>
      <c r="G863" s="68"/>
    </row>
    <row r="865" spans="1:7" ht="30.6" x14ac:dyDescent="0.5">
      <c r="A865" s="43" t="s">
        <v>4022</v>
      </c>
      <c r="B865" s="43" t="s">
        <v>276</v>
      </c>
      <c r="C865" s="43" t="s">
        <v>277</v>
      </c>
      <c r="D865" s="43" t="s">
        <v>3017</v>
      </c>
      <c r="E865" s="43" t="s">
        <v>3018</v>
      </c>
      <c r="F865" s="43" t="s">
        <v>3019</v>
      </c>
      <c r="G865" s="44" t="s">
        <v>3020</v>
      </c>
    </row>
    <row r="866" spans="1:7" ht="20.399999999999999" x14ac:dyDescent="0.5">
      <c r="A866" s="65" t="s">
        <v>297</v>
      </c>
      <c r="B866" s="45" t="s">
        <v>3063</v>
      </c>
      <c r="C866" s="45" t="s">
        <v>3064</v>
      </c>
      <c r="D866" s="50">
        <v>44973</v>
      </c>
      <c r="E866" s="45"/>
      <c r="F866" s="46">
        <v>12</v>
      </c>
      <c r="G866" s="47">
        <v>12</v>
      </c>
    </row>
    <row r="867" spans="1:7" x14ac:dyDescent="0.5">
      <c r="A867" s="65"/>
      <c r="B867" s="45" t="s">
        <v>3065</v>
      </c>
      <c r="C867" s="45" t="s">
        <v>3066</v>
      </c>
      <c r="D867" s="50">
        <v>44972</v>
      </c>
      <c r="E867" s="45"/>
      <c r="F867" s="46">
        <v>9</v>
      </c>
      <c r="G867" s="47">
        <v>9</v>
      </c>
    </row>
    <row r="868" spans="1:7" ht="30.6" x14ac:dyDescent="0.5">
      <c r="A868" s="45" t="s">
        <v>229</v>
      </c>
      <c r="B868" s="45" t="s">
        <v>3117</v>
      </c>
      <c r="C868" s="45" t="s">
        <v>3118</v>
      </c>
      <c r="D868" s="50">
        <v>44936</v>
      </c>
      <c r="E868" s="45"/>
      <c r="F868" s="46">
        <v>62</v>
      </c>
      <c r="G868" s="47">
        <v>62</v>
      </c>
    </row>
    <row r="869" spans="1:7" ht="30.6" x14ac:dyDescent="0.5">
      <c r="A869" s="45" t="s">
        <v>388</v>
      </c>
      <c r="B869" s="45" t="s">
        <v>3169</v>
      </c>
      <c r="C869" s="45" t="s">
        <v>3170</v>
      </c>
      <c r="D869" s="50">
        <v>44963</v>
      </c>
      <c r="E869" s="45"/>
      <c r="F869" s="46">
        <v>15</v>
      </c>
      <c r="G869" s="47">
        <v>15</v>
      </c>
    </row>
    <row r="870" spans="1:7" ht="30.6" x14ac:dyDescent="0.5">
      <c r="A870" s="45" t="s">
        <v>395</v>
      </c>
      <c r="B870" s="45" t="s">
        <v>3354</v>
      </c>
      <c r="C870" s="45" t="s">
        <v>3355</v>
      </c>
      <c r="D870" s="50">
        <v>44935</v>
      </c>
      <c r="E870" s="45"/>
      <c r="F870" s="46">
        <v>17</v>
      </c>
      <c r="G870" s="47">
        <v>17</v>
      </c>
    </row>
    <row r="871" spans="1:7" x14ac:dyDescent="0.5">
      <c r="A871" s="48" t="s">
        <v>224</v>
      </c>
      <c r="B871" s="48"/>
      <c r="C871" s="48"/>
      <c r="D871" s="48"/>
      <c r="E871" s="48"/>
      <c r="F871" s="48"/>
      <c r="G871" s="49">
        <v>115</v>
      </c>
    </row>
    <row r="875" spans="1:7" ht="10.5" customHeight="1" x14ac:dyDescent="0.5">
      <c r="A875" s="67" t="s">
        <v>216</v>
      </c>
      <c r="B875" s="67"/>
      <c r="C875" s="67"/>
      <c r="D875" s="67"/>
      <c r="E875" s="67"/>
      <c r="F875" s="67"/>
      <c r="G875" s="67"/>
    </row>
    <row r="876" spans="1:7" ht="10.5" customHeight="1" x14ac:dyDescent="0.5">
      <c r="A876" s="68" t="s">
        <v>4094</v>
      </c>
      <c r="B876" s="68"/>
      <c r="C876" s="68"/>
      <c r="D876" s="68"/>
      <c r="E876" s="68"/>
      <c r="F876" s="68"/>
      <c r="G876" s="68"/>
    </row>
    <row r="878" spans="1:7" ht="30.6" x14ac:dyDescent="0.5">
      <c r="A878" s="43" t="s">
        <v>4022</v>
      </c>
      <c r="B878" s="43" t="s">
        <v>276</v>
      </c>
      <c r="C878" s="43" t="s">
        <v>277</v>
      </c>
      <c r="D878" s="43" t="s">
        <v>3017</v>
      </c>
      <c r="E878" s="43" t="s">
        <v>3018</v>
      </c>
      <c r="F878" s="43" t="s">
        <v>3019</v>
      </c>
      <c r="G878" s="44" t="s">
        <v>3020</v>
      </c>
    </row>
    <row r="879" spans="1:7" ht="40.799999999999997" x14ac:dyDescent="0.5">
      <c r="A879" s="45" t="s">
        <v>289</v>
      </c>
      <c r="B879" s="45" t="s">
        <v>3261</v>
      </c>
      <c r="C879" s="45" t="s">
        <v>3262</v>
      </c>
      <c r="D879" s="50">
        <v>44937</v>
      </c>
      <c r="E879" s="45"/>
      <c r="F879" s="46">
        <v>65</v>
      </c>
      <c r="G879" s="47">
        <v>65</v>
      </c>
    </row>
    <row r="880" spans="1:7" x14ac:dyDescent="0.5">
      <c r="A880" s="48" t="s">
        <v>224</v>
      </c>
      <c r="B880" s="48"/>
      <c r="C880" s="48"/>
      <c r="D880" s="48"/>
      <c r="E880" s="48"/>
      <c r="F880" s="48"/>
      <c r="G880" s="49">
        <v>65</v>
      </c>
    </row>
    <row r="884" spans="1:7" ht="10.5" customHeight="1" x14ac:dyDescent="0.5">
      <c r="A884" s="67" t="s">
        <v>216</v>
      </c>
      <c r="B884" s="67"/>
      <c r="C884" s="67"/>
      <c r="D884" s="67"/>
      <c r="E884" s="67"/>
      <c r="F884" s="67"/>
      <c r="G884" s="67"/>
    </row>
    <row r="885" spans="1:7" ht="10.5" customHeight="1" x14ac:dyDescent="0.5">
      <c r="A885" s="68" t="s">
        <v>4095</v>
      </c>
      <c r="B885" s="68"/>
      <c r="C885" s="68"/>
      <c r="D885" s="68"/>
      <c r="E885" s="68"/>
      <c r="F885" s="68"/>
      <c r="G885" s="68"/>
    </row>
    <row r="887" spans="1:7" ht="30.6" x14ac:dyDescent="0.5">
      <c r="A887" s="43" t="s">
        <v>4022</v>
      </c>
      <c r="B887" s="43" t="s">
        <v>276</v>
      </c>
      <c r="C887" s="43" t="s">
        <v>277</v>
      </c>
      <c r="D887" s="43" t="s">
        <v>3017</v>
      </c>
      <c r="E887" s="43" t="s">
        <v>3018</v>
      </c>
      <c r="F887" s="43" t="s">
        <v>3019</v>
      </c>
      <c r="G887" s="44" t="s">
        <v>3020</v>
      </c>
    </row>
    <row r="888" spans="1:7" ht="51" x14ac:dyDescent="0.5">
      <c r="A888" s="45" t="s">
        <v>343</v>
      </c>
      <c r="B888" s="45" t="s">
        <v>3021</v>
      </c>
      <c r="C888" s="45" t="s">
        <v>3022</v>
      </c>
      <c r="D888" s="50">
        <v>44993</v>
      </c>
      <c r="E888" s="45"/>
      <c r="F888" s="46">
        <v>13</v>
      </c>
      <c r="G888" s="47">
        <v>13</v>
      </c>
    </row>
    <row r="889" spans="1:7" ht="91.8" x14ac:dyDescent="0.5">
      <c r="A889" s="65" t="s">
        <v>270</v>
      </c>
      <c r="B889" s="45" t="s">
        <v>3030</v>
      </c>
      <c r="C889" s="45" t="s">
        <v>3031</v>
      </c>
      <c r="D889" s="50">
        <v>44929</v>
      </c>
      <c r="E889" s="45"/>
      <c r="F889" s="46">
        <v>27</v>
      </c>
      <c r="G889" s="47">
        <v>27</v>
      </c>
    </row>
    <row r="890" spans="1:7" ht="40.799999999999997" x14ac:dyDescent="0.5">
      <c r="A890" s="65"/>
      <c r="B890" s="45" t="s">
        <v>3028</v>
      </c>
      <c r="C890" s="45" t="s">
        <v>3029</v>
      </c>
      <c r="D890" s="50">
        <v>44964</v>
      </c>
      <c r="E890" s="45"/>
      <c r="F890" s="46">
        <v>26</v>
      </c>
      <c r="G890" s="47">
        <v>26</v>
      </c>
    </row>
    <row r="891" spans="1:7" ht="71.400000000000006" x14ac:dyDescent="0.5">
      <c r="A891" s="65"/>
      <c r="B891" s="45" t="s">
        <v>3024</v>
      </c>
      <c r="C891" s="45" t="s">
        <v>3025</v>
      </c>
      <c r="D891" s="50">
        <v>44956</v>
      </c>
      <c r="E891" s="45"/>
      <c r="F891" s="46">
        <v>27</v>
      </c>
      <c r="G891" s="47">
        <v>27</v>
      </c>
    </row>
    <row r="892" spans="1:7" ht="71.400000000000006" x14ac:dyDescent="0.5">
      <c r="A892" s="65"/>
      <c r="B892" s="45" t="s">
        <v>3026</v>
      </c>
      <c r="C892" s="45" t="s">
        <v>3027</v>
      </c>
      <c r="D892" s="50">
        <v>44935</v>
      </c>
      <c r="E892" s="45"/>
      <c r="F892" s="46">
        <v>17.989999999999998</v>
      </c>
      <c r="G892" s="47">
        <v>17.989999999999998</v>
      </c>
    </row>
    <row r="893" spans="1:7" ht="61.2" x14ac:dyDescent="0.5">
      <c r="A893" s="65"/>
      <c r="B893" s="45" t="s">
        <v>3032</v>
      </c>
      <c r="C893" s="45" t="s">
        <v>3033</v>
      </c>
      <c r="D893" s="50">
        <v>44956</v>
      </c>
      <c r="E893" s="45"/>
      <c r="F893" s="46">
        <v>18.989999999999998</v>
      </c>
      <c r="G893" s="47">
        <v>18.989999999999998</v>
      </c>
    </row>
    <row r="894" spans="1:7" ht="20.399999999999999" x14ac:dyDescent="0.5">
      <c r="A894" s="65" t="s">
        <v>297</v>
      </c>
      <c r="B894" s="45" t="s">
        <v>3041</v>
      </c>
      <c r="C894" s="45" t="s">
        <v>3042</v>
      </c>
      <c r="D894" s="50">
        <v>45014</v>
      </c>
      <c r="E894" s="45"/>
      <c r="F894" s="46">
        <v>15.82</v>
      </c>
      <c r="G894" s="47">
        <v>15.82</v>
      </c>
    </row>
    <row r="895" spans="1:7" ht="30.6" x14ac:dyDescent="0.5">
      <c r="A895" s="65"/>
      <c r="B895" s="45" t="s">
        <v>3055</v>
      </c>
      <c r="C895" s="45" t="s">
        <v>3056</v>
      </c>
      <c r="D895" s="50">
        <v>44966</v>
      </c>
      <c r="E895" s="45"/>
      <c r="F895" s="46">
        <v>19.78</v>
      </c>
      <c r="G895" s="47">
        <v>19.78</v>
      </c>
    </row>
    <row r="896" spans="1:7" ht="20.399999999999999" x14ac:dyDescent="0.5">
      <c r="A896" s="65"/>
      <c r="B896" s="45" t="s">
        <v>3057</v>
      </c>
      <c r="C896" s="45" t="s">
        <v>3058</v>
      </c>
      <c r="D896" s="50">
        <v>45001</v>
      </c>
      <c r="E896" s="45"/>
      <c r="F896" s="46">
        <v>5.39</v>
      </c>
      <c r="G896" s="47">
        <v>5.39</v>
      </c>
    </row>
    <row r="897" spans="1:7" x14ac:dyDescent="0.5">
      <c r="A897" s="65"/>
      <c r="B897" s="45" t="s">
        <v>3059</v>
      </c>
      <c r="C897" s="45" t="s">
        <v>3060</v>
      </c>
      <c r="D897" s="50">
        <v>44993</v>
      </c>
      <c r="E897" s="45"/>
      <c r="F897" s="46">
        <v>14.12</v>
      </c>
      <c r="G897" s="47">
        <v>14.12</v>
      </c>
    </row>
    <row r="898" spans="1:7" ht="30.6" x14ac:dyDescent="0.5">
      <c r="A898" s="65"/>
      <c r="B898" s="45" t="s">
        <v>3053</v>
      </c>
      <c r="C898" s="45" t="s">
        <v>3054</v>
      </c>
      <c r="D898" s="50">
        <v>44987</v>
      </c>
      <c r="E898" s="45"/>
      <c r="F898" s="46">
        <v>31.99</v>
      </c>
      <c r="G898" s="47">
        <v>31.99</v>
      </c>
    </row>
    <row r="899" spans="1:7" ht="20.399999999999999" x14ac:dyDescent="0.5">
      <c r="A899" s="65"/>
      <c r="B899" s="45" t="s">
        <v>3039</v>
      </c>
      <c r="C899" s="45" t="s">
        <v>3040</v>
      </c>
      <c r="D899" s="50">
        <v>44980</v>
      </c>
      <c r="E899" s="45"/>
      <c r="F899" s="46">
        <v>10</v>
      </c>
      <c r="G899" s="47">
        <v>10</v>
      </c>
    </row>
    <row r="900" spans="1:7" x14ac:dyDescent="0.5">
      <c r="A900" s="65"/>
      <c r="B900" s="45" t="s">
        <v>3047</v>
      </c>
      <c r="C900" s="45" t="s">
        <v>3048</v>
      </c>
      <c r="D900" s="50">
        <v>44937</v>
      </c>
      <c r="E900" s="45" t="s">
        <v>3049</v>
      </c>
      <c r="F900" s="46">
        <v>25</v>
      </c>
      <c r="G900" s="47">
        <v>25</v>
      </c>
    </row>
    <row r="901" spans="1:7" ht="20.399999999999999" x14ac:dyDescent="0.5">
      <c r="A901" s="65"/>
      <c r="B901" s="45" t="s">
        <v>3063</v>
      </c>
      <c r="C901" s="45" t="s">
        <v>3064</v>
      </c>
      <c r="D901" s="50">
        <v>44973</v>
      </c>
      <c r="E901" s="45"/>
      <c r="F901" s="46">
        <v>12</v>
      </c>
      <c r="G901" s="47">
        <v>12</v>
      </c>
    </row>
    <row r="902" spans="1:7" x14ac:dyDescent="0.5">
      <c r="A902" s="65"/>
      <c r="B902" s="45" t="s">
        <v>3065</v>
      </c>
      <c r="C902" s="45" t="s">
        <v>3066</v>
      </c>
      <c r="D902" s="50">
        <v>44972</v>
      </c>
      <c r="E902" s="45"/>
      <c r="F902" s="46">
        <v>9</v>
      </c>
      <c r="G902" s="47">
        <v>9</v>
      </c>
    </row>
    <row r="903" spans="1:7" x14ac:dyDescent="0.5">
      <c r="A903" s="65"/>
      <c r="B903" s="45" t="s">
        <v>3035</v>
      </c>
      <c r="C903" s="45" t="s">
        <v>3036</v>
      </c>
      <c r="D903" s="50">
        <v>44935</v>
      </c>
      <c r="E903" s="45"/>
      <c r="F903" s="46">
        <v>13</v>
      </c>
      <c r="G903" s="47">
        <v>13</v>
      </c>
    </row>
    <row r="904" spans="1:7" x14ac:dyDescent="0.5">
      <c r="A904" s="65"/>
      <c r="B904" s="45" t="s">
        <v>3037</v>
      </c>
      <c r="C904" s="45" t="s">
        <v>3038</v>
      </c>
      <c r="D904" s="50">
        <v>44980</v>
      </c>
      <c r="E904" s="45"/>
      <c r="F904" s="46">
        <v>11</v>
      </c>
      <c r="G904" s="47">
        <v>11</v>
      </c>
    </row>
    <row r="905" spans="1:7" ht="30.6" x14ac:dyDescent="0.5">
      <c r="A905" s="65"/>
      <c r="B905" s="45" t="s">
        <v>3045</v>
      </c>
      <c r="C905" s="45" t="s">
        <v>3046</v>
      </c>
      <c r="D905" s="50">
        <v>44943</v>
      </c>
      <c r="E905" s="45"/>
      <c r="F905" s="46">
        <v>14.5</v>
      </c>
      <c r="G905" s="47">
        <v>14.5</v>
      </c>
    </row>
    <row r="906" spans="1:7" ht="20.399999999999999" x14ac:dyDescent="0.5">
      <c r="A906" s="65"/>
      <c r="B906" s="45" t="s">
        <v>3043</v>
      </c>
      <c r="C906" s="45" t="s">
        <v>3044</v>
      </c>
      <c r="D906" s="50">
        <v>44986</v>
      </c>
      <c r="E906" s="45"/>
      <c r="F906" s="46">
        <v>12</v>
      </c>
      <c r="G906" s="47">
        <v>12</v>
      </c>
    </row>
    <row r="907" spans="1:7" ht="61.2" x14ac:dyDescent="0.5">
      <c r="A907" s="65"/>
      <c r="B907" s="45" t="s">
        <v>3051</v>
      </c>
      <c r="C907" s="45" t="s">
        <v>3052</v>
      </c>
      <c r="D907" s="50">
        <v>44980</v>
      </c>
      <c r="E907" s="45"/>
      <c r="F907" s="46">
        <v>20</v>
      </c>
      <c r="G907" s="47">
        <v>20</v>
      </c>
    </row>
    <row r="908" spans="1:7" ht="30.6" x14ac:dyDescent="0.5">
      <c r="A908" s="65"/>
      <c r="B908" s="45" t="s">
        <v>3061</v>
      </c>
      <c r="C908" s="45" t="s">
        <v>3062</v>
      </c>
      <c r="D908" s="50">
        <v>44973</v>
      </c>
      <c r="E908" s="45"/>
      <c r="F908" s="46">
        <v>28</v>
      </c>
      <c r="G908" s="47">
        <v>28</v>
      </c>
    </row>
    <row r="909" spans="1:7" ht="30.6" x14ac:dyDescent="0.5">
      <c r="A909" s="45" t="s">
        <v>473</v>
      </c>
      <c r="B909" s="45" t="s">
        <v>3068</v>
      </c>
      <c r="C909" s="45" t="s">
        <v>3069</v>
      </c>
      <c r="D909" s="50">
        <v>44967</v>
      </c>
      <c r="E909" s="45"/>
      <c r="F909" s="46">
        <v>18</v>
      </c>
      <c r="G909" s="47">
        <v>18</v>
      </c>
    </row>
    <row r="910" spans="1:7" ht="51" x14ac:dyDescent="0.5">
      <c r="A910" s="45" t="s">
        <v>304</v>
      </c>
      <c r="B910" s="45" t="s">
        <v>3071</v>
      </c>
      <c r="C910" s="45" t="s">
        <v>3072</v>
      </c>
      <c r="D910" s="50">
        <v>45016</v>
      </c>
      <c r="E910" s="45"/>
      <c r="F910" s="46">
        <v>25</v>
      </c>
      <c r="G910" s="47">
        <v>25</v>
      </c>
    </row>
    <row r="911" spans="1:7" ht="91.8" x14ac:dyDescent="0.5">
      <c r="A911" s="65" t="s">
        <v>225</v>
      </c>
      <c r="B911" s="45" t="s">
        <v>3076</v>
      </c>
      <c r="C911" s="45" t="s">
        <v>3077</v>
      </c>
      <c r="D911" s="50">
        <v>44945</v>
      </c>
      <c r="E911" s="45"/>
      <c r="F911" s="46">
        <v>17.09</v>
      </c>
      <c r="G911" s="47">
        <v>17.09</v>
      </c>
    </row>
    <row r="912" spans="1:7" ht="51" x14ac:dyDescent="0.5">
      <c r="A912" s="65"/>
      <c r="B912" s="45" t="s">
        <v>3078</v>
      </c>
      <c r="C912" s="45" t="s">
        <v>3079</v>
      </c>
      <c r="D912" s="50">
        <v>44994</v>
      </c>
      <c r="E912" s="45"/>
      <c r="F912" s="46">
        <v>19.989999999999998</v>
      </c>
      <c r="G912" s="47">
        <v>19.989999999999998</v>
      </c>
    </row>
    <row r="913" spans="1:7" ht="71.400000000000006" x14ac:dyDescent="0.5">
      <c r="A913" s="65"/>
      <c r="B913" s="45" t="s">
        <v>3074</v>
      </c>
      <c r="C913" s="45" t="s">
        <v>3075</v>
      </c>
      <c r="D913" s="50">
        <v>44970</v>
      </c>
      <c r="E913" s="45"/>
      <c r="F913" s="46">
        <v>14</v>
      </c>
      <c r="G913" s="47">
        <v>14</v>
      </c>
    </row>
    <row r="914" spans="1:7" ht="112.2" x14ac:dyDescent="0.5">
      <c r="A914" s="65" t="s">
        <v>328</v>
      </c>
      <c r="B914" s="45" t="s">
        <v>3083</v>
      </c>
      <c r="C914" s="45" t="s">
        <v>3084</v>
      </c>
      <c r="D914" s="50">
        <v>45005</v>
      </c>
      <c r="E914" s="45"/>
      <c r="F914" s="46">
        <v>9.59</v>
      </c>
      <c r="G914" s="47">
        <v>9.59</v>
      </c>
    </row>
    <row r="915" spans="1:7" ht="81.599999999999994" x14ac:dyDescent="0.5">
      <c r="A915" s="65"/>
      <c r="B915" s="45" t="s">
        <v>3085</v>
      </c>
      <c r="C915" s="45" t="s">
        <v>3086</v>
      </c>
      <c r="D915" s="50">
        <v>45014</v>
      </c>
      <c r="E915" s="45"/>
      <c r="F915" s="46">
        <v>8.9700000000000006</v>
      </c>
      <c r="G915" s="47">
        <v>8.9700000000000006</v>
      </c>
    </row>
    <row r="916" spans="1:7" ht="30.6" x14ac:dyDescent="0.5">
      <c r="A916" s="65"/>
      <c r="B916" s="45" t="s">
        <v>3081</v>
      </c>
      <c r="C916" s="45" t="s">
        <v>3082</v>
      </c>
      <c r="D916" s="50">
        <v>45016</v>
      </c>
      <c r="E916" s="45"/>
      <c r="F916" s="46">
        <v>20</v>
      </c>
      <c r="G916" s="47">
        <v>20</v>
      </c>
    </row>
    <row r="917" spans="1:7" ht="61.2" x14ac:dyDescent="0.5">
      <c r="A917" s="65" t="s">
        <v>253</v>
      </c>
      <c r="B917" s="45" t="s">
        <v>3096</v>
      </c>
      <c r="C917" s="45" t="s">
        <v>3097</v>
      </c>
      <c r="D917" s="50">
        <v>44986</v>
      </c>
      <c r="E917" s="45" t="s">
        <v>3098</v>
      </c>
      <c r="F917" s="46">
        <v>360</v>
      </c>
      <c r="G917" s="47">
        <v>360</v>
      </c>
    </row>
    <row r="918" spans="1:7" ht="20.399999999999999" x14ac:dyDescent="0.5">
      <c r="A918" s="65"/>
      <c r="B918" s="45" t="s">
        <v>3090</v>
      </c>
      <c r="C918" s="45" t="s">
        <v>3091</v>
      </c>
      <c r="D918" s="50">
        <v>44939</v>
      </c>
      <c r="E918" s="45"/>
      <c r="F918" s="46">
        <v>15</v>
      </c>
      <c r="G918" s="47">
        <v>15</v>
      </c>
    </row>
    <row r="919" spans="1:7" ht="30.6" x14ac:dyDescent="0.5">
      <c r="A919" s="65"/>
      <c r="B919" s="45" t="s">
        <v>3101</v>
      </c>
      <c r="C919" s="45" t="s">
        <v>3102</v>
      </c>
      <c r="D919" s="50">
        <v>44951</v>
      </c>
      <c r="E919" s="45"/>
      <c r="F919" s="46">
        <v>10</v>
      </c>
      <c r="G919" s="47">
        <v>10</v>
      </c>
    </row>
    <row r="920" spans="1:7" ht="20.399999999999999" x14ac:dyDescent="0.5">
      <c r="A920" s="65"/>
      <c r="B920" s="45" t="s">
        <v>3092</v>
      </c>
      <c r="C920" s="45" t="s">
        <v>3093</v>
      </c>
      <c r="D920" s="50">
        <v>44951</v>
      </c>
      <c r="E920" s="45"/>
      <c r="F920" s="46">
        <v>17</v>
      </c>
      <c r="G920" s="47">
        <v>17</v>
      </c>
    </row>
    <row r="921" spans="1:7" ht="30.6" x14ac:dyDescent="0.5">
      <c r="A921" s="65"/>
      <c r="B921" s="45" t="s">
        <v>3105</v>
      </c>
      <c r="C921" s="45" t="s">
        <v>3106</v>
      </c>
      <c r="D921" s="50">
        <v>44978</v>
      </c>
      <c r="E921" s="45"/>
      <c r="F921" s="46">
        <v>8</v>
      </c>
      <c r="G921" s="47">
        <v>8</v>
      </c>
    </row>
    <row r="922" spans="1:7" ht="40.799999999999997" x14ac:dyDescent="0.5">
      <c r="A922" s="65"/>
      <c r="B922" s="45" t="s">
        <v>3094</v>
      </c>
      <c r="C922" s="45" t="s">
        <v>3095</v>
      </c>
      <c r="D922" s="50">
        <v>44978</v>
      </c>
      <c r="E922" s="45"/>
      <c r="F922" s="46">
        <v>32.950000000000003</v>
      </c>
      <c r="G922" s="47">
        <v>32.950000000000003</v>
      </c>
    </row>
    <row r="923" spans="1:7" ht="30.6" x14ac:dyDescent="0.5">
      <c r="A923" s="65"/>
      <c r="B923" s="45" t="s">
        <v>3088</v>
      </c>
      <c r="C923" s="45" t="s">
        <v>3089</v>
      </c>
      <c r="D923" s="50">
        <v>44939</v>
      </c>
      <c r="E923" s="45"/>
      <c r="F923" s="46">
        <v>11.37</v>
      </c>
      <c r="G923" s="47">
        <v>11.37</v>
      </c>
    </row>
    <row r="924" spans="1:7" ht="51" x14ac:dyDescent="0.5">
      <c r="A924" s="65"/>
      <c r="B924" s="45" t="s">
        <v>3099</v>
      </c>
      <c r="C924" s="45" t="s">
        <v>3100</v>
      </c>
      <c r="D924" s="50">
        <v>44958</v>
      </c>
      <c r="E924" s="45"/>
      <c r="F924" s="46">
        <v>12.99</v>
      </c>
      <c r="G924" s="47">
        <v>12.99</v>
      </c>
    </row>
    <row r="925" spans="1:7" ht="30.6" x14ac:dyDescent="0.5">
      <c r="A925" s="65"/>
      <c r="B925" s="45" t="s">
        <v>3103</v>
      </c>
      <c r="C925" s="45" t="s">
        <v>3104</v>
      </c>
      <c r="D925" s="50">
        <v>44975</v>
      </c>
      <c r="E925" s="45"/>
      <c r="F925" s="46">
        <v>15</v>
      </c>
      <c r="G925" s="47">
        <v>15</v>
      </c>
    </row>
    <row r="926" spans="1:7" ht="30.6" x14ac:dyDescent="0.5">
      <c r="A926" s="65" t="s">
        <v>227</v>
      </c>
      <c r="B926" s="45" t="s">
        <v>3110</v>
      </c>
      <c r="C926" s="45" t="s">
        <v>3111</v>
      </c>
      <c r="D926" s="50">
        <v>44994</v>
      </c>
      <c r="E926" s="45"/>
      <c r="F926" s="46">
        <v>5.39</v>
      </c>
      <c r="G926" s="47">
        <v>5.39</v>
      </c>
    </row>
    <row r="927" spans="1:7" ht="71.400000000000006" x14ac:dyDescent="0.5">
      <c r="A927" s="65"/>
      <c r="B927" s="45" t="s">
        <v>3108</v>
      </c>
      <c r="C927" s="45" t="s">
        <v>3109</v>
      </c>
      <c r="D927" s="50">
        <v>44944</v>
      </c>
      <c r="E927" s="45"/>
      <c r="F927" s="46">
        <v>13</v>
      </c>
      <c r="G927" s="47">
        <v>13</v>
      </c>
    </row>
    <row r="928" spans="1:7" ht="40.799999999999997" x14ac:dyDescent="0.5">
      <c r="A928" s="65"/>
      <c r="B928" s="45" t="s">
        <v>3112</v>
      </c>
      <c r="C928" s="45" t="s">
        <v>3113</v>
      </c>
      <c r="D928" s="50">
        <v>44974</v>
      </c>
      <c r="E928" s="45"/>
      <c r="F928" s="46">
        <v>17</v>
      </c>
      <c r="G928" s="47">
        <v>17</v>
      </c>
    </row>
    <row r="929" spans="1:7" ht="30.6" x14ac:dyDescent="0.5">
      <c r="A929" s="65" t="s">
        <v>229</v>
      </c>
      <c r="B929" s="45" t="s">
        <v>3115</v>
      </c>
      <c r="C929" s="45" t="s">
        <v>3116</v>
      </c>
      <c r="D929" s="50">
        <v>44965</v>
      </c>
      <c r="E929" s="45"/>
      <c r="F929" s="46">
        <v>10.99</v>
      </c>
      <c r="G929" s="47">
        <v>10.99</v>
      </c>
    </row>
    <row r="930" spans="1:7" ht="20.399999999999999" x14ac:dyDescent="0.5">
      <c r="A930" s="65"/>
      <c r="B930" s="45" t="s">
        <v>3117</v>
      </c>
      <c r="C930" s="45" t="s">
        <v>3118</v>
      </c>
      <c r="D930" s="50">
        <v>44936</v>
      </c>
      <c r="E930" s="45"/>
      <c r="F930" s="46">
        <v>62</v>
      </c>
      <c r="G930" s="47">
        <v>62</v>
      </c>
    </row>
    <row r="931" spans="1:7" ht="40.799999999999997" x14ac:dyDescent="0.5">
      <c r="A931" s="65" t="s">
        <v>336</v>
      </c>
      <c r="B931" s="45" t="s">
        <v>3120</v>
      </c>
      <c r="C931" s="45" t="s">
        <v>3121</v>
      </c>
      <c r="D931" s="50">
        <v>44956</v>
      </c>
      <c r="E931" s="45"/>
      <c r="F931" s="46">
        <v>15</v>
      </c>
      <c r="G931" s="47">
        <v>15</v>
      </c>
    </row>
    <row r="932" spans="1:7" ht="122.4" x14ac:dyDescent="0.5">
      <c r="A932" s="65"/>
      <c r="B932" s="45" t="s">
        <v>3122</v>
      </c>
      <c r="C932" s="45" t="s">
        <v>3123</v>
      </c>
      <c r="D932" s="50">
        <v>44951</v>
      </c>
      <c r="E932" s="45"/>
      <c r="F932" s="46">
        <v>20</v>
      </c>
      <c r="G932" s="47">
        <v>20</v>
      </c>
    </row>
    <row r="933" spans="1:7" ht="112.2" x14ac:dyDescent="0.5">
      <c r="A933" s="65" t="s">
        <v>394</v>
      </c>
      <c r="B933" s="45" t="s">
        <v>3125</v>
      </c>
      <c r="C933" s="45" t="s">
        <v>3126</v>
      </c>
      <c r="D933" s="50">
        <v>44971</v>
      </c>
      <c r="E933" s="45"/>
      <c r="F933" s="46">
        <v>14.68</v>
      </c>
      <c r="G933" s="47">
        <v>14.68</v>
      </c>
    </row>
    <row r="934" spans="1:7" ht="51" x14ac:dyDescent="0.5">
      <c r="A934" s="65"/>
      <c r="B934" s="45" t="s">
        <v>3127</v>
      </c>
      <c r="C934" s="45" t="s">
        <v>3128</v>
      </c>
      <c r="D934" s="50">
        <v>44958</v>
      </c>
      <c r="E934" s="45"/>
      <c r="F934" s="46">
        <v>14</v>
      </c>
      <c r="G934" s="47">
        <v>14</v>
      </c>
    </row>
    <row r="935" spans="1:7" ht="102" x14ac:dyDescent="0.5">
      <c r="A935" s="65" t="s">
        <v>461</v>
      </c>
      <c r="B935" s="45" t="s">
        <v>3134</v>
      </c>
      <c r="C935" s="45" t="s">
        <v>3135</v>
      </c>
      <c r="D935" s="50">
        <v>45016</v>
      </c>
      <c r="E935" s="45"/>
      <c r="F935" s="46">
        <v>18.57</v>
      </c>
      <c r="G935" s="47">
        <v>18.57</v>
      </c>
    </row>
    <row r="936" spans="1:7" ht="20.399999999999999" x14ac:dyDescent="0.5">
      <c r="A936" s="65"/>
      <c r="B936" s="45" t="s">
        <v>3130</v>
      </c>
      <c r="C936" s="45" t="s">
        <v>3131</v>
      </c>
      <c r="D936" s="50">
        <v>44998</v>
      </c>
      <c r="E936" s="45"/>
      <c r="F936" s="46">
        <v>17.989999999999998</v>
      </c>
      <c r="G936" s="47">
        <v>17.989999999999998</v>
      </c>
    </row>
    <row r="937" spans="1:7" ht="102" x14ac:dyDescent="0.5">
      <c r="A937" s="65"/>
      <c r="B937" s="45" t="s">
        <v>3132</v>
      </c>
      <c r="C937" s="45" t="s">
        <v>3133</v>
      </c>
      <c r="D937" s="50">
        <v>44972</v>
      </c>
      <c r="E937" s="45"/>
      <c r="F937" s="46">
        <v>34</v>
      </c>
      <c r="G937" s="47">
        <v>34</v>
      </c>
    </row>
    <row r="938" spans="1:7" ht="20.399999999999999" x14ac:dyDescent="0.5">
      <c r="A938" s="65" t="s">
        <v>388</v>
      </c>
      <c r="B938" s="45" t="s">
        <v>3161</v>
      </c>
      <c r="C938" s="45" t="s">
        <v>3162</v>
      </c>
      <c r="D938" s="50">
        <v>44932</v>
      </c>
      <c r="E938" s="45"/>
      <c r="F938" s="46">
        <v>14.95</v>
      </c>
      <c r="G938" s="47">
        <v>14.95</v>
      </c>
    </row>
    <row r="939" spans="1:7" x14ac:dyDescent="0.5">
      <c r="A939" s="65"/>
      <c r="B939" s="45" t="s">
        <v>3156</v>
      </c>
      <c r="C939" s="45" t="s">
        <v>3157</v>
      </c>
      <c r="D939" s="50">
        <v>44956</v>
      </c>
      <c r="E939" s="45"/>
      <c r="F939" s="46">
        <v>30</v>
      </c>
      <c r="G939" s="47">
        <v>30</v>
      </c>
    </row>
    <row r="940" spans="1:7" ht="71.400000000000006" x14ac:dyDescent="0.5">
      <c r="A940" s="65"/>
      <c r="B940" s="45" t="s">
        <v>3146</v>
      </c>
      <c r="C940" s="45" t="s">
        <v>3147</v>
      </c>
      <c r="D940" s="50">
        <v>44959</v>
      </c>
      <c r="E940" s="45"/>
      <c r="F940" s="46">
        <v>57</v>
      </c>
      <c r="G940" s="47">
        <v>57</v>
      </c>
    </row>
    <row r="941" spans="1:7" ht="30.6" x14ac:dyDescent="0.5">
      <c r="A941" s="65"/>
      <c r="B941" s="45" t="s">
        <v>3150</v>
      </c>
      <c r="C941" s="45" t="s">
        <v>3151</v>
      </c>
      <c r="D941" s="50">
        <v>44950</v>
      </c>
      <c r="E941" s="45"/>
      <c r="F941" s="46">
        <v>28</v>
      </c>
      <c r="G941" s="47">
        <v>28</v>
      </c>
    </row>
    <row r="942" spans="1:7" ht="91.8" x14ac:dyDescent="0.5">
      <c r="A942" s="65"/>
      <c r="B942" s="45" t="s">
        <v>3163</v>
      </c>
      <c r="C942" s="45" t="s">
        <v>873</v>
      </c>
      <c r="D942" s="50">
        <v>44950</v>
      </c>
      <c r="E942" s="45" t="s">
        <v>3164</v>
      </c>
      <c r="F942" s="46">
        <v>20</v>
      </c>
      <c r="G942" s="47">
        <v>20</v>
      </c>
    </row>
    <row r="943" spans="1:7" ht="30.6" x14ac:dyDescent="0.5">
      <c r="A943" s="65"/>
      <c r="B943" s="45" t="s">
        <v>3165</v>
      </c>
      <c r="C943" s="45" t="s">
        <v>3166</v>
      </c>
      <c r="D943" s="50">
        <v>44953</v>
      </c>
      <c r="E943" s="45"/>
      <c r="F943" s="46">
        <v>18</v>
      </c>
      <c r="G943" s="47">
        <v>18</v>
      </c>
    </row>
    <row r="944" spans="1:7" ht="71.400000000000006" x14ac:dyDescent="0.5">
      <c r="A944" s="65"/>
      <c r="B944" s="45" t="s">
        <v>3148</v>
      </c>
      <c r="C944" s="45" t="s">
        <v>3149</v>
      </c>
      <c r="D944" s="50">
        <v>44638</v>
      </c>
      <c r="E944" s="45"/>
      <c r="F944" s="46">
        <v>16</v>
      </c>
      <c r="G944" s="47">
        <v>16</v>
      </c>
    </row>
    <row r="945" spans="1:7" ht="40.799999999999997" x14ac:dyDescent="0.5">
      <c r="A945" s="65"/>
      <c r="B945" s="45" t="s">
        <v>3137</v>
      </c>
      <c r="C945" s="45" t="s">
        <v>3138</v>
      </c>
      <c r="D945" s="50">
        <v>44946</v>
      </c>
      <c r="E945" s="45" t="s">
        <v>3139</v>
      </c>
      <c r="F945" s="46">
        <v>24.99</v>
      </c>
      <c r="G945" s="47">
        <v>24.99</v>
      </c>
    </row>
    <row r="946" spans="1:7" ht="20.399999999999999" x14ac:dyDescent="0.5">
      <c r="A946" s="65"/>
      <c r="B946" s="45" t="s">
        <v>3169</v>
      </c>
      <c r="C946" s="45" t="s">
        <v>3170</v>
      </c>
      <c r="D946" s="50">
        <v>44963</v>
      </c>
      <c r="E946" s="45"/>
      <c r="F946" s="46">
        <v>15</v>
      </c>
      <c r="G946" s="47">
        <v>15</v>
      </c>
    </row>
    <row r="947" spans="1:7" ht="40.799999999999997" x14ac:dyDescent="0.5">
      <c r="A947" s="65"/>
      <c r="B947" s="45" t="s">
        <v>3152</v>
      </c>
      <c r="C947" s="45" t="s">
        <v>3153</v>
      </c>
      <c r="D947" s="50">
        <v>44932</v>
      </c>
      <c r="E947" s="45"/>
      <c r="F947" s="46">
        <v>11.99</v>
      </c>
      <c r="G947" s="47">
        <v>11.99</v>
      </c>
    </row>
    <row r="948" spans="1:7" x14ac:dyDescent="0.5">
      <c r="A948" s="65"/>
      <c r="B948" s="45" t="s">
        <v>3154</v>
      </c>
      <c r="C948" s="45" t="s">
        <v>3155</v>
      </c>
      <c r="D948" s="50">
        <v>44982</v>
      </c>
      <c r="E948" s="45"/>
      <c r="F948" s="46">
        <v>12.35</v>
      </c>
      <c r="G948" s="47">
        <v>12.35</v>
      </c>
    </row>
    <row r="949" spans="1:7" ht="20.399999999999999" x14ac:dyDescent="0.5">
      <c r="A949" s="65"/>
      <c r="B949" s="45" t="s">
        <v>3144</v>
      </c>
      <c r="C949" s="45" t="s">
        <v>3145</v>
      </c>
      <c r="D949" s="50">
        <v>45007</v>
      </c>
      <c r="E949" s="45"/>
      <c r="F949" s="46">
        <v>16</v>
      </c>
      <c r="G949" s="47">
        <v>16</v>
      </c>
    </row>
    <row r="950" spans="1:7" ht="30.6" x14ac:dyDescent="0.5">
      <c r="A950" s="65"/>
      <c r="B950" s="45" t="s">
        <v>3167</v>
      </c>
      <c r="C950" s="45" t="s">
        <v>3168</v>
      </c>
      <c r="D950" s="50">
        <v>45012</v>
      </c>
      <c r="E950" s="45"/>
      <c r="F950" s="46">
        <v>16.989999999999998</v>
      </c>
      <c r="G950" s="47">
        <v>16.989999999999998</v>
      </c>
    </row>
    <row r="951" spans="1:7" ht="20.399999999999999" x14ac:dyDescent="0.5">
      <c r="A951" s="65"/>
      <c r="B951" s="45" t="s">
        <v>3140</v>
      </c>
      <c r="C951" s="45" t="s">
        <v>3141</v>
      </c>
      <c r="D951" s="50">
        <v>44974</v>
      </c>
      <c r="E951" s="45"/>
      <c r="F951" s="46">
        <v>16</v>
      </c>
      <c r="G951" s="47">
        <v>16</v>
      </c>
    </row>
    <row r="952" spans="1:7" ht="51" x14ac:dyDescent="0.5">
      <c r="A952" s="65"/>
      <c r="B952" s="45" t="s">
        <v>3158</v>
      </c>
      <c r="C952" s="45" t="s">
        <v>3159</v>
      </c>
      <c r="D952" s="50">
        <v>44995</v>
      </c>
      <c r="E952" s="45" t="s">
        <v>3160</v>
      </c>
      <c r="F952" s="46">
        <v>15</v>
      </c>
      <c r="G952" s="47">
        <v>15</v>
      </c>
    </row>
    <row r="953" spans="1:7" ht="20.399999999999999" x14ac:dyDescent="0.5">
      <c r="A953" s="65"/>
      <c r="B953" s="45" t="s">
        <v>3142</v>
      </c>
      <c r="C953" s="45" t="s">
        <v>3143</v>
      </c>
      <c r="D953" s="50">
        <v>44945</v>
      </c>
      <c r="E953" s="45"/>
      <c r="F953" s="46">
        <v>22</v>
      </c>
      <c r="G953" s="47">
        <v>22</v>
      </c>
    </row>
    <row r="954" spans="1:7" ht="61.2" x14ac:dyDescent="0.5">
      <c r="A954" s="65" t="s">
        <v>232</v>
      </c>
      <c r="B954" s="45" t="s">
        <v>3174</v>
      </c>
      <c r="C954" s="45" t="s">
        <v>3175</v>
      </c>
      <c r="D954" s="50">
        <v>44965</v>
      </c>
      <c r="E954" s="45"/>
      <c r="F954" s="46">
        <v>27</v>
      </c>
      <c r="G954" s="47">
        <v>27</v>
      </c>
    </row>
    <row r="955" spans="1:7" ht="20.399999999999999" x14ac:dyDescent="0.5">
      <c r="A955" s="65"/>
      <c r="B955" s="45" t="s">
        <v>3176</v>
      </c>
      <c r="C955" s="45" t="s">
        <v>3177</v>
      </c>
      <c r="D955" s="50">
        <v>45006</v>
      </c>
      <c r="E955" s="45"/>
      <c r="F955" s="46">
        <v>17</v>
      </c>
      <c r="G955" s="47">
        <v>17</v>
      </c>
    </row>
    <row r="956" spans="1:7" ht="20.399999999999999" x14ac:dyDescent="0.5">
      <c r="A956" s="65"/>
      <c r="B956" s="45" t="s">
        <v>3172</v>
      </c>
      <c r="C956" s="45" t="s">
        <v>3173</v>
      </c>
      <c r="D956" s="50">
        <v>44994</v>
      </c>
      <c r="E956" s="45"/>
      <c r="F956" s="46">
        <v>4</v>
      </c>
      <c r="G956" s="47">
        <v>4</v>
      </c>
    </row>
    <row r="957" spans="1:7" ht="30.6" x14ac:dyDescent="0.5">
      <c r="A957" s="45" t="s">
        <v>259</v>
      </c>
      <c r="B957" s="45" t="s">
        <v>3179</v>
      </c>
      <c r="C957" s="45" t="s">
        <v>3180</v>
      </c>
      <c r="D957" s="50">
        <v>44960</v>
      </c>
      <c r="E957" s="45"/>
      <c r="F957" s="46">
        <v>15</v>
      </c>
      <c r="G957" s="47">
        <v>15</v>
      </c>
    </row>
    <row r="958" spans="1:7" ht="51" x14ac:dyDescent="0.5">
      <c r="A958" s="65" t="s">
        <v>254</v>
      </c>
      <c r="B958" s="45" t="s">
        <v>3186</v>
      </c>
      <c r="C958" s="45" t="s">
        <v>3187</v>
      </c>
      <c r="D958" s="50">
        <v>45006</v>
      </c>
      <c r="E958" s="45"/>
      <c r="F958" s="46">
        <v>10</v>
      </c>
      <c r="G958" s="47">
        <v>10</v>
      </c>
    </row>
    <row r="959" spans="1:7" ht="30.6" x14ac:dyDescent="0.5">
      <c r="A959" s="65"/>
      <c r="B959" s="45" t="s">
        <v>3188</v>
      </c>
      <c r="C959" s="45" t="s">
        <v>3189</v>
      </c>
      <c r="D959" s="50">
        <v>44981</v>
      </c>
      <c r="E959" s="45"/>
      <c r="F959" s="46">
        <v>23</v>
      </c>
      <c r="G959" s="47">
        <v>23</v>
      </c>
    </row>
    <row r="960" spans="1:7" ht="20.399999999999999" x14ac:dyDescent="0.5">
      <c r="A960" s="65"/>
      <c r="B960" s="45" t="s">
        <v>3190</v>
      </c>
      <c r="C960" s="45" t="s">
        <v>3191</v>
      </c>
      <c r="D960" s="50">
        <v>44992</v>
      </c>
      <c r="E960" s="45"/>
      <c r="F960" s="46">
        <v>16</v>
      </c>
      <c r="G960" s="47">
        <v>16</v>
      </c>
    </row>
    <row r="961" spans="1:7" ht="20.399999999999999" x14ac:dyDescent="0.5">
      <c r="A961" s="65"/>
      <c r="B961" s="45" t="s">
        <v>3182</v>
      </c>
      <c r="C961" s="45" t="s">
        <v>3183</v>
      </c>
      <c r="D961" s="50">
        <v>44960</v>
      </c>
      <c r="E961" s="45"/>
      <c r="F961" s="46">
        <v>14.95</v>
      </c>
      <c r="G961" s="47">
        <v>14.95</v>
      </c>
    </row>
    <row r="962" spans="1:7" ht="122.4" x14ac:dyDescent="0.5">
      <c r="A962" s="65"/>
      <c r="B962" s="45" t="s">
        <v>3184</v>
      </c>
      <c r="C962" s="45" t="s">
        <v>3185</v>
      </c>
      <c r="D962" s="50">
        <v>45006</v>
      </c>
      <c r="E962" s="45"/>
      <c r="F962" s="46">
        <v>10.17</v>
      </c>
      <c r="G962" s="47">
        <v>10.17</v>
      </c>
    </row>
    <row r="963" spans="1:7" ht="30.6" x14ac:dyDescent="0.5">
      <c r="A963" s="65"/>
      <c r="B963" s="45" t="s">
        <v>3192</v>
      </c>
      <c r="C963" s="45" t="s">
        <v>3193</v>
      </c>
      <c r="D963" s="50">
        <v>44981</v>
      </c>
      <c r="E963" s="45"/>
      <c r="F963" s="46">
        <v>27.99</v>
      </c>
      <c r="G963" s="47">
        <v>27.99</v>
      </c>
    </row>
    <row r="964" spans="1:7" ht="20.399999999999999" x14ac:dyDescent="0.5">
      <c r="A964" s="65"/>
      <c r="B964" s="45" t="s">
        <v>3194</v>
      </c>
      <c r="C964" s="45" t="s">
        <v>3195</v>
      </c>
      <c r="D964" s="50">
        <v>44981</v>
      </c>
      <c r="E964" s="45"/>
      <c r="F964" s="46">
        <v>27</v>
      </c>
      <c r="G964" s="47">
        <v>27</v>
      </c>
    </row>
    <row r="965" spans="1:7" ht="20.399999999999999" x14ac:dyDescent="0.5">
      <c r="A965" s="65" t="s">
        <v>325</v>
      </c>
      <c r="B965" s="45" t="s">
        <v>3197</v>
      </c>
      <c r="C965" s="45" t="s">
        <v>3198</v>
      </c>
      <c r="D965" s="50">
        <v>44970</v>
      </c>
      <c r="E965" s="45"/>
      <c r="F965" s="46">
        <v>17</v>
      </c>
      <c r="G965" s="47">
        <v>17</v>
      </c>
    </row>
    <row r="966" spans="1:7" ht="20.399999999999999" x14ac:dyDescent="0.5">
      <c r="A966" s="65"/>
      <c r="B966" s="45" t="s">
        <v>3203</v>
      </c>
      <c r="C966" s="45" t="s">
        <v>3204</v>
      </c>
      <c r="D966" s="50">
        <v>44931</v>
      </c>
      <c r="E966" s="45"/>
      <c r="F966" s="46">
        <v>9.99</v>
      </c>
      <c r="G966" s="47">
        <v>9.99</v>
      </c>
    </row>
    <row r="967" spans="1:7" x14ac:dyDescent="0.5">
      <c r="A967" s="65"/>
      <c r="B967" s="45" t="s">
        <v>3205</v>
      </c>
      <c r="C967" s="45" t="s">
        <v>3206</v>
      </c>
      <c r="D967" s="50">
        <v>44985</v>
      </c>
      <c r="E967" s="45"/>
      <c r="F967" s="46">
        <v>19.989999999999998</v>
      </c>
      <c r="G967" s="47">
        <v>19.989999999999998</v>
      </c>
    </row>
    <row r="968" spans="1:7" ht="30.6" x14ac:dyDescent="0.5">
      <c r="A968" s="65"/>
      <c r="B968" s="45" t="s">
        <v>3199</v>
      </c>
      <c r="C968" s="45" t="s">
        <v>3200</v>
      </c>
      <c r="D968" s="50">
        <v>44963</v>
      </c>
      <c r="E968" s="45"/>
      <c r="F968" s="46">
        <v>14.95</v>
      </c>
      <c r="G968" s="47">
        <v>14.95</v>
      </c>
    </row>
    <row r="969" spans="1:7" ht="40.799999999999997" x14ac:dyDescent="0.5">
      <c r="A969" s="65"/>
      <c r="B969" s="45" t="s">
        <v>3211</v>
      </c>
      <c r="C969" s="45" t="s">
        <v>3212</v>
      </c>
      <c r="D969" s="50">
        <v>44965</v>
      </c>
      <c r="E969" s="45"/>
      <c r="F969" s="46">
        <v>14.99</v>
      </c>
      <c r="G969" s="47">
        <v>14.99</v>
      </c>
    </row>
    <row r="970" spans="1:7" x14ac:dyDescent="0.5">
      <c r="A970" s="65"/>
      <c r="B970" s="45" t="s">
        <v>3201</v>
      </c>
      <c r="C970" s="45" t="s">
        <v>3202</v>
      </c>
      <c r="D970" s="50">
        <v>44968</v>
      </c>
      <c r="E970" s="45"/>
      <c r="F970" s="46">
        <v>3</v>
      </c>
      <c r="G970" s="47">
        <v>3</v>
      </c>
    </row>
    <row r="971" spans="1:7" x14ac:dyDescent="0.5">
      <c r="A971" s="65"/>
      <c r="B971" s="45" t="s">
        <v>3207</v>
      </c>
      <c r="C971" s="45" t="s">
        <v>3208</v>
      </c>
      <c r="D971" s="50">
        <v>44977</v>
      </c>
      <c r="E971" s="45"/>
      <c r="F971" s="46">
        <v>17</v>
      </c>
      <c r="G971" s="47">
        <v>17</v>
      </c>
    </row>
    <row r="972" spans="1:7" ht="20.399999999999999" x14ac:dyDescent="0.5">
      <c r="A972" s="65"/>
      <c r="B972" s="45" t="s">
        <v>3209</v>
      </c>
      <c r="C972" s="45" t="s">
        <v>3210</v>
      </c>
      <c r="D972" s="50">
        <v>44932</v>
      </c>
      <c r="E972" s="45"/>
      <c r="F972" s="46">
        <v>10</v>
      </c>
      <c r="G972" s="47">
        <v>10</v>
      </c>
    </row>
    <row r="973" spans="1:7" ht="51" x14ac:dyDescent="0.5">
      <c r="A973" s="65" t="s">
        <v>289</v>
      </c>
      <c r="B973" s="45" t="s">
        <v>3250</v>
      </c>
      <c r="C973" s="45" t="s">
        <v>3251</v>
      </c>
      <c r="D973" s="50">
        <v>44936</v>
      </c>
      <c r="E973" s="45"/>
      <c r="F973" s="46">
        <v>20.9</v>
      </c>
      <c r="G973" s="47">
        <v>20.9</v>
      </c>
    </row>
    <row r="974" spans="1:7" ht="20.399999999999999" x14ac:dyDescent="0.5">
      <c r="A974" s="65"/>
      <c r="B974" s="45" t="s">
        <v>3252</v>
      </c>
      <c r="C974" s="45" t="s">
        <v>3253</v>
      </c>
      <c r="D974" s="50">
        <v>44965</v>
      </c>
      <c r="E974" s="45"/>
      <c r="F974" s="46">
        <v>15.11</v>
      </c>
      <c r="G974" s="47">
        <v>15.11</v>
      </c>
    </row>
    <row r="975" spans="1:7" ht="81.599999999999994" x14ac:dyDescent="0.5">
      <c r="A975" s="65"/>
      <c r="B975" s="45" t="s">
        <v>3244</v>
      </c>
      <c r="C975" s="45" t="s">
        <v>3245</v>
      </c>
      <c r="D975" s="50">
        <v>45002</v>
      </c>
      <c r="E975" s="45"/>
      <c r="F975" s="46">
        <v>50</v>
      </c>
      <c r="G975" s="47">
        <v>50</v>
      </c>
    </row>
    <row r="976" spans="1:7" ht="91.8" x14ac:dyDescent="0.5">
      <c r="A976" s="65"/>
      <c r="B976" s="45" t="s">
        <v>3246</v>
      </c>
      <c r="C976" s="45" t="s">
        <v>3247</v>
      </c>
      <c r="D976" s="50">
        <v>45002</v>
      </c>
      <c r="E976" s="45"/>
      <c r="F976" s="46">
        <v>30</v>
      </c>
      <c r="G976" s="47">
        <v>30</v>
      </c>
    </row>
    <row r="977" spans="1:7" ht="51" x14ac:dyDescent="0.5">
      <c r="A977" s="65"/>
      <c r="B977" s="45" t="s">
        <v>3226</v>
      </c>
      <c r="C977" s="45" t="s">
        <v>3227</v>
      </c>
      <c r="D977" s="50">
        <v>45002</v>
      </c>
      <c r="E977" s="45"/>
      <c r="F977" s="46">
        <v>30</v>
      </c>
      <c r="G977" s="47">
        <v>30</v>
      </c>
    </row>
    <row r="978" spans="1:7" ht="51" x14ac:dyDescent="0.5">
      <c r="A978" s="65"/>
      <c r="B978" s="45" t="s">
        <v>3236</v>
      </c>
      <c r="C978" s="45" t="s">
        <v>3237</v>
      </c>
      <c r="D978" s="50">
        <v>45002</v>
      </c>
      <c r="E978" s="45"/>
      <c r="F978" s="46">
        <v>25</v>
      </c>
      <c r="G978" s="47">
        <v>25</v>
      </c>
    </row>
    <row r="979" spans="1:7" ht="20.399999999999999" x14ac:dyDescent="0.5">
      <c r="A979" s="65"/>
      <c r="B979" s="45" t="s">
        <v>3238</v>
      </c>
      <c r="C979" s="45" t="s">
        <v>3239</v>
      </c>
      <c r="D979" s="50">
        <v>44965</v>
      </c>
      <c r="E979" s="45"/>
      <c r="F979" s="46">
        <v>26.99</v>
      </c>
      <c r="G979" s="47">
        <v>26.99</v>
      </c>
    </row>
    <row r="980" spans="1:7" ht="30.6" x14ac:dyDescent="0.5">
      <c r="A980" s="65"/>
      <c r="B980" s="45" t="s">
        <v>3242</v>
      </c>
      <c r="C980" s="45" t="s">
        <v>3243</v>
      </c>
      <c r="D980" s="50">
        <v>44987</v>
      </c>
      <c r="E980" s="45"/>
      <c r="F980" s="46">
        <v>17</v>
      </c>
      <c r="G980" s="47">
        <v>17</v>
      </c>
    </row>
    <row r="981" spans="1:7" ht="20.399999999999999" x14ac:dyDescent="0.5">
      <c r="A981" s="65"/>
      <c r="B981" s="45" t="s">
        <v>3220</v>
      </c>
      <c r="C981" s="45" t="s">
        <v>3221</v>
      </c>
      <c r="D981" s="50">
        <v>45002</v>
      </c>
      <c r="E981" s="45"/>
      <c r="F981" s="46">
        <v>5</v>
      </c>
      <c r="G981" s="47">
        <v>5</v>
      </c>
    </row>
    <row r="982" spans="1:7" ht="51" x14ac:dyDescent="0.5">
      <c r="A982" s="65"/>
      <c r="B982" s="45" t="s">
        <v>3222</v>
      </c>
      <c r="C982" s="45" t="s">
        <v>3223</v>
      </c>
      <c r="D982" s="50">
        <v>44936</v>
      </c>
      <c r="E982" s="45"/>
      <c r="F982" s="46">
        <v>17.989999999999998</v>
      </c>
      <c r="G982" s="47">
        <v>17.989999999999998</v>
      </c>
    </row>
    <row r="983" spans="1:7" ht="40.799999999999997" x14ac:dyDescent="0.5">
      <c r="A983" s="65"/>
      <c r="B983" s="45" t="s">
        <v>3224</v>
      </c>
      <c r="C983" s="45" t="s">
        <v>3225</v>
      </c>
      <c r="D983" s="50">
        <v>45007</v>
      </c>
      <c r="E983" s="45"/>
      <c r="F983" s="46">
        <v>17.989999999999998</v>
      </c>
      <c r="G983" s="47">
        <v>17.989999999999998</v>
      </c>
    </row>
    <row r="984" spans="1:7" ht="30.6" x14ac:dyDescent="0.5">
      <c r="A984" s="65"/>
      <c r="B984" s="45" t="s">
        <v>3230</v>
      </c>
      <c r="C984" s="45" t="s">
        <v>3231</v>
      </c>
      <c r="D984" s="50">
        <v>44970</v>
      </c>
      <c r="E984" s="45"/>
      <c r="F984" s="46">
        <v>5.99</v>
      </c>
      <c r="G984" s="47">
        <v>5.99</v>
      </c>
    </row>
    <row r="985" spans="1:7" ht="20.399999999999999" x14ac:dyDescent="0.5">
      <c r="A985" s="65"/>
      <c r="B985" s="45" t="s">
        <v>3254</v>
      </c>
      <c r="C985" s="45" t="s">
        <v>3255</v>
      </c>
      <c r="D985" s="50">
        <v>45002</v>
      </c>
      <c r="E985" s="45" t="s">
        <v>3256</v>
      </c>
      <c r="F985" s="46">
        <v>25</v>
      </c>
      <c r="G985" s="47">
        <v>25</v>
      </c>
    </row>
    <row r="986" spans="1:7" ht="102" x14ac:dyDescent="0.5">
      <c r="A986" s="65"/>
      <c r="B986" s="45" t="s">
        <v>3234</v>
      </c>
      <c r="C986" s="45" t="s">
        <v>3235</v>
      </c>
      <c r="D986" s="50">
        <v>44977</v>
      </c>
      <c r="E986" s="45"/>
      <c r="F986" s="46">
        <v>24.99</v>
      </c>
      <c r="G986" s="47">
        <v>24.99</v>
      </c>
    </row>
    <row r="987" spans="1:7" ht="20.399999999999999" x14ac:dyDescent="0.5">
      <c r="A987" s="65"/>
      <c r="B987" s="45" t="s">
        <v>3257</v>
      </c>
      <c r="C987" s="45" t="s">
        <v>3258</v>
      </c>
      <c r="D987" s="50">
        <v>45002</v>
      </c>
      <c r="E987" s="45"/>
      <c r="F987" s="46">
        <v>10</v>
      </c>
      <c r="G987" s="47">
        <v>10</v>
      </c>
    </row>
    <row r="988" spans="1:7" ht="30.6" x14ac:dyDescent="0.5">
      <c r="A988" s="65"/>
      <c r="B988" s="45" t="s">
        <v>3259</v>
      </c>
      <c r="C988" s="45" t="s">
        <v>3260</v>
      </c>
      <c r="D988" s="50">
        <v>45007</v>
      </c>
      <c r="E988" s="45"/>
      <c r="F988" s="46">
        <v>27</v>
      </c>
      <c r="G988" s="47">
        <v>27</v>
      </c>
    </row>
    <row r="989" spans="1:7" ht="122.4" x14ac:dyDescent="0.5">
      <c r="A989" s="65"/>
      <c r="B989" s="45" t="s">
        <v>3228</v>
      </c>
      <c r="C989" s="45" t="s">
        <v>3229</v>
      </c>
      <c r="D989" s="50">
        <v>45002</v>
      </c>
      <c r="E989" s="45"/>
      <c r="F989" s="46">
        <v>28</v>
      </c>
      <c r="G989" s="47">
        <v>28</v>
      </c>
    </row>
    <row r="990" spans="1:7" ht="30.6" x14ac:dyDescent="0.5">
      <c r="A990" s="65"/>
      <c r="B990" s="45" t="s">
        <v>3248</v>
      </c>
      <c r="C990" s="45" t="s">
        <v>3249</v>
      </c>
      <c r="D990" s="50">
        <v>44949</v>
      </c>
      <c r="E990" s="45"/>
      <c r="F990" s="46">
        <v>19</v>
      </c>
      <c r="G990" s="47">
        <v>19</v>
      </c>
    </row>
    <row r="991" spans="1:7" ht="30.6" x14ac:dyDescent="0.5">
      <c r="A991" s="65"/>
      <c r="B991" s="45" t="s">
        <v>3261</v>
      </c>
      <c r="C991" s="45" t="s">
        <v>3262</v>
      </c>
      <c r="D991" s="50">
        <v>44937</v>
      </c>
      <c r="E991" s="45"/>
      <c r="F991" s="46">
        <v>65</v>
      </c>
      <c r="G991" s="47">
        <v>65</v>
      </c>
    </row>
    <row r="992" spans="1:7" ht="51" x14ac:dyDescent="0.5">
      <c r="A992" s="65"/>
      <c r="B992" s="45" t="s">
        <v>3240</v>
      </c>
      <c r="C992" s="45" t="s">
        <v>3227</v>
      </c>
      <c r="D992" s="50">
        <v>45002</v>
      </c>
      <c r="E992" s="45" t="s">
        <v>3241</v>
      </c>
      <c r="F992" s="46">
        <v>28.99</v>
      </c>
      <c r="G992" s="47">
        <v>28.99</v>
      </c>
    </row>
    <row r="993" spans="1:7" ht="20.399999999999999" x14ac:dyDescent="0.5">
      <c r="A993" s="65"/>
      <c r="B993" s="45" t="s">
        <v>3232</v>
      </c>
      <c r="C993" s="45" t="s">
        <v>3233</v>
      </c>
      <c r="D993" s="50">
        <v>44937</v>
      </c>
      <c r="E993" s="45"/>
      <c r="F993" s="46">
        <v>17</v>
      </c>
      <c r="G993" s="47">
        <v>17</v>
      </c>
    </row>
    <row r="994" spans="1:7" ht="20.399999999999999" x14ac:dyDescent="0.5">
      <c r="A994" s="65"/>
      <c r="B994" s="45" t="s">
        <v>3218</v>
      </c>
      <c r="C994" s="45" t="s">
        <v>3219</v>
      </c>
      <c r="D994" s="50">
        <v>45002</v>
      </c>
      <c r="E994" s="45"/>
      <c r="F994" s="46">
        <v>36.99</v>
      </c>
      <c r="G994" s="47">
        <v>36.99</v>
      </c>
    </row>
    <row r="995" spans="1:7" ht="20.399999999999999" x14ac:dyDescent="0.5">
      <c r="A995" s="65"/>
      <c r="B995" s="45" t="s">
        <v>3214</v>
      </c>
      <c r="C995" s="45" t="s">
        <v>3215</v>
      </c>
      <c r="D995" s="50">
        <v>44964</v>
      </c>
      <c r="E995" s="45"/>
      <c r="F995" s="46">
        <v>13.59</v>
      </c>
      <c r="G995" s="47">
        <v>13.59</v>
      </c>
    </row>
    <row r="996" spans="1:7" x14ac:dyDescent="0.5">
      <c r="A996" s="65"/>
      <c r="B996" s="45" t="s">
        <v>3216</v>
      </c>
      <c r="C996" s="45" t="s">
        <v>3217</v>
      </c>
      <c r="D996" s="50">
        <v>45002</v>
      </c>
      <c r="E996" s="45"/>
      <c r="F996" s="46">
        <v>5</v>
      </c>
      <c r="G996" s="47">
        <v>5</v>
      </c>
    </row>
    <row r="997" spans="1:7" ht="30.6" x14ac:dyDescent="0.5">
      <c r="A997" s="65" t="s">
        <v>309</v>
      </c>
      <c r="B997" s="45" t="s">
        <v>3284</v>
      </c>
      <c r="C997" s="45" t="s">
        <v>3285</v>
      </c>
      <c r="D997" s="50">
        <v>44999</v>
      </c>
      <c r="E997" s="45"/>
      <c r="F997" s="46">
        <v>16.14</v>
      </c>
      <c r="G997" s="47">
        <v>16.14</v>
      </c>
    </row>
    <row r="998" spans="1:7" ht="61.2" x14ac:dyDescent="0.5">
      <c r="A998" s="65"/>
      <c r="B998" s="45" t="s">
        <v>3286</v>
      </c>
      <c r="C998" s="45" t="s">
        <v>3287</v>
      </c>
      <c r="D998" s="50">
        <v>44989</v>
      </c>
      <c r="E998" s="45"/>
      <c r="F998" s="46">
        <v>15.82</v>
      </c>
      <c r="G998" s="47">
        <v>15.82</v>
      </c>
    </row>
    <row r="999" spans="1:7" ht="30.6" x14ac:dyDescent="0.5">
      <c r="A999" s="65"/>
      <c r="B999" s="45" t="s">
        <v>3307</v>
      </c>
      <c r="C999" s="45" t="s">
        <v>3308</v>
      </c>
      <c r="D999" s="50">
        <v>45005</v>
      </c>
      <c r="E999" s="45"/>
      <c r="F999" s="46">
        <v>15.19</v>
      </c>
      <c r="G999" s="47">
        <v>15.19</v>
      </c>
    </row>
    <row r="1000" spans="1:7" ht="20.399999999999999" x14ac:dyDescent="0.5">
      <c r="A1000" s="65"/>
      <c r="B1000" s="45" t="s">
        <v>3309</v>
      </c>
      <c r="C1000" s="45" t="s">
        <v>3310</v>
      </c>
      <c r="D1000" s="50">
        <v>45005</v>
      </c>
      <c r="E1000" s="45"/>
      <c r="F1000" s="46">
        <v>6.39</v>
      </c>
      <c r="G1000" s="47">
        <v>6.39</v>
      </c>
    </row>
    <row r="1001" spans="1:7" ht="30.6" x14ac:dyDescent="0.5">
      <c r="A1001" s="65"/>
      <c r="B1001" s="45" t="s">
        <v>3292</v>
      </c>
      <c r="C1001" s="45" t="s">
        <v>3293</v>
      </c>
      <c r="D1001" s="50">
        <v>44938</v>
      </c>
      <c r="E1001" s="45" t="s">
        <v>3294</v>
      </c>
      <c r="F1001" s="46">
        <v>30</v>
      </c>
      <c r="G1001" s="47">
        <v>30</v>
      </c>
    </row>
    <row r="1002" spans="1:7" ht="30.6" x14ac:dyDescent="0.5">
      <c r="A1002" s="65"/>
      <c r="B1002" s="45" t="s">
        <v>3282</v>
      </c>
      <c r="C1002" s="45" t="s">
        <v>3283</v>
      </c>
      <c r="D1002" s="50">
        <v>44929</v>
      </c>
      <c r="E1002" s="45"/>
      <c r="F1002" s="46">
        <v>15</v>
      </c>
      <c r="G1002" s="47">
        <v>15</v>
      </c>
    </row>
    <row r="1003" spans="1:7" ht="20.399999999999999" x14ac:dyDescent="0.5">
      <c r="A1003" s="65"/>
      <c r="B1003" s="45" t="s">
        <v>3290</v>
      </c>
      <c r="C1003" s="45" t="s">
        <v>3291</v>
      </c>
      <c r="D1003" s="50">
        <v>44960</v>
      </c>
      <c r="E1003" s="45"/>
      <c r="F1003" s="46">
        <v>26.99</v>
      </c>
      <c r="G1003" s="47">
        <v>26.99</v>
      </c>
    </row>
    <row r="1004" spans="1:7" ht="81.599999999999994" x14ac:dyDescent="0.5">
      <c r="A1004" s="65"/>
      <c r="B1004" s="45" t="s">
        <v>3299</v>
      </c>
      <c r="C1004" s="45" t="s">
        <v>3300</v>
      </c>
      <c r="D1004" s="50">
        <v>44991</v>
      </c>
      <c r="E1004" s="45"/>
      <c r="F1004" s="46">
        <v>19</v>
      </c>
      <c r="G1004" s="47">
        <v>19</v>
      </c>
    </row>
    <row r="1005" spans="1:7" ht="30.6" x14ac:dyDescent="0.5">
      <c r="A1005" s="65"/>
      <c r="B1005" s="45" t="s">
        <v>3278</v>
      </c>
      <c r="C1005" s="45" t="s">
        <v>3279</v>
      </c>
      <c r="D1005" s="50">
        <v>45003</v>
      </c>
      <c r="E1005" s="45"/>
      <c r="F1005" s="46">
        <v>17</v>
      </c>
      <c r="G1005" s="47">
        <v>17</v>
      </c>
    </row>
    <row r="1006" spans="1:7" ht="40.799999999999997" x14ac:dyDescent="0.5">
      <c r="A1006" s="65"/>
      <c r="B1006" s="45" t="s">
        <v>3280</v>
      </c>
      <c r="C1006" s="45" t="s">
        <v>3281</v>
      </c>
      <c r="D1006" s="50">
        <v>44942</v>
      </c>
      <c r="E1006" s="45"/>
      <c r="F1006" s="46">
        <v>13</v>
      </c>
      <c r="G1006" s="47">
        <v>13</v>
      </c>
    </row>
    <row r="1007" spans="1:7" ht="71.400000000000006" x14ac:dyDescent="0.5">
      <c r="A1007" s="65"/>
      <c r="B1007" s="45" t="s">
        <v>3274</v>
      </c>
      <c r="C1007" s="45" t="s">
        <v>3275</v>
      </c>
      <c r="D1007" s="50">
        <v>44940</v>
      </c>
      <c r="E1007" s="45"/>
      <c r="F1007" s="46">
        <v>8</v>
      </c>
      <c r="G1007" s="47">
        <v>8</v>
      </c>
    </row>
    <row r="1008" spans="1:7" x14ac:dyDescent="0.5">
      <c r="A1008" s="65"/>
      <c r="B1008" s="45" t="s">
        <v>3311</v>
      </c>
      <c r="C1008" s="45" t="s">
        <v>3312</v>
      </c>
      <c r="D1008" s="50">
        <v>44970</v>
      </c>
      <c r="E1008" s="45"/>
      <c r="F1008" s="46">
        <v>29</v>
      </c>
      <c r="G1008" s="47">
        <v>29</v>
      </c>
    </row>
    <row r="1009" spans="1:7" ht="20.399999999999999" x14ac:dyDescent="0.5">
      <c r="A1009" s="65"/>
      <c r="B1009" s="45" t="s">
        <v>3303</v>
      </c>
      <c r="C1009" s="45" t="s">
        <v>3304</v>
      </c>
      <c r="D1009" s="50">
        <v>44940</v>
      </c>
      <c r="E1009" s="45"/>
      <c r="F1009" s="46">
        <v>5</v>
      </c>
      <c r="G1009" s="47">
        <v>5</v>
      </c>
    </row>
    <row r="1010" spans="1:7" x14ac:dyDescent="0.5">
      <c r="A1010" s="65"/>
      <c r="B1010" s="45" t="s">
        <v>3305</v>
      </c>
      <c r="C1010" s="45" t="s">
        <v>3306</v>
      </c>
      <c r="D1010" s="50">
        <v>44940</v>
      </c>
      <c r="E1010" s="45"/>
      <c r="F1010" s="46">
        <v>5</v>
      </c>
      <c r="G1010" s="47">
        <v>5</v>
      </c>
    </row>
    <row r="1011" spans="1:7" ht="20.399999999999999" x14ac:dyDescent="0.5">
      <c r="A1011" s="65"/>
      <c r="B1011" s="45" t="s">
        <v>3313</v>
      </c>
      <c r="C1011" s="45" t="s">
        <v>3314</v>
      </c>
      <c r="D1011" s="50">
        <v>44979</v>
      </c>
      <c r="E1011" s="45" t="s">
        <v>3315</v>
      </c>
      <c r="F1011" s="46">
        <v>13</v>
      </c>
      <c r="G1011" s="47">
        <v>13</v>
      </c>
    </row>
    <row r="1012" spans="1:7" ht="30.6" x14ac:dyDescent="0.5">
      <c r="A1012" s="65"/>
      <c r="B1012" s="45" t="s">
        <v>3266</v>
      </c>
      <c r="C1012" s="45" t="s">
        <v>3267</v>
      </c>
      <c r="D1012" s="50">
        <v>44931</v>
      </c>
      <c r="E1012" s="45"/>
      <c r="F1012" s="46">
        <v>16</v>
      </c>
      <c r="G1012" s="47">
        <v>16</v>
      </c>
    </row>
    <row r="1013" spans="1:7" ht="71.400000000000006" x14ac:dyDescent="0.5">
      <c r="A1013" s="65"/>
      <c r="B1013" s="45" t="s">
        <v>3268</v>
      </c>
      <c r="C1013" s="45" t="s">
        <v>3269</v>
      </c>
      <c r="D1013" s="50">
        <v>45012</v>
      </c>
      <c r="E1013" s="45"/>
      <c r="F1013" s="46">
        <v>19</v>
      </c>
      <c r="G1013" s="47">
        <v>19</v>
      </c>
    </row>
    <row r="1014" spans="1:7" ht="30.6" x14ac:dyDescent="0.5">
      <c r="A1014" s="65"/>
      <c r="B1014" s="45" t="s">
        <v>3295</v>
      </c>
      <c r="C1014" s="45" t="s">
        <v>3296</v>
      </c>
      <c r="D1014" s="50">
        <v>44998</v>
      </c>
      <c r="E1014" s="45"/>
      <c r="F1014" s="46">
        <v>17</v>
      </c>
      <c r="G1014" s="47">
        <v>17</v>
      </c>
    </row>
    <row r="1015" spans="1:7" ht="30.6" x14ac:dyDescent="0.5">
      <c r="A1015" s="65"/>
      <c r="B1015" s="45" t="s">
        <v>3297</v>
      </c>
      <c r="C1015" s="45" t="s">
        <v>3298</v>
      </c>
      <c r="D1015" s="50">
        <v>44945</v>
      </c>
      <c r="E1015" s="45"/>
      <c r="F1015" s="46">
        <v>28</v>
      </c>
      <c r="G1015" s="47">
        <v>28</v>
      </c>
    </row>
    <row r="1016" spans="1:7" ht="112.2" x14ac:dyDescent="0.5">
      <c r="A1016" s="65"/>
      <c r="B1016" s="45" t="s">
        <v>3272</v>
      </c>
      <c r="C1016" s="45" t="s">
        <v>3273</v>
      </c>
      <c r="D1016" s="50">
        <v>45014</v>
      </c>
      <c r="E1016" s="45"/>
      <c r="F1016" s="46">
        <v>11.99</v>
      </c>
      <c r="G1016" s="47">
        <v>11.99</v>
      </c>
    </row>
    <row r="1017" spans="1:7" ht="20.399999999999999" x14ac:dyDescent="0.5">
      <c r="A1017" s="65"/>
      <c r="B1017" s="45" t="s">
        <v>3276</v>
      </c>
      <c r="C1017" s="45" t="s">
        <v>3277</v>
      </c>
      <c r="D1017" s="50">
        <v>44943</v>
      </c>
      <c r="E1017" s="45"/>
      <c r="F1017" s="46">
        <v>23</v>
      </c>
      <c r="G1017" s="47">
        <v>23</v>
      </c>
    </row>
    <row r="1018" spans="1:7" ht="20.399999999999999" x14ac:dyDescent="0.5">
      <c r="A1018" s="65"/>
      <c r="B1018" s="45" t="s">
        <v>3288</v>
      </c>
      <c r="C1018" s="45" t="s">
        <v>3289</v>
      </c>
      <c r="D1018" s="50">
        <v>44993</v>
      </c>
      <c r="E1018" s="45"/>
      <c r="F1018" s="46">
        <v>27</v>
      </c>
      <c r="G1018" s="47">
        <v>27</v>
      </c>
    </row>
    <row r="1019" spans="1:7" ht="51" x14ac:dyDescent="0.5">
      <c r="A1019" s="65"/>
      <c r="B1019" s="45" t="s">
        <v>3270</v>
      </c>
      <c r="C1019" s="45" t="s">
        <v>3271</v>
      </c>
      <c r="D1019" s="50">
        <v>44971</v>
      </c>
      <c r="E1019" s="45"/>
      <c r="F1019" s="46">
        <v>14</v>
      </c>
      <c r="G1019" s="47">
        <v>14</v>
      </c>
    </row>
    <row r="1020" spans="1:7" ht="20.399999999999999" x14ac:dyDescent="0.5">
      <c r="A1020" s="65"/>
      <c r="B1020" s="45" t="s">
        <v>3301</v>
      </c>
      <c r="C1020" s="45" t="s">
        <v>3302</v>
      </c>
      <c r="D1020" s="50">
        <v>44949</v>
      </c>
      <c r="E1020" s="45"/>
      <c r="F1020" s="46">
        <v>4.99</v>
      </c>
      <c r="G1020" s="47">
        <v>4.99</v>
      </c>
    </row>
    <row r="1021" spans="1:7" ht="71.400000000000006" x14ac:dyDescent="0.5">
      <c r="A1021" s="65"/>
      <c r="B1021" s="45" t="s">
        <v>3316</v>
      </c>
      <c r="C1021" s="45" t="s">
        <v>3317</v>
      </c>
      <c r="D1021" s="50">
        <v>44954</v>
      </c>
      <c r="E1021" s="45"/>
      <c r="F1021" s="46">
        <v>25</v>
      </c>
      <c r="G1021" s="47">
        <v>25</v>
      </c>
    </row>
    <row r="1022" spans="1:7" ht="20.399999999999999" x14ac:dyDescent="0.5">
      <c r="A1022" s="65"/>
      <c r="B1022" s="45" t="s">
        <v>3264</v>
      </c>
      <c r="C1022" s="45" t="s">
        <v>3265</v>
      </c>
      <c r="D1022" s="50">
        <v>44988</v>
      </c>
      <c r="E1022" s="45"/>
      <c r="F1022" s="46">
        <v>11.29</v>
      </c>
      <c r="G1022" s="47">
        <v>11.29</v>
      </c>
    </row>
    <row r="1023" spans="1:7" ht="20.399999999999999" x14ac:dyDescent="0.5">
      <c r="A1023" s="65" t="s">
        <v>311</v>
      </c>
      <c r="B1023" s="45" t="s">
        <v>3319</v>
      </c>
      <c r="C1023" s="45" t="s">
        <v>3320</v>
      </c>
      <c r="D1023" s="50">
        <v>44636</v>
      </c>
      <c r="E1023" s="45" t="s">
        <v>3321</v>
      </c>
      <c r="F1023" s="46">
        <v>35</v>
      </c>
      <c r="G1023" s="47">
        <v>35</v>
      </c>
    </row>
    <row r="1024" spans="1:7" x14ac:dyDescent="0.5">
      <c r="A1024" s="65"/>
      <c r="B1024" s="45" t="s">
        <v>3324</v>
      </c>
      <c r="C1024" s="45" t="s">
        <v>3325</v>
      </c>
      <c r="D1024" s="50">
        <v>44949</v>
      </c>
      <c r="E1024" s="45"/>
      <c r="F1024" s="46">
        <v>9.99</v>
      </c>
      <c r="G1024" s="47">
        <v>9.99</v>
      </c>
    </row>
    <row r="1025" spans="1:7" ht="40.799999999999997" x14ac:dyDescent="0.5">
      <c r="A1025" s="65"/>
      <c r="B1025" s="45" t="s">
        <v>3322</v>
      </c>
      <c r="C1025" s="45" t="s">
        <v>3323</v>
      </c>
      <c r="D1025" s="50">
        <v>44949</v>
      </c>
      <c r="E1025" s="45"/>
      <c r="F1025" s="46">
        <v>12.5</v>
      </c>
      <c r="G1025" s="47">
        <v>12.5</v>
      </c>
    </row>
    <row r="1026" spans="1:7" ht="71.400000000000006" x14ac:dyDescent="0.5">
      <c r="A1026" s="65" t="s">
        <v>300</v>
      </c>
      <c r="B1026" s="45" t="s">
        <v>3331</v>
      </c>
      <c r="C1026" s="45" t="s">
        <v>3332</v>
      </c>
      <c r="D1026" s="50">
        <v>44978</v>
      </c>
      <c r="E1026" s="45"/>
      <c r="F1026" s="46">
        <v>10.77</v>
      </c>
      <c r="G1026" s="47">
        <v>10.77</v>
      </c>
    </row>
    <row r="1027" spans="1:7" ht="112.2" x14ac:dyDescent="0.5">
      <c r="A1027" s="65"/>
      <c r="B1027" s="45" t="s">
        <v>3333</v>
      </c>
      <c r="C1027" s="45" t="s">
        <v>3334</v>
      </c>
      <c r="D1027" s="50">
        <v>44935</v>
      </c>
      <c r="E1027" s="45"/>
      <c r="F1027" s="46">
        <v>11.39</v>
      </c>
      <c r="G1027" s="47">
        <v>11.39</v>
      </c>
    </row>
    <row r="1028" spans="1:7" ht="40.799999999999997" x14ac:dyDescent="0.5">
      <c r="A1028" s="65"/>
      <c r="B1028" s="45" t="s">
        <v>3329</v>
      </c>
      <c r="C1028" s="45" t="s">
        <v>3330</v>
      </c>
      <c r="D1028" s="50">
        <v>44951</v>
      </c>
      <c r="E1028" s="45"/>
      <c r="F1028" s="46">
        <v>60</v>
      </c>
      <c r="G1028" s="47">
        <v>60</v>
      </c>
    </row>
    <row r="1029" spans="1:7" ht="30.6" x14ac:dyDescent="0.5">
      <c r="A1029" s="65"/>
      <c r="B1029" s="45" t="s">
        <v>3327</v>
      </c>
      <c r="C1029" s="45" t="s">
        <v>3328</v>
      </c>
      <c r="D1029" s="50">
        <v>44963</v>
      </c>
      <c r="E1029" s="45"/>
      <c r="F1029" s="46">
        <v>5</v>
      </c>
      <c r="G1029" s="47">
        <v>5</v>
      </c>
    </row>
    <row r="1030" spans="1:7" ht="51" x14ac:dyDescent="0.5">
      <c r="A1030" s="65" t="s">
        <v>395</v>
      </c>
      <c r="B1030" s="45" t="s">
        <v>3350</v>
      </c>
      <c r="C1030" s="45" t="s">
        <v>3351</v>
      </c>
      <c r="D1030" s="50">
        <v>44981</v>
      </c>
      <c r="E1030" s="45"/>
      <c r="F1030" s="46">
        <v>19.95</v>
      </c>
      <c r="G1030" s="47">
        <v>19.95</v>
      </c>
    </row>
    <row r="1031" spans="1:7" ht="30.6" x14ac:dyDescent="0.5">
      <c r="A1031" s="65"/>
      <c r="B1031" s="45" t="s">
        <v>3344</v>
      </c>
      <c r="C1031" s="45" t="s">
        <v>3345</v>
      </c>
      <c r="D1031" s="50">
        <v>44964</v>
      </c>
      <c r="E1031" s="45"/>
      <c r="F1031" s="46">
        <v>18.95</v>
      </c>
      <c r="G1031" s="47">
        <v>18.95</v>
      </c>
    </row>
    <row r="1032" spans="1:7" ht="20.399999999999999" x14ac:dyDescent="0.5">
      <c r="A1032" s="65"/>
      <c r="B1032" s="45" t="s">
        <v>3346</v>
      </c>
      <c r="C1032" s="45" t="s">
        <v>3347</v>
      </c>
      <c r="D1032" s="50">
        <v>44971</v>
      </c>
      <c r="E1032" s="45"/>
      <c r="F1032" s="46">
        <v>23.95</v>
      </c>
      <c r="G1032" s="47">
        <v>23.95</v>
      </c>
    </row>
    <row r="1033" spans="1:7" ht="20.399999999999999" x14ac:dyDescent="0.5">
      <c r="A1033" s="65"/>
      <c r="B1033" s="45" t="s">
        <v>3348</v>
      </c>
      <c r="C1033" s="45" t="s">
        <v>3349</v>
      </c>
      <c r="D1033" s="50">
        <v>44943</v>
      </c>
      <c r="E1033" s="45"/>
      <c r="F1033" s="46">
        <v>27</v>
      </c>
      <c r="G1033" s="47">
        <v>27</v>
      </c>
    </row>
    <row r="1034" spans="1:7" ht="20.399999999999999" x14ac:dyDescent="0.5">
      <c r="A1034" s="65"/>
      <c r="B1034" s="45" t="s">
        <v>3354</v>
      </c>
      <c r="C1034" s="45" t="s">
        <v>3355</v>
      </c>
      <c r="D1034" s="50">
        <v>44935</v>
      </c>
      <c r="E1034" s="45"/>
      <c r="F1034" s="46">
        <v>17</v>
      </c>
      <c r="G1034" s="47">
        <v>17</v>
      </c>
    </row>
    <row r="1035" spans="1:7" ht="20.399999999999999" x14ac:dyDescent="0.5">
      <c r="A1035" s="65"/>
      <c r="B1035" s="45" t="s">
        <v>3340</v>
      </c>
      <c r="C1035" s="45" t="s">
        <v>3341</v>
      </c>
      <c r="D1035" s="50">
        <v>44974</v>
      </c>
      <c r="E1035" s="45"/>
      <c r="F1035" s="46">
        <v>19</v>
      </c>
      <c r="G1035" s="47">
        <v>19</v>
      </c>
    </row>
    <row r="1036" spans="1:7" ht="71.400000000000006" x14ac:dyDescent="0.5">
      <c r="A1036" s="65"/>
      <c r="B1036" s="45" t="s">
        <v>3342</v>
      </c>
      <c r="C1036" s="45" t="s">
        <v>3343</v>
      </c>
      <c r="D1036" s="50">
        <v>44959</v>
      </c>
      <c r="E1036" s="45"/>
      <c r="F1036" s="46">
        <v>16</v>
      </c>
      <c r="G1036" s="47">
        <v>16</v>
      </c>
    </row>
    <row r="1037" spans="1:7" ht="20.399999999999999" x14ac:dyDescent="0.5">
      <c r="A1037" s="65"/>
      <c r="B1037" s="45" t="s">
        <v>3352</v>
      </c>
      <c r="C1037" s="45" t="s">
        <v>3353</v>
      </c>
      <c r="D1037" s="50">
        <v>44972</v>
      </c>
      <c r="E1037" s="45"/>
      <c r="F1037" s="46">
        <v>27</v>
      </c>
      <c r="G1037" s="47">
        <v>27</v>
      </c>
    </row>
    <row r="1038" spans="1:7" ht="20.399999999999999" x14ac:dyDescent="0.5">
      <c r="A1038" s="65"/>
      <c r="B1038" s="45" t="s">
        <v>3338</v>
      </c>
      <c r="C1038" s="45" t="s">
        <v>3339</v>
      </c>
      <c r="D1038" s="50">
        <v>44943</v>
      </c>
      <c r="E1038" s="45"/>
      <c r="F1038" s="46">
        <v>28</v>
      </c>
      <c r="G1038" s="47">
        <v>28</v>
      </c>
    </row>
    <row r="1039" spans="1:7" ht="20.399999999999999" x14ac:dyDescent="0.5">
      <c r="A1039" s="65"/>
      <c r="B1039" s="45" t="s">
        <v>3336</v>
      </c>
      <c r="C1039" s="45" t="s">
        <v>3337</v>
      </c>
      <c r="D1039" s="50">
        <v>45014</v>
      </c>
      <c r="E1039" s="45"/>
      <c r="F1039" s="46">
        <v>11.99</v>
      </c>
      <c r="G1039" s="47">
        <v>11.99</v>
      </c>
    </row>
    <row r="1040" spans="1:7" x14ac:dyDescent="0.5">
      <c r="A1040" s="65" t="s">
        <v>350</v>
      </c>
      <c r="B1040" s="45" t="s">
        <v>3361</v>
      </c>
      <c r="C1040" s="45" t="s">
        <v>3362</v>
      </c>
      <c r="D1040" s="50">
        <v>44931</v>
      </c>
      <c r="E1040" s="45"/>
      <c r="F1040" s="46">
        <v>19.95</v>
      </c>
      <c r="G1040" s="47">
        <v>19.95</v>
      </c>
    </row>
    <row r="1041" spans="1:7" x14ac:dyDescent="0.5">
      <c r="A1041" s="65"/>
      <c r="B1041" s="45" t="s">
        <v>3363</v>
      </c>
      <c r="C1041" s="45" t="s">
        <v>3364</v>
      </c>
      <c r="D1041" s="50">
        <v>44938</v>
      </c>
      <c r="E1041" s="45"/>
      <c r="F1041" s="46">
        <v>14.99</v>
      </c>
      <c r="G1041" s="47">
        <v>14.99</v>
      </c>
    </row>
    <row r="1042" spans="1:7" ht="30.6" x14ac:dyDescent="0.5">
      <c r="A1042" s="65"/>
      <c r="B1042" s="45" t="s">
        <v>3359</v>
      </c>
      <c r="C1042" s="45" t="s">
        <v>3360</v>
      </c>
      <c r="D1042" s="50">
        <v>44930</v>
      </c>
      <c r="E1042" s="45"/>
      <c r="F1042" s="46">
        <v>19</v>
      </c>
      <c r="G1042" s="47">
        <v>19</v>
      </c>
    </row>
    <row r="1043" spans="1:7" ht="122.4" x14ac:dyDescent="0.5">
      <c r="A1043" s="65"/>
      <c r="B1043" s="45" t="s">
        <v>3357</v>
      </c>
      <c r="C1043" s="45" t="s">
        <v>3358</v>
      </c>
      <c r="D1043" s="50">
        <v>45006</v>
      </c>
      <c r="E1043" s="45"/>
      <c r="F1043" s="46">
        <v>10.99</v>
      </c>
      <c r="G1043" s="47">
        <v>10.99</v>
      </c>
    </row>
    <row r="1044" spans="1:7" ht="30.6" x14ac:dyDescent="0.5">
      <c r="A1044" s="65" t="s">
        <v>338</v>
      </c>
      <c r="B1044" s="45" t="s">
        <v>3372</v>
      </c>
      <c r="C1044" s="45" t="s">
        <v>3373</v>
      </c>
      <c r="D1044" s="50">
        <v>44978</v>
      </c>
      <c r="E1044" s="45"/>
      <c r="F1044" s="46">
        <v>24.99</v>
      </c>
      <c r="G1044" s="47">
        <v>24.99</v>
      </c>
    </row>
    <row r="1045" spans="1:7" ht="20.399999999999999" x14ac:dyDescent="0.5">
      <c r="A1045" s="65"/>
      <c r="B1045" s="45" t="s">
        <v>3370</v>
      </c>
      <c r="C1045" s="45" t="s">
        <v>3371</v>
      </c>
      <c r="D1045" s="50">
        <v>44964</v>
      </c>
      <c r="E1045" s="45"/>
      <c r="F1045" s="46">
        <v>14.99</v>
      </c>
      <c r="G1045" s="47">
        <v>14.99</v>
      </c>
    </row>
    <row r="1046" spans="1:7" ht="71.400000000000006" x14ac:dyDescent="0.5">
      <c r="A1046" s="65"/>
      <c r="B1046" s="45" t="s">
        <v>3366</v>
      </c>
      <c r="C1046" s="45" t="s">
        <v>3367</v>
      </c>
      <c r="D1046" s="50">
        <v>44957</v>
      </c>
      <c r="E1046" s="45"/>
      <c r="F1046" s="46">
        <v>16.98</v>
      </c>
      <c r="G1046" s="47">
        <v>16.98</v>
      </c>
    </row>
    <row r="1047" spans="1:7" ht="20.399999999999999" x14ac:dyDescent="0.5">
      <c r="A1047" s="65"/>
      <c r="B1047" s="45" t="s">
        <v>3368</v>
      </c>
      <c r="C1047" s="45" t="s">
        <v>3369</v>
      </c>
      <c r="D1047" s="50">
        <v>44954</v>
      </c>
      <c r="E1047" s="45"/>
      <c r="F1047" s="46">
        <v>20</v>
      </c>
      <c r="G1047" s="47">
        <v>20</v>
      </c>
    </row>
    <row r="1048" spans="1:7" ht="40.799999999999997" x14ac:dyDescent="0.5">
      <c r="A1048" s="45" t="s">
        <v>295</v>
      </c>
      <c r="B1048" s="45" t="s">
        <v>3375</v>
      </c>
      <c r="C1048" s="45" t="s">
        <v>3376</v>
      </c>
      <c r="D1048" s="50">
        <v>44988</v>
      </c>
      <c r="E1048" s="45"/>
      <c r="F1048" s="46">
        <v>32</v>
      </c>
      <c r="G1048" s="47">
        <v>32</v>
      </c>
    </row>
    <row r="1049" spans="1:7" ht="91.8" x14ac:dyDescent="0.5">
      <c r="A1049" s="65" t="s">
        <v>351</v>
      </c>
      <c r="B1049" s="45" t="s">
        <v>3380</v>
      </c>
      <c r="C1049" s="45" t="s">
        <v>3381</v>
      </c>
      <c r="D1049" s="50">
        <v>45014</v>
      </c>
      <c r="E1049" s="45"/>
      <c r="F1049" s="46">
        <v>14.13</v>
      </c>
      <c r="G1049" s="47">
        <v>14.13</v>
      </c>
    </row>
    <row r="1050" spans="1:7" ht="91.8" x14ac:dyDescent="0.5">
      <c r="A1050" s="65"/>
      <c r="B1050" s="45" t="s">
        <v>3382</v>
      </c>
      <c r="C1050" s="45" t="s">
        <v>3383</v>
      </c>
      <c r="D1050" s="50">
        <v>44931</v>
      </c>
      <c r="E1050" s="45"/>
      <c r="F1050" s="46">
        <v>11.97</v>
      </c>
      <c r="G1050" s="47">
        <v>11.97</v>
      </c>
    </row>
    <row r="1051" spans="1:7" ht="20.399999999999999" x14ac:dyDescent="0.5">
      <c r="A1051" s="65"/>
      <c r="B1051" s="45" t="s">
        <v>3378</v>
      </c>
      <c r="C1051" s="45" t="s">
        <v>3379</v>
      </c>
      <c r="D1051" s="50">
        <v>45000</v>
      </c>
      <c r="E1051" s="45"/>
      <c r="F1051" s="46">
        <v>13.99</v>
      </c>
      <c r="G1051" s="47">
        <v>13.99</v>
      </c>
    </row>
    <row r="1052" spans="1:7" ht="30.6" x14ac:dyDescent="0.5">
      <c r="A1052" s="65" t="s">
        <v>244</v>
      </c>
      <c r="B1052" s="45" t="s">
        <v>3387</v>
      </c>
      <c r="C1052" s="45" t="s">
        <v>3388</v>
      </c>
      <c r="D1052" s="50">
        <v>44994</v>
      </c>
      <c r="E1052" s="45"/>
      <c r="F1052" s="46">
        <v>28</v>
      </c>
      <c r="G1052" s="47">
        <v>28</v>
      </c>
    </row>
    <row r="1053" spans="1:7" ht="40.799999999999997" x14ac:dyDescent="0.5">
      <c r="A1053" s="65"/>
      <c r="B1053" s="45" t="s">
        <v>3389</v>
      </c>
      <c r="C1053" s="45" t="s">
        <v>3390</v>
      </c>
      <c r="D1053" s="50">
        <v>45005</v>
      </c>
      <c r="E1053" s="45"/>
      <c r="F1053" s="46">
        <v>28</v>
      </c>
      <c r="G1053" s="47">
        <v>28</v>
      </c>
    </row>
    <row r="1054" spans="1:7" ht="51" x14ac:dyDescent="0.5">
      <c r="A1054" s="65"/>
      <c r="B1054" s="45" t="s">
        <v>3391</v>
      </c>
      <c r="C1054" s="45" t="s">
        <v>3392</v>
      </c>
      <c r="D1054" s="50">
        <v>45016</v>
      </c>
      <c r="E1054" s="45"/>
      <c r="F1054" s="46">
        <v>15.81</v>
      </c>
      <c r="G1054" s="47">
        <v>15.81</v>
      </c>
    </row>
    <row r="1055" spans="1:7" ht="20.399999999999999" x14ac:dyDescent="0.5">
      <c r="A1055" s="65"/>
      <c r="B1055" s="45" t="s">
        <v>3385</v>
      </c>
      <c r="C1055" s="45" t="s">
        <v>3386</v>
      </c>
      <c r="D1055" s="50">
        <v>44970</v>
      </c>
      <c r="E1055" s="45"/>
      <c r="F1055" s="46">
        <v>33</v>
      </c>
      <c r="G1055" s="47">
        <v>33</v>
      </c>
    </row>
    <row r="1056" spans="1:7" ht="102" x14ac:dyDescent="0.5">
      <c r="A1056" s="65" t="s">
        <v>246</v>
      </c>
      <c r="B1056" s="45" t="s">
        <v>3396</v>
      </c>
      <c r="C1056" s="45" t="s">
        <v>3397</v>
      </c>
      <c r="D1056" s="50">
        <v>44966</v>
      </c>
      <c r="E1056" s="45"/>
      <c r="F1056" s="46">
        <v>17.989999999999998</v>
      </c>
      <c r="G1056" s="47">
        <v>17.989999999999998</v>
      </c>
    </row>
    <row r="1057" spans="1:7" ht="91.8" x14ac:dyDescent="0.5">
      <c r="A1057" s="65"/>
      <c r="B1057" s="45" t="s">
        <v>3398</v>
      </c>
      <c r="C1057" s="45" t="s">
        <v>3399</v>
      </c>
      <c r="D1057" s="50">
        <v>44974</v>
      </c>
      <c r="E1057" s="45" t="s">
        <v>3400</v>
      </c>
      <c r="F1057" s="46">
        <v>17.989999999999998</v>
      </c>
      <c r="G1057" s="47">
        <v>17.989999999999998</v>
      </c>
    </row>
    <row r="1058" spans="1:7" ht="20.399999999999999" x14ac:dyDescent="0.5">
      <c r="A1058" s="65"/>
      <c r="B1058" s="45" t="s">
        <v>3394</v>
      </c>
      <c r="C1058" s="45" t="s">
        <v>3395</v>
      </c>
      <c r="D1058" s="50">
        <v>45014</v>
      </c>
      <c r="E1058" s="45"/>
      <c r="F1058" s="46">
        <v>15.99</v>
      </c>
      <c r="G1058" s="47">
        <v>15.99</v>
      </c>
    </row>
    <row r="1059" spans="1:7" x14ac:dyDescent="0.5">
      <c r="A1059" s="65" t="s">
        <v>3553</v>
      </c>
      <c r="B1059" s="45" t="s">
        <v>3404</v>
      </c>
      <c r="C1059" s="45" t="s">
        <v>3405</v>
      </c>
      <c r="D1059" s="50">
        <v>45001</v>
      </c>
      <c r="E1059" s="45"/>
      <c r="F1059" s="46">
        <v>25</v>
      </c>
      <c r="G1059" s="47">
        <v>25</v>
      </c>
    </row>
    <row r="1060" spans="1:7" ht="61.2" x14ac:dyDescent="0.5">
      <c r="A1060" s="65"/>
      <c r="B1060" s="45" t="s">
        <v>3402</v>
      </c>
      <c r="C1060" s="45" t="s">
        <v>3403</v>
      </c>
      <c r="D1060" s="50">
        <v>45007</v>
      </c>
      <c r="E1060" s="45"/>
      <c r="F1060" s="46">
        <v>16.940000000000001</v>
      </c>
      <c r="G1060" s="47">
        <v>16.940000000000001</v>
      </c>
    </row>
    <row r="1061" spans="1:7" ht="40.799999999999997" x14ac:dyDescent="0.5">
      <c r="A1061" s="45" t="s">
        <v>369</v>
      </c>
      <c r="B1061" s="45" t="s">
        <v>3407</v>
      </c>
      <c r="C1061" s="45" t="s">
        <v>3408</v>
      </c>
      <c r="D1061" s="50">
        <v>44967</v>
      </c>
      <c r="E1061" s="45"/>
      <c r="F1061" s="46">
        <v>20</v>
      </c>
      <c r="G1061" s="47">
        <v>20</v>
      </c>
    </row>
    <row r="1062" spans="1:7" ht="40.799999999999997" x14ac:dyDescent="0.5">
      <c r="A1062" s="45" t="s">
        <v>551</v>
      </c>
      <c r="B1062" s="45" t="s">
        <v>3410</v>
      </c>
      <c r="C1062" s="45" t="s">
        <v>3411</v>
      </c>
      <c r="D1062" s="50">
        <v>44939</v>
      </c>
      <c r="E1062" s="45"/>
      <c r="F1062" s="46">
        <v>13</v>
      </c>
      <c r="G1062" s="47">
        <v>13</v>
      </c>
    </row>
    <row r="1063" spans="1:7" ht="30.6" x14ac:dyDescent="0.5">
      <c r="A1063" s="65" t="s">
        <v>412</v>
      </c>
      <c r="B1063" s="45" t="s">
        <v>3415</v>
      </c>
      <c r="C1063" s="45" t="s">
        <v>3416</v>
      </c>
      <c r="D1063" s="50">
        <v>44980</v>
      </c>
      <c r="E1063" s="45"/>
      <c r="F1063" s="46">
        <v>9.0299999999999994</v>
      </c>
      <c r="G1063" s="47">
        <v>9.0299999999999994</v>
      </c>
    </row>
    <row r="1064" spans="1:7" ht="51" x14ac:dyDescent="0.5">
      <c r="A1064" s="65"/>
      <c r="B1064" s="45" t="s">
        <v>3413</v>
      </c>
      <c r="C1064" s="45" t="s">
        <v>3414</v>
      </c>
      <c r="D1064" s="50">
        <v>44995</v>
      </c>
      <c r="E1064" s="45"/>
      <c r="F1064" s="46">
        <v>30.84</v>
      </c>
      <c r="G1064" s="47">
        <v>30.84</v>
      </c>
    </row>
    <row r="1065" spans="1:7" ht="30.6" x14ac:dyDescent="0.5">
      <c r="A1065" s="45" t="s">
        <v>238</v>
      </c>
      <c r="B1065" s="45" t="s">
        <v>3418</v>
      </c>
      <c r="C1065" s="45" t="s">
        <v>3419</v>
      </c>
      <c r="D1065" s="50">
        <v>45015</v>
      </c>
      <c r="E1065" s="45"/>
      <c r="F1065" s="46">
        <v>14</v>
      </c>
      <c r="G1065" s="47">
        <v>14</v>
      </c>
    </row>
    <row r="1066" spans="1:7" ht="51" x14ac:dyDescent="0.5">
      <c r="A1066" s="45" t="s">
        <v>476</v>
      </c>
      <c r="B1066" s="45" t="s">
        <v>3421</v>
      </c>
      <c r="C1066" s="45" t="s">
        <v>3422</v>
      </c>
      <c r="D1066" s="50">
        <v>44984</v>
      </c>
      <c r="E1066" s="45"/>
      <c r="F1066" s="46">
        <v>27.99</v>
      </c>
      <c r="G1066" s="47">
        <v>27.99</v>
      </c>
    </row>
    <row r="1067" spans="1:7" ht="20.399999999999999" x14ac:dyDescent="0.5">
      <c r="A1067" s="65" t="s">
        <v>235</v>
      </c>
      <c r="B1067" s="45" t="s">
        <v>3426</v>
      </c>
      <c r="C1067" s="45" t="s">
        <v>3427</v>
      </c>
      <c r="D1067" s="50">
        <v>44984</v>
      </c>
      <c r="E1067" s="45"/>
      <c r="F1067" s="46">
        <v>79.989999999999995</v>
      </c>
      <c r="G1067" s="47">
        <v>79.989999999999995</v>
      </c>
    </row>
    <row r="1068" spans="1:7" ht="51" x14ac:dyDescent="0.5">
      <c r="A1068" s="65"/>
      <c r="B1068" s="45" t="s">
        <v>3424</v>
      </c>
      <c r="C1068" s="45" t="s">
        <v>3425</v>
      </c>
      <c r="D1068" s="50">
        <v>44967</v>
      </c>
      <c r="E1068" s="45"/>
      <c r="F1068" s="46">
        <v>15</v>
      </c>
      <c r="G1068" s="47">
        <v>15</v>
      </c>
    </row>
    <row r="1069" spans="1:7" ht="20.399999999999999" x14ac:dyDescent="0.5">
      <c r="A1069" s="65" t="s">
        <v>247</v>
      </c>
      <c r="B1069" s="45" t="s">
        <v>3433</v>
      </c>
      <c r="C1069" s="45" t="s">
        <v>3432</v>
      </c>
      <c r="D1069" s="50">
        <v>44949</v>
      </c>
      <c r="E1069" s="45"/>
      <c r="F1069" s="46">
        <v>17</v>
      </c>
      <c r="G1069" s="47">
        <v>17</v>
      </c>
    </row>
    <row r="1070" spans="1:7" ht="30.6" x14ac:dyDescent="0.5">
      <c r="A1070" s="65"/>
      <c r="B1070" s="45" t="s">
        <v>3429</v>
      </c>
      <c r="C1070" s="45" t="s">
        <v>3430</v>
      </c>
      <c r="D1070" s="50">
        <v>44949</v>
      </c>
      <c r="E1070" s="45"/>
      <c r="F1070" s="46">
        <v>14.69</v>
      </c>
      <c r="G1070" s="47">
        <v>14.69</v>
      </c>
    </row>
    <row r="1071" spans="1:7" ht="20.399999999999999" x14ac:dyDescent="0.5">
      <c r="A1071" s="65"/>
      <c r="B1071" s="45" t="s">
        <v>3431</v>
      </c>
      <c r="C1071" s="45" t="s">
        <v>3432</v>
      </c>
      <c r="D1071" s="50">
        <v>44949</v>
      </c>
      <c r="E1071" s="45"/>
      <c r="F1071" s="46">
        <v>13</v>
      </c>
      <c r="G1071" s="47">
        <v>13</v>
      </c>
    </row>
    <row r="1072" spans="1:7" x14ac:dyDescent="0.5">
      <c r="A1072" s="65" t="s">
        <v>228</v>
      </c>
      <c r="B1072" s="45" t="s">
        <v>3435</v>
      </c>
      <c r="C1072" s="45" t="s">
        <v>3436</v>
      </c>
      <c r="D1072" s="50">
        <v>45001</v>
      </c>
      <c r="E1072" s="45"/>
      <c r="F1072" s="46">
        <v>11</v>
      </c>
      <c r="G1072" s="47">
        <v>11</v>
      </c>
    </row>
    <row r="1073" spans="1:7" ht="81.599999999999994" x14ac:dyDescent="0.5">
      <c r="A1073" s="65"/>
      <c r="B1073" s="45" t="s">
        <v>3439</v>
      </c>
      <c r="C1073" s="45" t="s">
        <v>3440</v>
      </c>
      <c r="D1073" s="50">
        <v>44991</v>
      </c>
      <c r="E1073" s="45"/>
      <c r="F1073" s="46">
        <v>10.99</v>
      </c>
      <c r="G1073" s="47">
        <v>10.99</v>
      </c>
    </row>
    <row r="1074" spans="1:7" ht="30.6" x14ac:dyDescent="0.5">
      <c r="A1074" s="65"/>
      <c r="B1074" s="45" t="s">
        <v>3437</v>
      </c>
      <c r="C1074" s="45" t="s">
        <v>3438</v>
      </c>
      <c r="D1074" s="50">
        <v>44995</v>
      </c>
      <c r="E1074" s="45"/>
      <c r="F1074" s="46">
        <v>10.5</v>
      </c>
      <c r="G1074" s="47">
        <v>10.5</v>
      </c>
    </row>
    <row r="1075" spans="1:7" ht="40.799999999999997" x14ac:dyDescent="0.5">
      <c r="A1075" s="65"/>
      <c r="B1075" s="45" t="s">
        <v>3441</v>
      </c>
      <c r="C1075" s="45" t="s">
        <v>3442</v>
      </c>
      <c r="D1075" s="50">
        <v>44637</v>
      </c>
      <c r="E1075" s="45"/>
      <c r="F1075" s="46">
        <v>40.11</v>
      </c>
      <c r="G1075" s="47">
        <v>40.11</v>
      </c>
    </row>
    <row r="1076" spans="1:7" ht="20.399999999999999" x14ac:dyDescent="0.5">
      <c r="A1076" s="65" t="s">
        <v>251</v>
      </c>
      <c r="B1076" s="45" t="s">
        <v>3478</v>
      </c>
      <c r="C1076" s="45" t="s">
        <v>3479</v>
      </c>
      <c r="D1076" s="50">
        <v>45006</v>
      </c>
      <c r="E1076" s="45"/>
      <c r="F1076" s="46">
        <v>17.989999999999998</v>
      </c>
      <c r="G1076" s="47">
        <v>17.989999999999998</v>
      </c>
    </row>
    <row r="1077" spans="1:7" ht="81.599999999999994" x14ac:dyDescent="0.5">
      <c r="A1077" s="65"/>
      <c r="B1077" s="45" t="s">
        <v>3480</v>
      </c>
      <c r="C1077" s="45" t="s">
        <v>3481</v>
      </c>
      <c r="D1077" s="50">
        <v>44960</v>
      </c>
      <c r="E1077" s="45"/>
      <c r="F1077" s="46">
        <v>22.8</v>
      </c>
      <c r="G1077" s="47">
        <v>22.8</v>
      </c>
    </row>
    <row r="1078" spans="1:7" ht="61.2" x14ac:dyDescent="0.5">
      <c r="A1078" s="65"/>
      <c r="B1078" s="45" t="s">
        <v>3482</v>
      </c>
      <c r="C1078" s="45" t="s">
        <v>3483</v>
      </c>
      <c r="D1078" s="50">
        <v>44938</v>
      </c>
      <c r="E1078" s="45"/>
      <c r="F1078" s="46">
        <v>10.8</v>
      </c>
      <c r="G1078" s="47">
        <v>10.8</v>
      </c>
    </row>
    <row r="1079" spans="1:7" ht="51" x14ac:dyDescent="0.5">
      <c r="A1079" s="65"/>
      <c r="B1079" s="45" t="s">
        <v>3452</v>
      </c>
      <c r="C1079" s="45" t="s">
        <v>3453</v>
      </c>
      <c r="D1079" s="50">
        <v>44988</v>
      </c>
      <c r="E1079" s="45"/>
      <c r="F1079" s="46">
        <v>22</v>
      </c>
      <c r="G1079" s="47">
        <v>22</v>
      </c>
    </row>
    <row r="1080" spans="1:7" ht="30.6" x14ac:dyDescent="0.5">
      <c r="A1080" s="65"/>
      <c r="B1080" s="45" t="s">
        <v>3454</v>
      </c>
      <c r="C1080" s="45" t="s">
        <v>3455</v>
      </c>
      <c r="D1080" s="50">
        <v>44939</v>
      </c>
      <c r="E1080" s="45"/>
      <c r="F1080" s="46">
        <v>27</v>
      </c>
      <c r="G1080" s="47">
        <v>27</v>
      </c>
    </row>
    <row r="1081" spans="1:7" ht="20.399999999999999" x14ac:dyDescent="0.5">
      <c r="A1081" s="65"/>
      <c r="B1081" s="45" t="s">
        <v>3462</v>
      </c>
      <c r="C1081" s="45" t="s">
        <v>3463</v>
      </c>
      <c r="D1081" s="50">
        <v>44953</v>
      </c>
      <c r="E1081" s="45"/>
      <c r="F1081" s="46">
        <v>38.99</v>
      </c>
      <c r="G1081" s="47">
        <v>38.99</v>
      </c>
    </row>
    <row r="1082" spans="1:7" ht="20.399999999999999" x14ac:dyDescent="0.5">
      <c r="A1082" s="65"/>
      <c r="B1082" s="45" t="s">
        <v>3464</v>
      </c>
      <c r="C1082" s="45" t="s">
        <v>3465</v>
      </c>
      <c r="D1082" s="50">
        <v>45009</v>
      </c>
      <c r="E1082" s="45"/>
      <c r="F1082" s="46">
        <v>29</v>
      </c>
      <c r="G1082" s="47">
        <v>29</v>
      </c>
    </row>
    <row r="1083" spans="1:7" ht="91.8" x14ac:dyDescent="0.5">
      <c r="A1083" s="65"/>
      <c r="B1083" s="45" t="s">
        <v>3466</v>
      </c>
      <c r="C1083" s="45" t="s">
        <v>3467</v>
      </c>
      <c r="D1083" s="50">
        <v>44963</v>
      </c>
      <c r="E1083" s="45"/>
      <c r="F1083" s="46">
        <v>28</v>
      </c>
      <c r="G1083" s="47">
        <v>28</v>
      </c>
    </row>
    <row r="1084" spans="1:7" ht="40.799999999999997" x14ac:dyDescent="0.5">
      <c r="A1084" s="65"/>
      <c r="B1084" s="45" t="s">
        <v>3468</v>
      </c>
      <c r="C1084" s="45" t="s">
        <v>3469</v>
      </c>
      <c r="D1084" s="50">
        <v>44963</v>
      </c>
      <c r="E1084" s="45"/>
      <c r="F1084" s="46">
        <v>35</v>
      </c>
      <c r="G1084" s="47">
        <v>35</v>
      </c>
    </row>
    <row r="1085" spans="1:7" x14ac:dyDescent="0.5">
      <c r="A1085" s="65"/>
      <c r="B1085" s="45" t="s">
        <v>3448</v>
      </c>
      <c r="C1085" s="45" t="s">
        <v>3449</v>
      </c>
      <c r="D1085" s="50">
        <v>44950</v>
      </c>
      <c r="E1085" s="45"/>
      <c r="F1085" s="46">
        <v>14</v>
      </c>
      <c r="G1085" s="47">
        <v>14</v>
      </c>
    </row>
    <row r="1086" spans="1:7" ht="30.6" x14ac:dyDescent="0.5">
      <c r="A1086" s="65"/>
      <c r="B1086" s="45" t="s">
        <v>3450</v>
      </c>
      <c r="C1086" s="45" t="s">
        <v>3451</v>
      </c>
      <c r="D1086" s="50">
        <v>44950</v>
      </c>
      <c r="E1086" s="45"/>
      <c r="F1086" s="46">
        <v>26</v>
      </c>
      <c r="G1086" s="47">
        <v>26</v>
      </c>
    </row>
    <row r="1087" spans="1:7" ht="20.399999999999999" x14ac:dyDescent="0.5">
      <c r="A1087" s="65"/>
      <c r="B1087" s="45" t="s">
        <v>3456</v>
      </c>
      <c r="C1087" s="45" t="s">
        <v>3457</v>
      </c>
      <c r="D1087" s="50">
        <v>44967</v>
      </c>
      <c r="E1087" s="45"/>
      <c r="F1087" s="46">
        <v>29</v>
      </c>
      <c r="G1087" s="47">
        <v>29</v>
      </c>
    </row>
    <row r="1088" spans="1:7" ht="61.2" x14ac:dyDescent="0.5">
      <c r="A1088" s="65"/>
      <c r="B1088" s="45" t="s">
        <v>3460</v>
      </c>
      <c r="C1088" s="45" t="s">
        <v>3461</v>
      </c>
      <c r="D1088" s="50">
        <v>44939</v>
      </c>
      <c r="E1088" s="45"/>
      <c r="F1088" s="46">
        <v>35</v>
      </c>
      <c r="G1088" s="47">
        <v>35</v>
      </c>
    </row>
    <row r="1089" spans="1:7" x14ac:dyDescent="0.5">
      <c r="A1089" s="65"/>
      <c r="B1089" s="45" t="s">
        <v>3484</v>
      </c>
      <c r="C1089" s="45" t="s">
        <v>3485</v>
      </c>
      <c r="D1089" s="50">
        <v>44932</v>
      </c>
      <c r="E1089" s="45"/>
      <c r="F1089" s="46">
        <v>27</v>
      </c>
      <c r="G1089" s="47">
        <v>27</v>
      </c>
    </row>
    <row r="1090" spans="1:7" ht="20.399999999999999" x14ac:dyDescent="0.5">
      <c r="A1090" s="65"/>
      <c r="B1090" s="45" t="s">
        <v>3486</v>
      </c>
      <c r="C1090" s="45" t="s">
        <v>3487</v>
      </c>
      <c r="D1090" s="50">
        <v>44935</v>
      </c>
      <c r="E1090" s="45"/>
      <c r="F1090" s="46">
        <v>14.98</v>
      </c>
      <c r="G1090" s="47">
        <v>14.98</v>
      </c>
    </row>
    <row r="1091" spans="1:7" x14ac:dyDescent="0.5">
      <c r="A1091" s="65"/>
      <c r="B1091" s="45" t="s">
        <v>3446</v>
      </c>
      <c r="C1091" s="45" t="s">
        <v>3447</v>
      </c>
      <c r="D1091" s="50">
        <v>44936</v>
      </c>
      <c r="E1091" s="45"/>
      <c r="F1091" s="46">
        <v>7.99</v>
      </c>
      <c r="G1091" s="47">
        <v>7.99</v>
      </c>
    </row>
    <row r="1092" spans="1:7" ht="30.6" x14ac:dyDescent="0.5">
      <c r="A1092" s="65"/>
      <c r="B1092" s="45" t="s">
        <v>3472</v>
      </c>
      <c r="C1092" s="45" t="s">
        <v>3473</v>
      </c>
      <c r="D1092" s="50">
        <v>44970</v>
      </c>
      <c r="E1092" s="45"/>
      <c r="F1092" s="46">
        <v>13</v>
      </c>
      <c r="G1092" s="47">
        <v>13</v>
      </c>
    </row>
    <row r="1093" spans="1:7" ht="20.399999999999999" x14ac:dyDescent="0.5">
      <c r="A1093" s="65"/>
      <c r="B1093" s="45" t="s">
        <v>3474</v>
      </c>
      <c r="C1093" s="45" t="s">
        <v>3475</v>
      </c>
      <c r="D1093" s="50">
        <v>44998</v>
      </c>
      <c r="E1093" s="45"/>
      <c r="F1093" s="46">
        <v>17</v>
      </c>
      <c r="G1093" s="47">
        <v>17</v>
      </c>
    </row>
    <row r="1094" spans="1:7" ht="40.799999999999997" x14ac:dyDescent="0.5">
      <c r="A1094" s="65"/>
      <c r="B1094" s="45" t="s">
        <v>3476</v>
      </c>
      <c r="C1094" s="45" t="s">
        <v>3477</v>
      </c>
      <c r="D1094" s="50">
        <v>44991</v>
      </c>
      <c r="E1094" s="45"/>
      <c r="F1094" s="46">
        <v>13</v>
      </c>
      <c r="G1094" s="47">
        <v>13</v>
      </c>
    </row>
    <row r="1095" spans="1:7" ht="40.799999999999997" x14ac:dyDescent="0.5">
      <c r="A1095" s="65"/>
      <c r="B1095" s="45" t="s">
        <v>3458</v>
      </c>
      <c r="C1095" s="45" t="s">
        <v>3459</v>
      </c>
      <c r="D1095" s="50">
        <v>44970</v>
      </c>
      <c r="E1095" s="45"/>
      <c r="F1095" s="46">
        <v>13.5</v>
      </c>
      <c r="G1095" s="47">
        <v>13.5</v>
      </c>
    </row>
    <row r="1096" spans="1:7" ht="40.799999999999997" x14ac:dyDescent="0.5">
      <c r="A1096" s="65"/>
      <c r="B1096" s="45" t="s">
        <v>3470</v>
      </c>
      <c r="C1096" s="45" t="s">
        <v>3471</v>
      </c>
      <c r="D1096" s="50">
        <v>44958</v>
      </c>
      <c r="E1096" s="45"/>
      <c r="F1096" s="46">
        <v>17</v>
      </c>
      <c r="G1096" s="47">
        <v>17</v>
      </c>
    </row>
    <row r="1097" spans="1:7" ht="30.6" x14ac:dyDescent="0.5">
      <c r="A1097" s="65"/>
      <c r="B1097" s="45" t="s">
        <v>3444</v>
      </c>
      <c r="C1097" s="45" t="s">
        <v>3445</v>
      </c>
      <c r="D1097" s="50">
        <v>44935</v>
      </c>
      <c r="E1097" s="45"/>
      <c r="F1097" s="46">
        <v>13</v>
      </c>
      <c r="G1097" s="47">
        <v>13</v>
      </c>
    </row>
    <row r="1098" spans="1:7" ht="51" x14ac:dyDescent="0.5">
      <c r="A1098" s="45" t="s">
        <v>250</v>
      </c>
      <c r="B1098" s="45" t="s">
        <v>3489</v>
      </c>
      <c r="C1098" s="45" t="s">
        <v>1170</v>
      </c>
      <c r="D1098" s="50">
        <v>45005</v>
      </c>
      <c r="E1098" s="45"/>
      <c r="F1098" s="46">
        <v>8</v>
      </c>
      <c r="G1098" s="47">
        <v>8</v>
      </c>
    </row>
    <row r="1099" spans="1:7" ht="40.799999999999997" x14ac:dyDescent="0.5">
      <c r="A1099" s="45" t="s">
        <v>249</v>
      </c>
      <c r="B1099" s="45" t="s">
        <v>3491</v>
      </c>
      <c r="C1099" s="45" t="s">
        <v>3492</v>
      </c>
      <c r="D1099" s="50">
        <v>45015</v>
      </c>
      <c r="E1099" s="45"/>
      <c r="F1099" s="46">
        <v>11.99</v>
      </c>
      <c r="G1099" s="47">
        <v>11.99</v>
      </c>
    </row>
    <row r="1100" spans="1:7" ht="30.6" x14ac:dyDescent="0.5">
      <c r="A1100" s="65" t="s">
        <v>374</v>
      </c>
      <c r="B1100" s="45" t="s">
        <v>3494</v>
      </c>
      <c r="C1100" s="45" t="s">
        <v>3451</v>
      </c>
      <c r="D1100" s="50">
        <v>45007</v>
      </c>
      <c r="E1100" s="45"/>
      <c r="F1100" s="46">
        <v>26</v>
      </c>
      <c r="G1100" s="47">
        <v>26</v>
      </c>
    </row>
    <row r="1101" spans="1:7" ht="30.6" x14ac:dyDescent="0.5">
      <c r="A1101" s="65"/>
      <c r="B1101" s="45" t="s">
        <v>3495</v>
      </c>
      <c r="C1101" s="45" t="s">
        <v>3496</v>
      </c>
      <c r="D1101" s="50">
        <v>44959</v>
      </c>
      <c r="E1101" s="45"/>
      <c r="F1101" s="46">
        <v>10</v>
      </c>
      <c r="G1101" s="47">
        <v>10</v>
      </c>
    </row>
    <row r="1102" spans="1:7" ht="30.6" x14ac:dyDescent="0.5">
      <c r="A1102" s="45" t="s">
        <v>497</v>
      </c>
      <c r="B1102" s="45" t="s">
        <v>3498</v>
      </c>
      <c r="C1102" s="45" t="s">
        <v>3447</v>
      </c>
      <c r="D1102" s="50">
        <v>45002</v>
      </c>
      <c r="E1102" s="45"/>
      <c r="F1102" s="46">
        <v>16.989999999999998</v>
      </c>
      <c r="G1102" s="47">
        <v>16.989999999999998</v>
      </c>
    </row>
    <row r="1103" spans="1:7" ht="20.399999999999999" x14ac:dyDescent="0.5">
      <c r="A1103" s="65" t="s">
        <v>465</v>
      </c>
      <c r="B1103" s="45" t="s">
        <v>3507</v>
      </c>
      <c r="C1103" s="45" t="s">
        <v>3508</v>
      </c>
      <c r="D1103" s="50">
        <v>45015</v>
      </c>
      <c r="E1103" s="45"/>
      <c r="F1103" s="46">
        <v>24.99</v>
      </c>
      <c r="G1103" s="47">
        <v>24.99</v>
      </c>
    </row>
    <row r="1104" spans="1:7" ht="30.6" x14ac:dyDescent="0.5">
      <c r="A1104" s="65"/>
      <c r="B1104" s="45" t="s">
        <v>3505</v>
      </c>
      <c r="C1104" s="45" t="s">
        <v>3506</v>
      </c>
      <c r="D1104" s="50">
        <v>45012</v>
      </c>
      <c r="E1104" s="45"/>
      <c r="F1104" s="46">
        <v>50</v>
      </c>
      <c r="G1104" s="47">
        <v>50</v>
      </c>
    </row>
    <row r="1105" spans="1:7" ht="61.2" x14ac:dyDescent="0.5">
      <c r="A1105" s="65"/>
      <c r="B1105" s="45" t="s">
        <v>3503</v>
      </c>
      <c r="C1105" s="45" t="s">
        <v>3504</v>
      </c>
      <c r="D1105" s="50">
        <v>44952</v>
      </c>
      <c r="E1105" s="45"/>
      <c r="F1105" s="46">
        <v>10</v>
      </c>
      <c r="G1105" s="47">
        <v>10</v>
      </c>
    </row>
    <row r="1106" spans="1:7" ht="20.399999999999999" x14ac:dyDescent="0.5">
      <c r="A1106" s="65"/>
      <c r="B1106" s="45" t="s">
        <v>3500</v>
      </c>
      <c r="C1106" s="45" t="s">
        <v>3501</v>
      </c>
      <c r="D1106" s="50">
        <v>44978</v>
      </c>
      <c r="E1106" s="45" t="s">
        <v>3502</v>
      </c>
      <c r="F1106" s="46">
        <v>30</v>
      </c>
      <c r="G1106" s="47">
        <v>30</v>
      </c>
    </row>
    <row r="1107" spans="1:7" x14ac:dyDescent="0.5">
      <c r="A1107" s="65" t="s">
        <v>382</v>
      </c>
      <c r="B1107" s="45" t="s">
        <v>3518</v>
      </c>
      <c r="C1107" s="45" t="s">
        <v>3519</v>
      </c>
      <c r="D1107" s="50">
        <v>44929</v>
      </c>
      <c r="E1107" s="45"/>
      <c r="F1107" s="46">
        <v>14.66</v>
      </c>
      <c r="G1107" s="47">
        <v>14.66</v>
      </c>
    </row>
    <row r="1108" spans="1:7" ht="30.6" x14ac:dyDescent="0.5">
      <c r="A1108" s="65"/>
      <c r="B1108" s="45" t="s">
        <v>3516</v>
      </c>
      <c r="C1108" s="45" t="s">
        <v>3517</v>
      </c>
      <c r="D1108" s="50">
        <v>44929</v>
      </c>
      <c r="E1108" s="45"/>
      <c r="F1108" s="46">
        <v>30</v>
      </c>
      <c r="G1108" s="47">
        <v>30</v>
      </c>
    </row>
    <row r="1109" spans="1:7" ht="51" x14ac:dyDescent="0.5">
      <c r="A1109" s="65"/>
      <c r="B1109" s="45" t="s">
        <v>3514</v>
      </c>
      <c r="C1109" s="45" t="s">
        <v>3515</v>
      </c>
      <c r="D1109" s="50">
        <v>45013</v>
      </c>
      <c r="E1109" s="45"/>
      <c r="F1109" s="46">
        <v>20</v>
      </c>
      <c r="G1109" s="47">
        <v>20</v>
      </c>
    </row>
    <row r="1110" spans="1:7" ht="112.2" x14ac:dyDescent="0.5">
      <c r="A1110" s="65"/>
      <c r="B1110" s="45" t="s">
        <v>3512</v>
      </c>
      <c r="C1110" s="45" t="s">
        <v>3513</v>
      </c>
      <c r="D1110" s="50">
        <v>45002</v>
      </c>
      <c r="E1110" s="45"/>
      <c r="F1110" s="46">
        <v>9</v>
      </c>
      <c r="G1110" s="47">
        <v>9</v>
      </c>
    </row>
    <row r="1111" spans="1:7" ht="30.6" x14ac:dyDescent="0.5">
      <c r="A1111" s="65"/>
      <c r="B1111" s="45" t="s">
        <v>3510</v>
      </c>
      <c r="C1111" s="45" t="s">
        <v>3511</v>
      </c>
      <c r="D1111" s="50">
        <v>44989</v>
      </c>
      <c r="E1111" s="45"/>
      <c r="F1111" s="46">
        <v>6.21</v>
      </c>
      <c r="G1111" s="47">
        <v>6.21</v>
      </c>
    </row>
    <row r="1112" spans="1:7" ht="20.399999999999999" x14ac:dyDescent="0.5">
      <c r="A1112" s="65" t="s">
        <v>240</v>
      </c>
      <c r="B1112" s="45" t="s">
        <v>3530</v>
      </c>
      <c r="C1112" s="45" t="s">
        <v>3531</v>
      </c>
      <c r="D1112" s="50">
        <v>44998</v>
      </c>
      <c r="E1112" s="45"/>
      <c r="F1112" s="46">
        <v>30</v>
      </c>
      <c r="G1112" s="47">
        <v>30</v>
      </c>
    </row>
    <row r="1113" spans="1:7" ht="61.2" x14ac:dyDescent="0.5">
      <c r="A1113" s="65"/>
      <c r="B1113" s="45" t="s">
        <v>3523</v>
      </c>
      <c r="C1113" s="45" t="s">
        <v>3524</v>
      </c>
      <c r="D1113" s="50">
        <v>44978</v>
      </c>
      <c r="E1113" s="45"/>
      <c r="F1113" s="46">
        <v>15</v>
      </c>
      <c r="G1113" s="47">
        <v>15</v>
      </c>
    </row>
    <row r="1114" spans="1:7" ht="51" x14ac:dyDescent="0.5">
      <c r="A1114" s="65"/>
      <c r="B1114" s="45" t="s">
        <v>3525</v>
      </c>
      <c r="C1114" s="45" t="s">
        <v>3526</v>
      </c>
      <c r="D1114" s="50">
        <v>44929</v>
      </c>
      <c r="E1114" s="45" t="s">
        <v>3527</v>
      </c>
      <c r="F1114" s="46">
        <v>18.989999999999998</v>
      </c>
      <c r="G1114" s="47">
        <v>18.989999999999998</v>
      </c>
    </row>
    <row r="1115" spans="1:7" x14ac:dyDescent="0.5">
      <c r="A1115" s="65"/>
      <c r="B1115" s="45" t="s">
        <v>3528</v>
      </c>
      <c r="C1115" s="45" t="s">
        <v>3529</v>
      </c>
      <c r="D1115" s="50">
        <v>44953</v>
      </c>
      <c r="E1115" s="45"/>
      <c r="F1115" s="46">
        <v>15</v>
      </c>
      <c r="G1115" s="47">
        <v>15</v>
      </c>
    </row>
    <row r="1116" spans="1:7" ht="51" x14ac:dyDescent="0.5">
      <c r="A1116" s="65"/>
      <c r="B1116" s="45" t="s">
        <v>3521</v>
      </c>
      <c r="C1116" s="45" t="s">
        <v>3522</v>
      </c>
      <c r="D1116" s="50">
        <v>44978</v>
      </c>
      <c r="E1116" s="45"/>
      <c r="F1116" s="46">
        <v>24</v>
      </c>
      <c r="G1116" s="47">
        <v>24</v>
      </c>
    </row>
    <row r="1117" spans="1:7" x14ac:dyDescent="0.5">
      <c r="A1117" s="65" t="s">
        <v>282</v>
      </c>
      <c r="B1117" s="45" t="s">
        <v>3543</v>
      </c>
      <c r="C1117" s="45" t="s">
        <v>3544</v>
      </c>
      <c r="D1117" s="50">
        <v>44965</v>
      </c>
      <c r="E1117" s="45"/>
      <c r="F1117" s="46">
        <v>3.59</v>
      </c>
      <c r="G1117" s="47">
        <v>3.59</v>
      </c>
    </row>
    <row r="1118" spans="1:7" ht="30.6" x14ac:dyDescent="0.5">
      <c r="A1118" s="65"/>
      <c r="B1118" s="45" t="s">
        <v>3545</v>
      </c>
      <c r="C1118" s="45" t="s">
        <v>3546</v>
      </c>
      <c r="D1118" s="50">
        <v>44939</v>
      </c>
      <c r="E1118" s="45"/>
      <c r="F1118" s="46">
        <v>15.81</v>
      </c>
      <c r="G1118" s="47">
        <v>15.81</v>
      </c>
    </row>
    <row r="1119" spans="1:7" ht="61.2" x14ac:dyDescent="0.5">
      <c r="A1119" s="65"/>
      <c r="B1119" s="45" t="s">
        <v>3547</v>
      </c>
      <c r="C1119" s="45" t="s">
        <v>3548</v>
      </c>
      <c r="D1119" s="50">
        <v>44995</v>
      </c>
      <c r="E1119" s="45"/>
      <c r="F1119" s="46">
        <v>16.38</v>
      </c>
      <c r="G1119" s="47">
        <v>16.38</v>
      </c>
    </row>
    <row r="1120" spans="1:7" ht="30.6" x14ac:dyDescent="0.5">
      <c r="A1120" s="65"/>
      <c r="B1120" s="45" t="s">
        <v>3533</v>
      </c>
      <c r="C1120" s="45" t="s">
        <v>3534</v>
      </c>
      <c r="D1120" s="50">
        <v>45008</v>
      </c>
      <c r="E1120" s="45"/>
      <c r="F1120" s="46">
        <v>10</v>
      </c>
      <c r="G1120" s="47">
        <v>10</v>
      </c>
    </row>
    <row r="1121" spans="1:7" ht="20.399999999999999" x14ac:dyDescent="0.5">
      <c r="A1121" s="65"/>
      <c r="B1121" s="45" t="s">
        <v>3556</v>
      </c>
      <c r="C1121" s="45" t="s">
        <v>3557</v>
      </c>
      <c r="D1121" s="50">
        <v>44965</v>
      </c>
      <c r="E1121" s="45"/>
      <c r="F1121" s="46">
        <v>17</v>
      </c>
      <c r="G1121" s="47">
        <v>17</v>
      </c>
    </row>
    <row r="1122" spans="1:7" x14ac:dyDescent="0.5">
      <c r="A1122" s="65"/>
      <c r="B1122" s="45" t="s">
        <v>3541</v>
      </c>
      <c r="C1122" s="45" t="s">
        <v>3542</v>
      </c>
      <c r="D1122" s="50">
        <v>45008</v>
      </c>
      <c r="E1122" s="45"/>
      <c r="F1122" s="46">
        <v>16</v>
      </c>
      <c r="G1122" s="47">
        <v>16</v>
      </c>
    </row>
    <row r="1123" spans="1:7" ht="51" x14ac:dyDescent="0.5">
      <c r="A1123" s="65"/>
      <c r="B1123" s="45" t="s">
        <v>3537</v>
      </c>
      <c r="C1123" s="45" t="s">
        <v>3538</v>
      </c>
      <c r="D1123" s="50">
        <v>44944</v>
      </c>
      <c r="E1123" s="45"/>
      <c r="F1123" s="46">
        <v>16</v>
      </c>
      <c r="G1123" s="47">
        <v>16</v>
      </c>
    </row>
    <row r="1124" spans="1:7" ht="40.799999999999997" x14ac:dyDescent="0.5">
      <c r="A1124" s="65"/>
      <c r="B1124" s="45" t="s">
        <v>3539</v>
      </c>
      <c r="C1124" s="45" t="s">
        <v>3540</v>
      </c>
      <c r="D1124" s="50">
        <v>44939</v>
      </c>
      <c r="E1124" s="45"/>
      <c r="F1124" s="46">
        <v>28</v>
      </c>
      <c r="G1124" s="47">
        <v>28</v>
      </c>
    </row>
    <row r="1125" spans="1:7" x14ac:dyDescent="0.5">
      <c r="A1125" s="65"/>
      <c r="B1125" s="45" t="s">
        <v>3551</v>
      </c>
      <c r="C1125" s="45" t="s">
        <v>3552</v>
      </c>
      <c r="D1125" s="50">
        <v>44945</v>
      </c>
      <c r="E1125" s="45"/>
      <c r="F1125" s="46">
        <v>37.79</v>
      </c>
      <c r="G1125" s="47">
        <v>37.79</v>
      </c>
    </row>
    <row r="1126" spans="1:7" ht="30.6" x14ac:dyDescent="0.5">
      <c r="A1126" s="65"/>
      <c r="B1126" s="45" t="s">
        <v>3560</v>
      </c>
      <c r="C1126" s="45" t="s">
        <v>3561</v>
      </c>
      <c r="D1126" s="50">
        <v>44932</v>
      </c>
      <c r="E1126" s="45" t="s">
        <v>3049</v>
      </c>
      <c r="F1126" s="46">
        <v>8</v>
      </c>
      <c r="G1126" s="47">
        <v>8</v>
      </c>
    </row>
    <row r="1127" spans="1:7" ht="51" x14ac:dyDescent="0.5">
      <c r="A1127" s="65"/>
      <c r="B1127" s="45" t="s">
        <v>3549</v>
      </c>
      <c r="C1127" s="45" t="s">
        <v>3550</v>
      </c>
      <c r="D1127" s="50">
        <v>44991</v>
      </c>
      <c r="E1127" s="45"/>
      <c r="F1127" s="46">
        <v>30</v>
      </c>
      <c r="G1127" s="47">
        <v>30</v>
      </c>
    </row>
    <row r="1128" spans="1:7" ht="20.399999999999999" x14ac:dyDescent="0.5">
      <c r="A1128" s="65"/>
      <c r="B1128" s="45" t="s">
        <v>3554</v>
      </c>
      <c r="C1128" s="45" t="s">
        <v>3555</v>
      </c>
      <c r="D1128" s="50">
        <v>44952</v>
      </c>
      <c r="E1128" s="45"/>
      <c r="F1128" s="46">
        <v>22.49</v>
      </c>
      <c r="G1128" s="47">
        <v>22.49</v>
      </c>
    </row>
    <row r="1129" spans="1:7" ht="71.400000000000006" x14ac:dyDescent="0.5">
      <c r="A1129" s="65"/>
      <c r="B1129" s="45" t="s">
        <v>3558</v>
      </c>
      <c r="C1129" s="45" t="s">
        <v>3559</v>
      </c>
      <c r="D1129" s="50">
        <v>44965</v>
      </c>
      <c r="E1129" s="45"/>
      <c r="F1129" s="46">
        <v>15</v>
      </c>
      <c r="G1129" s="47">
        <v>15</v>
      </c>
    </row>
    <row r="1130" spans="1:7" ht="30.6" x14ac:dyDescent="0.5">
      <c r="A1130" s="65"/>
      <c r="B1130" s="45" t="s">
        <v>3562</v>
      </c>
      <c r="C1130" s="45" t="s">
        <v>3563</v>
      </c>
      <c r="D1130" s="50">
        <v>45014</v>
      </c>
      <c r="E1130" s="45"/>
      <c r="F1130" s="46">
        <v>26.99</v>
      </c>
      <c r="G1130" s="47">
        <v>26.99</v>
      </c>
    </row>
    <row r="1131" spans="1:7" ht="30.6" x14ac:dyDescent="0.5">
      <c r="A1131" s="65"/>
      <c r="B1131" s="45" t="s">
        <v>3535</v>
      </c>
      <c r="C1131" s="45" t="s">
        <v>3536</v>
      </c>
      <c r="D1131" s="50">
        <v>44979</v>
      </c>
      <c r="E1131" s="45"/>
      <c r="F1131" s="46">
        <v>18.07</v>
      </c>
      <c r="G1131" s="47">
        <v>18.07</v>
      </c>
    </row>
    <row r="1132" spans="1:7" ht="40.799999999999997" x14ac:dyDescent="0.5">
      <c r="A1132" s="65" t="s">
        <v>333</v>
      </c>
      <c r="B1132" s="45" t="s">
        <v>3565</v>
      </c>
      <c r="C1132" s="45" t="s">
        <v>3566</v>
      </c>
      <c r="D1132" s="50">
        <v>44966</v>
      </c>
      <c r="E1132" s="45" t="s">
        <v>3567</v>
      </c>
      <c r="F1132" s="46">
        <v>22</v>
      </c>
      <c r="G1132" s="47">
        <v>22</v>
      </c>
    </row>
    <row r="1133" spans="1:7" ht="40.799999999999997" x14ac:dyDescent="0.5">
      <c r="A1133" s="65"/>
      <c r="B1133" s="45" t="s">
        <v>3568</v>
      </c>
      <c r="C1133" s="45" t="s">
        <v>3566</v>
      </c>
      <c r="D1133" s="50">
        <v>44966</v>
      </c>
      <c r="E1133" s="45"/>
      <c r="F1133" s="46">
        <v>13.12</v>
      </c>
      <c r="G1133" s="47">
        <v>13.12</v>
      </c>
    </row>
    <row r="1134" spans="1:7" ht="51" x14ac:dyDescent="0.5">
      <c r="A1134" s="45" t="s">
        <v>493</v>
      </c>
      <c r="B1134" s="45" t="s">
        <v>3570</v>
      </c>
      <c r="C1134" s="45" t="s">
        <v>3571</v>
      </c>
      <c r="D1134" s="50">
        <v>44930</v>
      </c>
      <c r="E1134" s="45"/>
      <c r="F1134" s="46">
        <v>11</v>
      </c>
      <c r="G1134" s="47">
        <v>11</v>
      </c>
    </row>
    <row r="1135" spans="1:7" ht="51" x14ac:dyDescent="0.5">
      <c r="A1135" s="65" t="s">
        <v>391</v>
      </c>
      <c r="B1135" s="45" t="s">
        <v>3575</v>
      </c>
      <c r="C1135" s="45" t="s">
        <v>971</v>
      </c>
      <c r="D1135" s="50">
        <v>44929</v>
      </c>
      <c r="E1135" s="45"/>
      <c r="F1135" s="46">
        <v>30</v>
      </c>
      <c r="G1135" s="47">
        <v>30</v>
      </c>
    </row>
    <row r="1136" spans="1:7" ht="20.399999999999999" x14ac:dyDescent="0.5">
      <c r="A1136" s="65"/>
      <c r="B1136" s="45" t="s">
        <v>3576</v>
      </c>
      <c r="C1136" s="45" t="s">
        <v>3577</v>
      </c>
      <c r="D1136" s="50">
        <v>44931</v>
      </c>
      <c r="E1136" s="45"/>
      <c r="F1136" s="46">
        <v>30</v>
      </c>
      <c r="G1136" s="47">
        <v>30</v>
      </c>
    </row>
    <row r="1137" spans="1:7" ht="30.6" x14ac:dyDescent="0.5">
      <c r="A1137" s="65"/>
      <c r="B1137" s="45" t="s">
        <v>3573</v>
      </c>
      <c r="C1137" s="45" t="s">
        <v>3574</v>
      </c>
      <c r="D1137" s="50">
        <v>44933</v>
      </c>
      <c r="E1137" s="45"/>
      <c r="F1137" s="46">
        <v>5</v>
      </c>
      <c r="G1137" s="47">
        <v>5</v>
      </c>
    </row>
    <row r="1138" spans="1:7" ht="30.6" x14ac:dyDescent="0.5">
      <c r="A1138" s="65"/>
      <c r="B1138" s="45" t="s">
        <v>3578</v>
      </c>
      <c r="C1138" s="45" t="s">
        <v>3579</v>
      </c>
      <c r="D1138" s="50">
        <v>44929</v>
      </c>
      <c r="E1138" s="45"/>
      <c r="F1138" s="46">
        <v>12.99</v>
      </c>
      <c r="G1138" s="47">
        <v>12.99</v>
      </c>
    </row>
    <row r="1139" spans="1:7" ht="102" x14ac:dyDescent="0.5">
      <c r="A1139" s="65" t="s">
        <v>287</v>
      </c>
      <c r="B1139" s="45" t="s">
        <v>3581</v>
      </c>
      <c r="C1139" s="45" t="s">
        <v>3582</v>
      </c>
      <c r="D1139" s="50">
        <v>44980</v>
      </c>
      <c r="E1139" s="45"/>
      <c r="F1139" s="46">
        <v>17.989999999999998</v>
      </c>
      <c r="G1139" s="47">
        <v>17.989999999999998</v>
      </c>
    </row>
    <row r="1140" spans="1:7" ht="51" x14ac:dyDescent="0.5">
      <c r="A1140" s="65"/>
      <c r="B1140" s="45" t="s">
        <v>3583</v>
      </c>
      <c r="C1140" s="45" t="s">
        <v>3584</v>
      </c>
      <c r="D1140" s="50">
        <v>45016</v>
      </c>
      <c r="E1140" s="45"/>
      <c r="F1140" s="46">
        <v>10</v>
      </c>
      <c r="G1140" s="47">
        <v>10</v>
      </c>
    </row>
    <row r="1141" spans="1:7" ht="20.399999999999999" x14ac:dyDescent="0.5">
      <c r="A1141" s="65"/>
      <c r="B1141" s="45" t="s">
        <v>3585</v>
      </c>
      <c r="C1141" s="45" t="s">
        <v>3586</v>
      </c>
      <c r="D1141" s="50">
        <v>44998</v>
      </c>
      <c r="E1141" s="45"/>
      <c r="F1141" s="46">
        <v>14</v>
      </c>
      <c r="G1141" s="47">
        <v>14</v>
      </c>
    </row>
    <row r="1142" spans="1:7" ht="30.6" x14ac:dyDescent="0.5">
      <c r="A1142" s="65" t="s">
        <v>222</v>
      </c>
      <c r="B1142" s="45" t="s">
        <v>3604</v>
      </c>
      <c r="C1142" s="45" t="s">
        <v>3605</v>
      </c>
      <c r="D1142" s="50">
        <v>44929</v>
      </c>
      <c r="E1142" s="45"/>
      <c r="F1142" s="46">
        <v>11.99</v>
      </c>
      <c r="G1142" s="47">
        <v>11.99</v>
      </c>
    </row>
    <row r="1143" spans="1:7" ht="30.6" x14ac:dyDescent="0.5">
      <c r="A1143" s="65"/>
      <c r="B1143" s="45" t="s">
        <v>3600</v>
      </c>
      <c r="C1143" s="45" t="s">
        <v>3601</v>
      </c>
      <c r="D1143" s="50">
        <v>44946</v>
      </c>
      <c r="E1143" s="45"/>
      <c r="F1143" s="46">
        <v>19.989999999999998</v>
      </c>
      <c r="G1143" s="47">
        <v>19.989999999999998</v>
      </c>
    </row>
    <row r="1144" spans="1:7" ht="102" x14ac:dyDescent="0.5">
      <c r="A1144" s="65"/>
      <c r="B1144" s="45" t="s">
        <v>3596</v>
      </c>
      <c r="C1144" s="45" t="s">
        <v>3597</v>
      </c>
      <c r="D1144" s="50">
        <v>44981</v>
      </c>
      <c r="E1144" s="45"/>
      <c r="F1144" s="46">
        <v>32</v>
      </c>
      <c r="G1144" s="47">
        <v>32</v>
      </c>
    </row>
    <row r="1145" spans="1:7" ht="30.6" x14ac:dyDescent="0.5">
      <c r="A1145" s="65"/>
      <c r="B1145" s="45" t="s">
        <v>3598</v>
      </c>
      <c r="C1145" s="45" t="s">
        <v>3599</v>
      </c>
      <c r="D1145" s="50">
        <v>44952</v>
      </c>
      <c r="E1145" s="45"/>
      <c r="F1145" s="46">
        <v>12.95</v>
      </c>
      <c r="G1145" s="47">
        <v>12.95</v>
      </c>
    </row>
    <row r="1146" spans="1:7" ht="71.400000000000006" x14ac:dyDescent="0.5">
      <c r="A1146" s="65"/>
      <c r="B1146" s="45" t="s">
        <v>3590</v>
      </c>
      <c r="C1146" s="45" t="s">
        <v>3591</v>
      </c>
      <c r="D1146" s="50">
        <v>44938</v>
      </c>
      <c r="E1146" s="45"/>
      <c r="F1146" s="46">
        <v>72.989999999999995</v>
      </c>
      <c r="G1146" s="47">
        <v>72.989999999999995</v>
      </c>
    </row>
    <row r="1147" spans="1:7" ht="20.399999999999999" x14ac:dyDescent="0.5">
      <c r="A1147" s="65"/>
      <c r="B1147" s="45" t="s">
        <v>3589</v>
      </c>
      <c r="C1147" s="45" t="s">
        <v>629</v>
      </c>
      <c r="D1147" s="50">
        <v>44974</v>
      </c>
      <c r="E1147" s="45"/>
      <c r="F1147" s="46">
        <v>35</v>
      </c>
      <c r="G1147" s="47">
        <v>35</v>
      </c>
    </row>
    <row r="1148" spans="1:7" ht="51" x14ac:dyDescent="0.5">
      <c r="A1148" s="65"/>
      <c r="B1148" s="45" t="s">
        <v>3608</v>
      </c>
      <c r="C1148" s="45" t="s">
        <v>3609</v>
      </c>
      <c r="D1148" s="50">
        <v>44963</v>
      </c>
      <c r="E1148" s="45"/>
      <c r="F1148" s="46">
        <v>16.79</v>
      </c>
      <c r="G1148" s="47">
        <v>16.79</v>
      </c>
    </row>
    <row r="1149" spans="1:7" x14ac:dyDescent="0.5">
      <c r="A1149" s="65"/>
      <c r="B1149" s="45" t="s">
        <v>3602</v>
      </c>
      <c r="C1149" s="45" t="s">
        <v>3603</v>
      </c>
      <c r="D1149" s="50">
        <v>45015</v>
      </c>
      <c r="E1149" s="45"/>
      <c r="F1149" s="46">
        <v>10</v>
      </c>
      <c r="G1149" s="47">
        <v>10</v>
      </c>
    </row>
    <row r="1150" spans="1:7" ht="61.2" x14ac:dyDescent="0.5">
      <c r="A1150" s="65"/>
      <c r="B1150" s="45" t="s">
        <v>3592</v>
      </c>
      <c r="C1150" s="45" t="s">
        <v>3593</v>
      </c>
      <c r="D1150" s="50">
        <v>44980</v>
      </c>
      <c r="E1150" s="45"/>
      <c r="F1150" s="46">
        <v>9</v>
      </c>
      <c r="G1150" s="47">
        <v>9</v>
      </c>
    </row>
    <row r="1151" spans="1:7" ht="51" x14ac:dyDescent="0.5">
      <c r="A1151" s="65"/>
      <c r="B1151" s="45" t="s">
        <v>3606</v>
      </c>
      <c r="C1151" s="45" t="s">
        <v>3607</v>
      </c>
      <c r="D1151" s="50">
        <v>44997</v>
      </c>
      <c r="E1151" s="45"/>
      <c r="F1151" s="46">
        <v>11.99</v>
      </c>
      <c r="G1151" s="47">
        <v>11.99</v>
      </c>
    </row>
    <row r="1152" spans="1:7" ht="20.399999999999999" x14ac:dyDescent="0.5">
      <c r="A1152" s="65"/>
      <c r="B1152" s="45" t="s">
        <v>3594</v>
      </c>
      <c r="C1152" s="45" t="s">
        <v>3595</v>
      </c>
      <c r="D1152" s="50">
        <v>44992</v>
      </c>
      <c r="E1152" s="45"/>
      <c r="F1152" s="46">
        <v>33.99</v>
      </c>
      <c r="G1152" s="47">
        <v>33.99</v>
      </c>
    </row>
    <row r="1153" spans="1:7" x14ac:dyDescent="0.5">
      <c r="A1153" s="65" t="s">
        <v>450</v>
      </c>
      <c r="B1153" s="45" t="s">
        <v>3615</v>
      </c>
      <c r="C1153" s="45" t="s">
        <v>3616</v>
      </c>
      <c r="D1153" s="50">
        <v>45006</v>
      </c>
      <c r="E1153" s="45"/>
      <c r="F1153" s="46">
        <v>29.99</v>
      </c>
      <c r="G1153" s="47">
        <v>29.99</v>
      </c>
    </row>
    <row r="1154" spans="1:7" x14ac:dyDescent="0.5">
      <c r="A1154" s="65"/>
      <c r="B1154" s="45" t="s">
        <v>3613</v>
      </c>
      <c r="C1154" s="45" t="s">
        <v>3614</v>
      </c>
      <c r="D1154" s="50">
        <v>44930</v>
      </c>
      <c r="E1154" s="45"/>
      <c r="F1154" s="46">
        <v>7</v>
      </c>
      <c r="G1154" s="47">
        <v>7</v>
      </c>
    </row>
    <row r="1155" spans="1:7" ht="20.399999999999999" x14ac:dyDescent="0.5">
      <c r="A1155" s="65"/>
      <c r="B1155" s="45" t="s">
        <v>3611</v>
      </c>
      <c r="C1155" s="45" t="s">
        <v>3612</v>
      </c>
      <c r="D1155" s="50">
        <v>44985</v>
      </c>
      <c r="E1155" s="45"/>
      <c r="F1155" s="46">
        <v>15</v>
      </c>
      <c r="G1155" s="47">
        <v>15</v>
      </c>
    </row>
    <row r="1156" spans="1:7" ht="81.599999999999994" x14ac:dyDescent="0.5">
      <c r="A1156" s="45" t="s">
        <v>498</v>
      </c>
      <c r="B1156" s="45" t="s">
        <v>3618</v>
      </c>
      <c r="C1156" s="45" t="s">
        <v>3619</v>
      </c>
      <c r="D1156" s="50">
        <v>44994</v>
      </c>
      <c r="E1156" s="45"/>
      <c r="F1156" s="46">
        <v>65</v>
      </c>
      <c r="G1156" s="47">
        <v>65</v>
      </c>
    </row>
    <row r="1157" spans="1:7" ht="30.6" x14ac:dyDescent="0.5">
      <c r="A1157" s="65" t="s">
        <v>302</v>
      </c>
      <c r="B1157" s="45" t="s">
        <v>3629</v>
      </c>
      <c r="C1157" s="45" t="s">
        <v>3438</v>
      </c>
      <c r="D1157" s="50">
        <v>44935</v>
      </c>
      <c r="E1157" s="45"/>
      <c r="F1157" s="46">
        <v>17</v>
      </c>
      <c r="G1157" s="47">
        <v>17</v>
      </c>
    </row>
    <row r="1158" spans="1:7" ht="71.400000000000006" x14ac:dyDescent="0.5">
      <c r="A1158" s="65"/>
      <c r="B1158" s="45" t="s">
        <v>3627</v>
      </c>
      <c r="C1158" s="45" t="s">
        <v>3628</v>
      </c>
      <c r="D1158" s="50">
        <v>44966</v>
      </c>
      <c r="E1158" s="45"/>
      <c r="F1158" s="46">
        <v>27</v>
      </c>
      <c r="G1158" s="47">
        <v>27</v>
      </c>
    </row>
    <row r="1159" spans="1:7" ht="30.6" x14ac:dyDescent="0.5">
      <c r="A1159" s="65"/>
      <c r="B1159" s="45" t="s">
        <v>3625</v>
      </c>
      <c r="C1159" s="45" t="s">
        <v>3626</v>
      </c>
      <c r="D1159" s="50">
        <v>44986</v>
      </c>
      <c r="E1159" s="45"/>
      <c r="F1159" s="46">
        <v>19.989999999999998</v>
      </c>
      <c r="G1159" s="47">
        <v>19.989999999999998</v>
      </c>
    </row>
    <row r="1160" spans="1:7" ht="30.6" x14ac:dyDescent="0.5">
      <c r="A1160" s="65"/>
      <c r="B1160" s="45" t="s">
        <v>3623</v>
      </c>
      <c r="C1160" s="45" t="s">
        <v>3624</v>
      </c>
      <c r="D1160" s="50">
        <v>44942</v>
      </c>
      <c r="E1160" s="45"/>
      <c r="F1160" s="46">
        <v>17</v>
      </c>
      <c r="G1160" s="47">
        <v>17</v>
      </c>
    </row>
    <row r="1161" spans="1:7" ht="40.799999999999997" x14ac:dyDescent="0.5">
      <c r="A1161" s="65"/>
      <c r="B1161" s="45" t="s">
        <v>3621</v>
      </c>
      <c r="C1161" s="45" t="s">
        <v>3622</v>
      </c>
      <c r="D1161" s="50">
        <v>45012</v>
      </c>
      <c r="E1161" s="45"/>
      <c r="F1161" s="46">
        <v>18</v>
      </c>
      <c r="G1161" s="47">
        <v>18</v>
      </c>
    </row>
    <row r="1162" spans="1:7" ht="20.399999999999999" x14ac:dyDescent="0.5">
      <c r="A1162" s="65"/>
      <c r="B1162" s="45" t="s">
        <v>3630</v>
      </c>
      <c r="C1162" s="45" t="s">
        <v>3631</v>
      </c>
      <c r="D1162" s="50">
        <v>45006</v>
      </c>
      <c r="E1162" s="45"/>
      <c r="F1162" s="46">
        <v>24.95</v>
      </c>
      <c r="G1162" s="47">
        <v>24.95</v>
      </c>
    </row>
    <row r="1163" spans="1:7" ht="20.399999999999999" x14ac:dyDescent="0.5">
      <c r="A1163" s="65" t="s">
        <v>233</v>
      </c>
      <c r="B1163" s="45" t="s">
        <v>3635</v>
      </c>
      <c r="C1163" s="45" t="s">
        <v>3636</v>
      </c>
      <c r="D1163" s="50">
        <v>44956</v>
      </c>
      <c r="E1163" s="45"/>
      <c r="F1163" s="46">
        <v>36</v>
      </c>
      <c r="G1163" s="47">
        <v>36</v>
      </c>
    </row>
    <row r="1164" spans="1:7" ht="81.599999999999994" x14ac:dyDescent="0.5">
      <c r="A1164" s="65"/>
      <c r="B1164" s="45" t="s">
        <v>3633</v>
      </c>
      <c r="C1164" s="45" t="s">
        <v>3634</v>
      </c>
      <c r="D1164" s="50">
        <v>44982</v>
      </c>
      <c r="E1164" s="45"/>
      <c r="F1164" s="46">
        <v>19</v>
      </c>
      <c r="G1164" s="47">
        <v>19</v>
      </c>
    </row>
    <row r="1165" spans="1:7" x14ac:dyDescent="0.5">
      <c r="A1165" s="65"/>
      <c r="B1165" s="45" t="s">
        <v>3637</v>
      </c>
      <c r="C1165" s="45" t="s">
        <v>3638</v>
      </c>
      <c r="D1165" s="50">
        <v>44946</v>
      </c>
      <c r="E1165" s="45"/>
      <c r="F1165" s="46">
        <v>20</v>
      </c>
      <c r="G1165" s="47">
        <v>20</v>
      </c>
    </row>
    <row r="1166" spans="1:7" ht="51" x14ac:dyDescent="0.5">
      <c r="A1166" s="65"/>
      <c r="B1166" s="45" t="s">
        <v>3639</v>
      </c>
      <c r="C1166" s="45" t="s">
        <v>3640</v>
      </c>
      <c r="D1166" s="50">
        <v>44648</v>
      </c>
      <c r="E1166" s="45"/>
      <c r="F1166" s="46">
        <v>150</v>
      </c>
      <c r="G1166" s="47">
        <v>150</v>
      </c>
    </row>
    <row r="1167" spans="1:7" ht="91.8" x14ac:dyDescent="0.5">
      <c r="A1167" s="65"/>
      <c r="B1167" s="45" t="s">
        <v>3641</v>
      </c>
      <c r="C1167" s="45" t="s">
        <v>3642</v>
      </c>
      <c r="D1167" s="50">
        <v>44946</v>
      </c>
      <c r="E1167" s="45"/>
      <c r="F1167" s="46">
        <v>35</v>
      </c>
      <c r="G1167" s="47">
        <v>35</v>
      </c>
    </row>
    <row r="1168" spans="1:7" ht="20.399999999999999" x14ac:dyDescent="0.5">
      <c r="A1168" s="65" t="s">
        <v>283</v>
      </c>
      <c r="B1168" s="45" t="s">
        <v>3648</v>
      </c>
      <c r="C1168" s="45" t="s">
        <v>3649</v>
      </c>
      <c r="D1168" s="50">
        <v>44930</v>
      </c>
      <c r="E1168" s="45"/>
      <c r="F1168" s="46">
        <v>29</v>
      </c>
      <c r="G1168" s="47">
        <v>29</v>
      </c>
    </row>
    <row r="1169" spans="1:7" ht="20.399999999999999" x14ac:dyDescent="0.5">
      <c r="A1169" s="65"/>
      <c r="B1169" s="45" t="s">
        <v>3646</v>
      </c>
      <c r="C1169" s="45" t="s">
        <v>3647</v>
      </c>
      <c r="D1169" s="50">
        <v>44993</v>
      </c>
      <c r="E1169" s="45"/>
      <c r="F1169" s="46">
        <v>17</v>
      </c>
      <c r="G1169" s="47">
        <v>17</v>
      </c>
    </row>
    <row r="1170" spans="1:7" ht="30.6" x14ac:dyDescent="0.5">
      <c r="A1170" s="65"/>
      <c r="B1170" s="45" t="s">
        <v>3644</v>
      </c>
      <c r="C1170" s="45" t="s">
        <v>3645</v>
      </c>
      <c r="D1170" s="50">
        <v>44977</v>
      </c>
      <c r="E1170" s="45"/>
      <c r="F1170" s="46">
        <v>10.79</v>
      </c>
      <c r="G1170" s="47">
        <v>10.79</v>
      </c>
    </row>
    <row r="1171" spans="1:7" ht="20.399999999999999" x14ac:dyDescent="0.5">
      <c r="A1171" s="65"/>
      <c r="B1171" s="45" t="s">
        <v>3650</v>
      </c>
      <c r="C1171" s="45" t="s">
        <v>3651</v>
      </c>
      <c r="D1171" s="50">
        <v>44937</v>
      </c>
      <c r="E1171" s="45"/>
      <c r="F1171" s="46">
        <v>18</v>
      </c>
      <c r="G1171" s="47">
        <v>18</v>
      </c>
    </row>
    <row r="1172" spans="1:7" ht="30.6" x14ac:dyDescent="0.5">
      <c r="A1172" s="65" t="s">
        <v>357</v>
      </c>
      <c r="B1172" s="45" t="s">
        <v>3655</v>
      </c>
      <c r="C1172" s="45" t="s">
        <v>3656</v>
      </c>
      <c r="D1172" s="50">
        <v>44974</v>
      </c>
      <c r="E1172" s="45"/>
      <c r="F1172" s="46">
        <v>14.68</v>
      </c>
      <c r="G1172" s="47">
        <v>14.68</v>
      </c>
    </row>
    <row r="1173" spans="1:7" ht="20.399999999999999" x14ac:dyDescent="0.5">
      <c r="A1173" s="65"/>
      <c r="B1173" s="45" t="s">
        <v>3653</v>
      </c>
      <c r="C1173" s="45" t="s">
        <v>3654</v>
      </c>
      <c r="D1173" s="50">
        <v>45013</v>
      </c>
      <c r="E1173" s="45"/>
      <c r="F1173" s="46">
        <v>18</v>
      </c>
      <c r="G1173" s="47">
        <v>18</v>
      </c>
    </row>
    <row r="1174" spans="1:7" ht="20.399999999999999" x14ac:dyDescent="0.5">
      <c r="A1174" s="65"/>
      <c r="B1174" s="45" t="s">
        <v>3657</v>
      </c>
      <c r="C1174" s="45" t="s">
        <v>3658</v>
      </c>
      <c r="D1174" s="50">
        <v>44974</v>
      </c>
      <c r="E1174" s="45" t="s">
        <v>3659</v>
      </c>
      <c r="F1174" s="46">
        <v>28</v>
      </c>
      <c r="G1174" s="47">
        <v>28</v>
      </c>
    </row>
    <row r="1175" spans="1:7" ht="30.6" x14ac:dyDescent="0.5">
      <c r="A1175" s="65"/>
      <c r="B1175" s="45" t="s">
        <v>3660</v>
      </c>
      <c r="C1175" s="45" t="s">
        <v>3661</v>
      </c>
      <c r="D1175" s="50">
        <v>44974</v>
      </c>
      <c r="E1175" s="45"/>
      <c r="F1175" s="46">
        <v>16</v>
      </c>
      <c r="G1175" s="47">
        <v>16</v>
      </c>
    </row>
    <row r="1176" spans="1:7" ht="61.2" x14ac:dyDescent="0.5">
      <c r="A1176" s="45" t="s">
        <v>319</v>
      </c>
      <c r="B1176" s="45" t="s">
        <v>3663</v>
      </c>
      <c r="C1176" s="45" t="s">
        <v>3664</v>
      </c>
      <c r="D1176" s="50">
        <v>44949</v>
      </c>
      <c r="E1176" s="45"/>
      <c r="F1176" s="46">
        <v>10.5</v>
      </c>
      <c r="G1176" s="47">
        <v>10.5</v>
      </c>
    </row>
    <row r="1177" spans="1:7" ht="40.799999999999997" x14ac:dyDescent="0.5">
      <c r="A1177" s="45" t="s">
        <v>424</v>
      </c>
      <c r="B1177" s="45" t="s">
        <v>3666</v>
      </c>
      <c r="C1177" s="45" t="s">
        <v>3667</v>
      </c>
      <c r="D1177" s="50">
        <v>45013</v>
      </c>
      <c r="E1177" s="45"/>
      <c r="F1177" s="46">
        <v>27.95</v>
      </c>
      <c r="G1177" s="47">
        <v>27.95</v>
      </c>
    </row>
    <row r="1178" spans="1:7" ht="81.599999999999994" x14ac:dyDescent="0.5">
      <c r="A1178" s="65" t="s">
        <v>340</v>
      </c>
      <c r="B1178" s="45" t="s">
        <v>3670</v>
      </c>
      <c r="C1178" s="45" t="s">
        <v>3671</v>
      </c>
      <c r="D1178" s="50">
        <v>44968</v>
      </c>
      <c r="E1178" s="45"/>
      <c r="F1178" s="46">
        <v>29</v>
      </c>
      <c r="G1178" s="47">
        <v>29</v>
      </c>
    </row>
    <row r="1179" spans="1:7" ht="20.399999999999999" x14ac:dyDescent="0.5">
      <c r="A1179" s="65"/>
      <c r="B1179" s="45" t="s">
        <v>3675</v>
      </c>
      <c r="C1179" s="45" t="s">
        <v>3676</v>
      </c>
      <c r="D1179" s="50">
        <v>44935</v>
      </c>
      <c r="E1179" s="45"/>
      <c r="F1179" s="46">
        <v>31</v>
      </c>
      <c r="G1179" s="47">
        <v>31</v>
      </c>
    </row>
    <row r="1180" spans="1:7" ht="30.6" x14ac:dyDescent="0.5">
      <c r="A1180" s="65"/>
      <c r="B1180" s="45" t="s">
        <v>3677</v>
      </c>
      <c r="C1180" s="45" t="s">
        <v>3678</v>
      </c>
      <c r="D1180" s="50">
        <v>44973</v>
      </c>
      <c r="E1180" s="45"/>
      <c r="F1180" s="46">
        <v>15</v>
      </c>
      <c r="G1180" s="47">
        <v>15</v>
      </c>
    </row>
    <row r="1181" spans="1:7" ht="40.799999999999997" x14ac:dyDescent="0.5">
      <c r="A1181" s="65"/>
      <c r="B1181" s="45" t="s">
        <v>3669</v>
      </c>
      <c r="C1181" s="45" t="s">
        <v>3029</v>
      </c>
      <c r="D1181" s="50">
        <v>44996</v>
      </c>
      <c r="E1181" s="45"/>
      <c r="F1181" s="46">
        <v>23</v>
      </c>
      <c r="G1181" s="47">
        <v>23</v>
      </c>
    </row>
    <row r="1182" spans="1:7" ht="20.399999999999999" x14ac:dyDescent="0.5">
      <c r="A1182" s="65"/>
      <c r="B1182" s="45" t="s">
        <v>3672</v>
      </c>
      <c r="C1182" s="45" t="s">
        <v>3673</v>
      </c>
      <c r="D1182" s="50">
        <v>44929</v>
      </c>
      <c r="E1182" s="45"/>
      <c r="F1182" s="46">
        <v>9</v>
      </c>
      <c r="G1182" s="47">
        <v>9</v>
      </c>
    </row>
    <row r="1183" spans="1:7" ht="30.6" x14ac:dyDescent="0.5">
      <c r="A1183" s="65"/>
      <c r="B1183" s="45" t="s">
        <v>3674</v>
      </c>
      <c r="C1183" s="45" t="s">
        <v>744</v>
      </c>
      <c r="D1183" s="50">
        <v>44935</v>
      </c>
      <c r="E1183" s="45"/>
      <c r="F1183" s="46">
        <v>10</v>
      </c>
      <c r="G1183" s="47">
        <v>10</v>
      </c>
    </row>
    <row r="1184" spans="1:7" ht="40.799999999999997" x14ac:dyDescent="0.5">
      <c r="A1184" s="45" t="s">
        <v>492</v>
      </c>
      <c r="B1184" s="45" t="s">
        <v>3680</v>
      </c>
      <c r="C1184" s="45" t="s">
        <v>3681</v>
      </c>
      <c r="D1184" s="50">
        <v>44991</v>
      </c>
      <c r="E1184" s="45"/>
      <c r="F1184" s="46">
        <v>36</v>
      </c>
      <c r="G1184" s="47">
        <v>36</v>
      </c>
    </row>
    <row r="1185" spans="1:7" x14ac:dyDescent="0.5">
      <c r="A1185" s="48" t="s">
        <v>224</v>
      </c>
      <c r="B1185" s="48"/>
      <c r="C1185" s="48"/>
      <c r="D1185" s="48"/>
      <c r="E1185" s="48"/>
      <c r="F1185" s="48"/>
      <c r="G1185" s="49">
        <v>6350.74999999999</v>
      </c>
    </row>
  </sheetData>
  <mergeCells count="225">
    <mergeCell ref="A30:A31"/>
    <mergeCell ref="A43:G43"/>
    <mergeCell ref="A44:G44"/>
    <mergeCell ref="A52:G52"/>
    <mergeCell ref="A53:G53"/>
    <mergeCell ref="A58:A59"/>
    <mergeCell ref="A3:G3"/>
    <mergeCell ref="A4:G4"/>
    <mergeCell ref="A12:G12"/>
    <mergeCell ref="A13:G13"/>
    <mergeCell ref="A25:G25"/>
    <mergeCell ref="A26:G26"/>
    <mergeCell ref="A97:G97"/>
    <mergeCell ref="A98:G98"/>
    <mergeCell ref="A118:G118"/>
    <mergeCell ref="A119:G119"/>
    <mergeCell ref="A127:G127"/>
    <mergeCell ref="A128:G128"/>
    <mergeCell ref="A64:G64"/>
    <mergeCell ref="A65:G65"/>
    <mergeCell ref="A73:G73"/>
    <mergeCell ref="A74:G74"/>
    <mergeCell ref="A82:G82"/>
    <mergeCell ref="A83:G83"/>
    <mergeCell ref="A163:G163"/>
    <mergeCell ref="A164:G164"/>
    <mergeCell ref="A169:A170"/>
    <mergeCell ref="A177:G177"/>
    <mergeCell ref="A178:G178"/>
    <mergeCell ref="A187:G187"/>
    <mergeCell ref="A136:G136"/>
    <mergeCell ref="A137:G137"/>
    <mergeCell ref="A145:G145"/>
    <mergeCell ref="A146:G146"/>
    <mergeCell ref="A154:G154"/>
    <mergeCell ref="A155:G155"/>
    <mergeCell ref="A214:A215"/>
    <mergeCell ref="A218:A219"/>
    <mergeCell ref="A226:G226"/>
    <mergeCell ref="A227:G227"/>
    <mergeCell ref="A237:A238"/>
    <mergeCell ref="A244:G244"/>
    <mergeCell ref="A188:G188"/>
    <mergeCell ref="A197:G197"/>
    <mergeCell ref="A198:G198"/>
    <mergeCell ref="A206:G206"/>
    <mergeCell ref="A207:G207"/>
    <mergeCell ref="A211:A213"/>
    <mergeCell ref="A276:G276"/>
    <mergeCell ref="A284:G284"/>
    <mergeCell ref="A285:G285"/>
    <mergeCell ref="A295:G295"/>
    <mergeCell ref="A296:G296"/>
    <mergeCell ref="A299:A300"/>
    <mergeCell ref="A245:G245"/>
    <mergeCell ref="A254:G254"/>
    <mergeCell ref="A255:G255"/>
    <mergeCell ref="A263:G263"/>
    <mergeCell ref="A264:G264"/>
    <mergeCell ref="A275:G275"/>
    <mergeCell ref="A324:A325"/>
    <mergeCell ref="A335:G335"/>
    <mergeCell ref="A336:G336"/>
    <mergeCell ref="A344:G344"/>
    <mergeCell ref="A345:G345"/>
    <mergeCell ref="A353:G353"/>
    <mergeCell ref="A305:G305"/>
    <mergeCell ref="A306:G306"/>
    <mergeCell ref="A310:A311"/>
    <mergeCell ref="A312:A314"/>
    <mergeCell ref="A320:G320"/>
    <mergeCell ref="A321:G321"/>
    <mergeCell ref="A387:G387"/>
    <mergeCell ref="A396:G396"/>
    <mergeCell ref="A397:G397"/>
    <mergeCell ref="A416:G416"/>
    <mergeCell ref="A417:G417"/>
    <mergeCell ref="A428:G428"/>
    <mergeCell ref="A354:G354"/>
    <mergeCell ref="A362:G362"/>
    <mergeCell ref="A363:G363"/>
    <mergeCell ref="A372:G372"/>
    <mergeCell ref="A373:G373"/>
    <mergeCell ref="A386:G386"/>
    <mergeCell ref="A459:A460"/>
    <mergeCell ref="A468:G468"/>
    <mergeCell ref="A469:G469"/>
    <mergeCell ref="A479:G479"/>
    <mergeCell ref="A480:G480"/>
    <mergeCell ref="A488:G488"/>
    <mergeCell ref="A429:G429"/>
    <mergeCell ref="A442:G442"/>
    <mergeCell ref="A443:G443"/>
    <mergeCell ref="A448:A449"/>
    <mergeCell ref="A452:A453"/>
    <mergeCell ref="A456:A457"/>
    <mergeCell ref="A520:G520"/>
    <mergeCell ref="A521:G521"/>
    <mergeCell ref="A529:G529"/>
    <mergeCell ref="A530:G530"/>
    <mergeCell ref="A539:G539"/>
    <mergeCell ref="A540:G540"/>
    <mergeCell ref="A489:G489"/>
    <mergeCell ref="A493:A494"/>
    <mergeCell ref="A501:G501"/>
    <mergeCell ref="A502:G502"/>
    <mergeCell ref="A510:G510"/>
    <mergeCell ref="A511:G511"/>
    <mergeCell ref="A571:A572"/>
    <mergeCell ref="A577:G577"/>
    <mergeCell ref="A578:G578"/>
    <mergeCell ref="A584:A585"/>
    <mergeCell ref="A595:G595"/>
    <mergeCell ref="A596:G596"/>
    <mergeCell ref="A549:G549"/>
    <mergeCell ref="A550:G550"/>
    <mergeCell ref="A553:A554"/>
    <mergeCell ref="A561:G561"/>
    <mergeCell ref="A562:G562"/>
    <mergeCell ref="A568:A569"/>
    <mergeCell ref="A637:G637"/>
    <mergeCell ref="A638:G638"/>
    <mergeCell ref="A642:A644"/>
    <mergeCell ref="A649:G649"/>
    <mergeCell ref="A650:G650"/>
    <mergeCell ref="A658:G658"/>
    <mergeCell ref="A607:G607"/>
    <mergeCell ref="A608:G608"/>
    <mergeCell ref="A616:G616"/>
    <mergeCell ref="A617:G617"/>
    <mergeCell ref="A625:G625"/>
    <mergeCell ref="A626:G626"/>
    <mergeCell ref="A690:G690"/>
    <mergeCell ref="A691:G691"/>
    <mergeCell ref="A694:A696"/>
    <mergeCell ref="A697:A698"/>
    <mergeCell ref="A703:A704"/>
    <mergeCell ref="A705:A706"/>
    <mergeCell ref="A659:G659"/>
    <mergeCell ref="A667:G667"/>
    <mergeCell ref="A668:G668"/>
    <mergeCell ref="A678:G678"/>
    <mergeCell ref="A679:G679"/>
    <mergeCell ref="A683:A684"/>
    <mergeCell ref="A735:G735"/>
    <mergeCell ref="A743:G743"/>
    <mergeCell ref="A744:G744"/>
    <mergeCell ref="A753:G753"/>
    <mergeCell ref="A754:G754"/>
    <mergeCell ref="A762:G762"/>
    <mergeCell ref="A707:A708"/>
    <mergeCell ref="A710:A711"/>
    <mergeCell ref="A714:A716"/>
    <mergeCell ref="A725:G725"/>
    <mergeCell ref="A726:G726"/>
    <mergeCell ref="A734:G734"/>
    <mergeCell ref="A795:G795"/>
    <mergeCell ref="A805:G805"/>
    <mergeCell ref="A806:G806"/>
    <mergeCell ref="A818:G818"/>
    <mergeCell ref="A819:G819"/>
    <mergeCell ref="A830:G830"/>
    <mergeCell ref="A763:G763"/>
    <mergeCell ref="A775:G775"/>
    <mergeCell ref="A776:G776"/>
    <mergeCell ref="A780:A781"/>
    <mergeCell ref="A783:A784"/>
    <mergeCell ref="A794:G794"/>
    <mergeCell ref="A863:G863"/>
    <mergeCell ref="A866:A867"/>
    <mergeCell ref="A875:G875"/>
    <mergeCell ref="A876:G876"/>
    <mergeCell ref="A884:G884"/>
    <mergeCell ref="A885:G885"/>
    <mergeCell ref="A831:G831"/>
    <mergeCell ref="A841:G841"/>
    <mergeCell ref="A842:G842"/>
    <mergeCell ref="A852:G852"/>
    <mergeCell ref="A853:G853"/>
    <mergeCell ref="A862:G862"/>
    <mergeCell ref="A929:A930"/>
    <mergeCell ref="A931:A932"/>
    <mergeCell ref="A933:A934"/>
    <mergeCell ref="A935:A937"/>
    <mergeCell ref="A938:A953"/>
    <mergeCell ref="A954:A956"/>
    <mergeCell ref="A889:A893"/>
    <mergeCell ref="A894:A908"/>
    <mergeCell ref="A911:A913"/>
    <mergeCell ref="A914:A916"/>
    <mergeCell ref="A917:A925"/>
    <mergeCell ref="A926:A928"/>
    <mergeCell ref="A1030:A1039"/>
    <mergeCell ref="A1040:A1043"/>
    <mergeCell ref="A1044:A1047"/>
    <mergeCell ref="A1049:A1051"/>
    <mergeCell ref="A1052:A1055"/>
    <mergeCell ref="A1056:A1058"/>
    <mergeCell ref="A958:A964"/>
    <mergeCell ref="A965:A972"/>
    <mergeCell ref="A973:A996"/>
    <mergeCell ref="A997:A1022"/>
    <mergeCell ref="A1023:A1025"/>
    <mergeCell ref="A1026:A1029"/>
    <mergeCell ref="A1100:A1101"/>
    <mergeCell ref="A1103:A1106"/>
    <mergeCell ref="A1107:A1111"/>
    <mergeCell ref="A1112:A1116"/>
    <mergeCell ref="A1117:A1131"/>
    <mergeCell ref="A1132:A1133"/>
    <mergeCell ref="A1059:A1060"/>
    <mergeCell ref="A1063:A1064"/>
    <mergeCell ref="A1067:A1068"/>
    <mergeCell ref="A1069:A1071"/>
    <mergeCell ref="A1072:A1075"/>
    <mergeCell ref="A1076:A1097"/>
    <mergeCell ref="A1168:A1171"/>
    <mergeCell ref="A1172:A1175"/>
    <mergeCell ref="A1178:A1183"/>
    <mergeCell ref="A1135:A1138"/>
    <mergeCell ref="A1139:A1141"/>
    <mergeCell ref="A1142:A1152"/>
    <mergeCell ref="A1153:A1155"/>
    <mergeCell ref="A1157:A1162"/>
    <mergeCell ref="A1163:A11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4FB3B3"/>
  </sheetPr>
  <dimension ref="A1:F639"/>
  <sheetViews>
    <sheetView workbookViewId="0">
      <selection activeCell="I1" sqref="I1"/>
    </sheetView>
  </sheetViews>
  <sheetFormatPr defaultRowHeight="18" x14ac:dyDescent="0.5"/>
  <cols>
    <col min="2" max="2" width="12.33203125" customWidth="1"/>
    <col min="6" max="6" width="11" bestFit="1" customWidth="1"/>
  </cols>
  <sheetData>
    <row r="1" spans="1:6" ht="22.2" x14ac:dyDescent="0.5">
      <c r="A1" s="42" t="s">
        <v>2</v>
      </c>
    </row>
    <row r="3" spans="1:6" ht="10.5" customHeight="1" x14ac:dyDescent="0.5">
      <c r="A3" s="67" t="s">
        <v>216</v>
      </c>
      <c r="B3" s="67"/>
      <c r="C3" s="67"/>
      <c r="D3" s="67"/>
      <c r="E3" s="67"/>
      <c r="F3" s="67"/>
    </row>
    <row r="4" spans="1:6" ht="10.5" customHeight="1" x14ac:dyDescent="0.5">
      <c r="A4" s="68" t="s">
        <v>4096</v>
      </c>
      <c r="B4" s="68"/>
      <c r="C4" s="68"/>
      <c r="D4" s="68"/>
      <c r="E4" s="68"/>
      <c r="F4" s="68"/>
    </row>
    <row r="6" spans="1:6" ht="30.6" x14ac:dyDescent="0.5">
      <c r="A6" s="43" t="s">
        <v>4097</v>
      </c>
      <c r="B6" s="43" t="s">
        <v>276</v>
      </c>
      <c r="C6" s="43" t="s">
        <v>218</v>
      </c>
      <c r="D6" s="43" t="s">
        <v>277</v>
      </c>
      <c r="E6" s="43" t="s">
        <v>3685</v>
      </c>
      <c r="F6" s="44" t="s">
        <v>3686</v>
      </c>
    </row>
    <row r="7" spans="1:6" ht="81.599999999999994" x14ac:dyDescent="0.5">
      <c r="A7" s="45" t="s">
        <v>4098</v>
      </c>
      <c r="B7" s="51">
        <v>31145010320485</v>
      </c>
      <c r="C7" s="45" t="s">
        <v>3699</v>
      </c>
      <c r="D7" s="45" t="s">
        <v>3700</v>
      </c>
      <c r="E7" s="64">
        <v>10</v>
      </c>
      <c r="F7" s="47">
        <v>10</v>
      </c>
    </row>
    <row r="8" spans="1:6" x14ac:dyDescent="0.5">
      <c r="A8" s="48" t="s">
        <v>224</v>
      </c>
      <c r="B8" s="48"/>
      <c r="C8" s="48"/>
      <c r="D8" s="48"/>
      <c r="E8" s="48"/>
      <c r="F8" s="49">
        <v>10</v>
      </c>
    </row>
    <row r="12" spans="1:6" ht="10.5" customHeight="1" x14ac:dyDescent="0.5">
      <c r="A12" s="67" t="s">
        <v>216</v>
      </c>
      <c r="B12" s="67"/>
      <c r="C12" s="67"/>
      <c r="D12" s="67"/>
      <c r="E12" s="67"/>
      <c r="F12" s="67"/>
    </row>
    <row r="13" spans="1:6" ht="10.5" customHeight="1" x14ac:dyDescent="0.5">
      <c r="A13" s="68" t="s">
        <v>4099</v>
      </c>
      <c r="B13" s="68"/>
      <c r="C13" s="68"/>
      <c r="D13" s="68"/>
      <c r="E13" s="68"/>
      <c r="F13" s="68"/>
    </row>
    <row r="15" spans="1:6" ht="30.6" x14ac:dyDescent="0.5">
      <c r="A15" s="43" t="s">
        <v>4097</v>
      </c>
      <c r="B15" s="43" t="s">
        <v>276</v>
      </c>
      <c r="C15" s="43" t="s">
        <v>218</v>
      </c>
      <c r="D15" s="43" t="s">
        <v>277</v>
      </c>
      <c r="E15" s="43" t="s">
        <v>3685</v>
      </c>
      <c r="F15" s="44" t="s">
        <v>3686</v>
      </c>
    </row>
    <row r="16" spans="1:6" ht="81.599999999999994" x14ac:dyDescent="0.5">
      <c r="A16" s="45" t="s">
        <v>4098</v>
      </c>
      <c r="B16" s="51">
        <v>31531004752447</v>
      </c>
      <c r="C16" s="45" t="s">
        <v>3699</v>
      </c>
      <c r="D16" s="45" t="s">
        <v>3701</v>
      </c>
      <c r="E16" s="64">
        <v>10.79</v>
      </c>
      <c r="F16" s="47">
        <v>10.79</v>
      </c>
    </row>
    <row r="17" spans="1:6" x14ac:dyDescent="0.5">
      <c r="A17" s="48" t="s">
        <v>224</v>
      </c>
      <c r="B17" s="48"/>
      <c r="C17" s="48"/>
      <c r="D17" s="48"/>
      <c r="E17" s="48"/>
      <c r="F17" s="49">
        <v>10.79</v>
      </c>
    </row>
    <row r="21" spans="1:6" ht="10.5" customHeight="1" x14ac:dyDescent="0.5">
      <c r="A21" s="67" t="s">
        <v>216</v>
      </c>
      <c r="B21" s="67"/>
      <c r="C21" s="67"/>
      <c r="D21" s="67"/>
      <c r="E21" s="67"/>
      <c r="F21" s="67"/>
    </row>
    <row r="22" spans="1:6" ht="10.5" customHeight="1" x14ac:dyDescent="0.5">
      <c r="A22" s="68" t="s">
        <v>4100</v>
      </c>
      <c r="B22" s="68"/>
      <c r="C22" s="68"/>
      <c r="D22" s="68"/>
      <c r="E22" s="68"/>
      <c r="F22" s="68"/>
    </row>
    <row r="24" spans="1:6" ht="30.6" x14ac:dyDescent="0.5">
      <c r="A24" s="43" t="s">
        <v>4097</v>
      </c>
      <c r="B24" s="43" t="s">
        <v>276</v>
      </c>
      <c r="C24" s="43" t="s">
        <v>218</v>
      </c>
      <c r="D24" s="43" t="s">
        <v>277</v>
      </c>
      <c r="E24" s="43" t="s">
        <v>3685</v>
      </c>
      <c r="F24" s="44" t="s">
        <v>3686</v>
      </c>
    </row>
    <row r="25" spans="1:6" ht="81.599999999999994" x14ac:dyDescent="0.5">
      <c r="A25" s="45" t="s">
        <v>4098</v>
      </c>
      <c r="B25" s="51">
        <v>31237003424133</v>
      </c>
      <c r="C25" s="45" t="s">
        <v>3699</v>
      </c>
      <c r="D25" s="45" t="s">
        <v>3702</v>
      </c>
      <c r="E25" s="64">
        <v>28</v>
      </c>
      <c r="F25" s="47">
        <v>28</v>
      </c>
    </row>
    <row r="26" spans="1:6" x14ac:dyDescent="0.5">
      <c r="A26" s="48" t="s">
        <v>224</v>
      </c>
      <c r="B26" s="48"/>
      <c r="C26" s="48"/>
      <c r="D26" s="48"/>
      <c r="E26" s="48"/>
      <c r="F26" s="49">
        <v>28</v>
      </c>
    </row>
    <row r="30" spans="1:6" ht="10.5" customHeight="1" x14ac:dyDescent="0.5">
      <c r="A30" s="67" t="s">
        <v>216</v>
      </c>
      <c r="B30" s="67"/>
      <c r="C30" s="67"/>
      <c r="D30" s="67"/>
      <c r="E30" s="67"/>
      <c r="F30" s="67"/>
    </row>
    <row r="31" spans="1:6" ht="10.5" customHeight="1" x14ac:dyDescent="0.5">
      <c r="A31" s="68" t="s">
        <v>4101</v>
      </c>
      <c r="B31" s="68"/>
      <c r="C31" s="68"/>
      <c r="D31" s="68"/>
      <c r="E31" s="68"/>
      <c r="F31" s="68"/>
    </row>
    <row r="33" spans="1:6" ht="30.6" x14ac:dyDescent="0.5">
      <c r="A33" s="43" t="s">
        <v>4097</v>
      </c>
      <c r="B33" s="43" t="s">
        <v>276</v>
      </c>
      <c r="C33" s="43" t="s">
        <v>218</v>
      </c>
      <c r="D33" s="43" t="s">
        <v>277</v>
      </c>
      <c r="E33" s="43" t="s">
        <v>3685</v>
      </c>
      <c r="F33" s="44" t="s">
        <v>3686</v>
      </c>
    </row>
    <row r="34" spans="1:6" ht="81.599999999999994" x14ac:dyDescent="0.5">
      <c r="A34" s="45" t="s">
        <v>4098</v>
      </c>
      <c r="B34" s="51">
        <v>31381001180295</v>
      </c>
      <c r="C34" s="45" t="s">
        <v>3699</v>
      </c>
      <c r="D34" s="45" t="s">
        <v>3703</v>
      </c>
      <c r="E34" s="64">
        <v>30</v>
      </c>
      <c r="F34" s="47">
        <v>30</v>
      </c>
    </row>
    <row r="35" spans="1:6" x14ac:dyDescent="0.5">
      <c r="A35" s="48" t="s">
        <v>224</v>
      </c>
      <c r="B35" s="48"/>
      <c r="C35" s="48"/>
      <c r="D35" s="48"/>
      <c r="E35" s="48"/>
      <c r="F35" s="49">
        <v>30</v>
      </c>
    </row>
    <row r="39" spans="1:6" ht="10.5" customHeight="1" x14ac:dyDescent="0.5">
      <c r="A39" s="67" t="s">
        <v>216</v>
      </c>
      <c r="B39" s="67"/>
      <c r="C39" s="67"/>
      <c r="D39" s="67"/>
      <c r="E39" s="67"/>
      <c r="F39" s="67"/>
    </row>
    <row r="40" spans="1:6" ht="10.5" customHeight="1" x14ac:dyDescent="0.5">
      <c r="A40" s="68" t="s">
        <v>4102</v>
      </c>
      <c r="B40" s="68"/>
      <c r="C40" s="68"/>
      <c r="D40" s="68"/>
      <c r="E40" s="68"/>
      <c r="F40" s="68"/>
    </row>
    <row r="42" spans="1:6" ht="30.6" x14ac:dyDescent="0.5">
      <c r="A42" s="43" t="s">
        <v>4097</v>
      </c>
      <c r="B42" s="43" t="s">
        <v>276</v>
      </c>
      <c r="C42" s="43" t="s">
        <v>218</v>
      </c>
      <c r="D42" s="43" t="s">
        <v>277</v>
      </c>
      <c r="E42" s="43" t="s">
        <v>3685</v>
      </c>
      <c r="F42" s="44" t="s">
        <v>3686</v>
      </c>
    </row>
    <row r="43" spans="1:6" ht="81.599999999999994" x14ac:dyDescent="0.5">
      <c r="A43" s="45" t="s">
        <v>4098</v>
      </c>
      <c r="B43" s="51">
        <v>31314002389243</v>
      </c>
      <c r="C43" s="45" t="s">
        <v>3699</v>
      </c>
      <c r="D43" s="45" t="s">
        <v>3704</v>
      </c>
      <c r="E43" s="64">
        <v>20</v>
      </c>
      <c r="F43" s="47">
        <v>20</v>
      </c>
    </row>
    <row r="44" spans="1:6" x14ac:dyDescent="0.5">
      <c r="A44" s="48" t="s">
        <v>224</v>
      </c>
      <c r="B44" s="48"/>
      <c r="C44" s="48"/>
      <c r="D44" s="48"/>
      <c r="E44" s="48"/>
      <c r="F44" s="49">
        <v>20</v>
      </c>
    </row>
    <row r="48" spans="1:6" ht="10.5" customHeight="1" x14ac:dyDescent="0.5">
      <c r="A48" s="67" t="s">
        <v>216</v>
      </c>
      <c r="B48" s="67"/>
      <c r="C48" s="67"/>
      <c r="D48" s="67"/>
      <c r="E48" s="67"/>
      <c r="F48" s="67"/>
    </row>
    <row r="49" spans="1:6" ht="10.5" customHeight="1" x14ac:dyDescent="0.5">
      <c r="A49" s="68" t="s">
        <v>4103</v>
      </c>
      <c r="B49" s="68"/>
      <c r="C49" s="68"/>
      <c r="D49" s="68"/>
      <c r="E49" s="68"/>
      <c r="F49" s="68"/>
    </row>
    <row r="51" spans="1:6" ht="30.6" x14ac:dyDescent="0.5">
      <c r="A51" s="43" t="s">
        <v>4097</v>
      </c>
      <c r="B51" s="43" t="s">
        <v>276</v>
      </c>
      <c r="C51" s="43" t="s">
        <v>218</v>
      </c>
      <c r="D51" s="43" t="s">
        <v>277</v>
      </c>
      <c r="E51" s="43" t="s">
        <v>3685</v>
      </c>
      <c r="F51" s="44" t="s">
        <v>3686</v>
      </c>
    </row>
    <row r="52" spans="1:6" ht="81.599999999999994" x14ac:dyDescent="0.5">
      <c r="A52" s="45" t="s">
        <v>4098</v>
      </c>
      <c r="B52" s="51">
        <v>31613005427169</v>
      </c>
      <c r="C52" s="45" t="s">
        <v>3699</v>
      </c>
      <c r="D52" s="45" t="s">
        <v>3705</v>
      </c>
      <c r="E52" s="64">
        <v>24</v>
      </c>
      <c r="F52" s="47">
        <v>24</v>
      </c>
    </row>
    <row r="53" spans="1:6" x14ac:dyDescent="0.5">
      <c r="A53" s="48" t="s">
        <v>224</v>
      </c>
      <c r="B53" s="48"/>
      <c r="C53" s="48"/>
      <c r="D53" s="48"/>
      <c r="E53" s="48"/>
      <c r="F53" s="49">
        <v>24</v>
      </c>
    </row>
    <row r="57" spans="1:6" ht="10.5" customHeight="1" x14ac:dyDescent="0.5">
      <c r="A57" s="67" t="s">
        <v>216</v>
      </c>
      <c r="B57" s="67"/>
      <c r="C57" s="67"/>
      <c r="D57" s="67"/>
      <c r="E57" s="67"/>
      <c r="F57" s="67"/>
    </row>
    <row r="58" spans="1:6" ht="10.5" customHeight="1" x14ac:dyDescent="0.5">
      <c r="A58" s="68" t="s">
        <v>4104</v>
      </c>
      <c r="B58" s="68"/>
      <c r="C58" s="68"/>
      <c r="D58" s="68"/>
      <c r="E58" s="68"/>
      <c r="F58" s="68"/>
    </row>
    <row r="60" spans="1:6" ht="30.6" x14ac:dyDescent="0.5">
      <c r="A60" s="43" t="s">
        <v>4097</v>
      </c>
      <c r="B60" s="43" t="s">
        <v>276</v>
      </c>
      <c r="C60" s="43" t="s">
        <v>218</v>
      </c>
      <c r="D60" s="43" t="s">
        <v>277</v>
      </c>
      <c r="E60" s="43" t="s">
        <v>3685</v>
      </c>
      <c r="F60" s="44" t="s">
        <v>3686</v>
      </c>
    </row>
    <row r="61" spans="1:6" ht="81.599999999999994" x14ac:dyDescent="0.5">
      <c r="A61" s="65" t="s">
        <v>4098</v>
      </c>
      <c r="B61" s="51">
        <v>31942001009105</v>
      </c>
      <c r="C61" s="45" t="s">
        <v>3699</v>
      </c>
      <c r="D61" s="45" t="s">
        <v>3706</v>
      </c>
      <c r="E61" s="64">
        <v>15</v>
      </c>
      <c r="F61" s="47">
        <v>15</v>
      </c>
    </row>
    <row r="62" spans="1:6" ht="81.599999999999994" x14ac:dyDescent="0.5">
      <c r="A62" s="65"/>
      <c r="B62" s="51">
        <v>31942004313785</v>
      </c>
      <c r="C62" s="45" t="s">
        <v>3699</v>
      </c>
      <c r="D62" s="45" t="s">
        <v>3707</v>
      </c>
      <c r="E62" s="64">
        <v>17</v>
      </c>
      <c r="F62" s="47">
        <v>17</v>
      </c>
    </row>
    <row r="63" spans="1:6" x14ac:dyDescent="0.5">
      <c r="A63" s="48" t="s">
        <v>224</v>
      </c>
      <c r="B63" s="48"/>
      <c r="C63" s="48"/>
      <c r="D63" s="48"/>
      <c r="E63" s="48"/>
      <c r="F63" s="49">
        <v>32</v>
      </c>
    </row>
    <row r="67" spans="1:6" ht="10.5" customHeight="1" x14ac:dyDescent="0.5">
      <c r="A67" s="67" t="s">
        <v>216</v>
      </c>
      <c r="B67" s="67"/>
      <c r="C67" s="67"/>
      <c r="D67" s="67"/>
      <c r="E67" s="67"/>
      <c r="F67" s="67"/>
    </row>
    <row r="68" spans="1:6" ht="10.5" customHeight="1" x14ac:dyDescent="0.5">
      <c r="A68" s="68" t="s">
        <v>4105</v>
      </c>
      <c r="B68" s="68"/>
      <c r="C68" s="68"/>
      <c r="D68" s="68"/>
      <c r="E68" s="68"/>
      <c r="F68" s="68"/>
    </row>
    <row r="70" spans="1:6" ht="30.6" x14ac:dyDescent="0.5">
      <c r="A70" s="43" t="s">
        <v>4097</v>
      </c>
      <c r="B70" s="43" t="s">
        <v>276</v>
      </c>
      <c r="C70" s="43" t="s">
        <v>218</v>
      </c>
      <c r="D70" s="43" t="s">
        <v>277</v>
      </c>
      <c r="E70" s="43" t="s">
        <v>3685</v>
      </c>
      <c r="F70" s="44" t="s">
        <v>3686</v>
      </c>
    </row>
    <row r="71" spans="1:6" ht="81.599999999999994" x14ac:dyDescent="0.5">
      <c r="A71" s="65" t="s">
        <v>4098</v>
      </c>
      <c r="B71" s="51">
        <v>31011001427731</v>
      </c>
      <c r="C71" s="45" t="s">
        <v>3699</v>
      </c>
      <c r="D71" s="45" t="s">
        <v>3708</v>
      </c>
      <c r="E71" s="64">
        <v>22</v>
      </c>
      <c r="F71" s="47">
        <v>22</v>
      </c>
    </row>
    <row r="72" spans="1:6" ht="81.599999999999994" x14ac:dyDescent="0.5">
      <c r="A72" s="65"/>
      <c r="B72" s="51">
        <v>31011001639434</v>
      </c>
      <c r="C72" s="45" t="s">
        <v>3699</v>
      </c>
      <c r="D72" s="45" t="s">
        <v>3709</v>
      </c>
      <c r="E72" s="64">
        <v>17</v>
      </c>
      <c r="F72" s="47">
        <v>17</v>
      </c>
    </row>
    <row r="73" spans="1:6" ht="81.599999999999994" x14ac:dyDescent="0.5">
      <c r="A73" s="65"/>
      <c r="B73" s="51">
        <v>31011001912880</v>
      </c>
      <c r="C73" s="45" t="s">
        <v>3699</v>
      </c>
      <c r="D73" s="45" t="s">
        <v>3710</v>
      </c>
      <c r="E73" s="64">
        <v>20</v>
      </c>
      <c r="F73" s="47">
        <v>20</v>
      </c>
    </row>
    <row r="74" spans="1:6" ht="81.599999999999994" x14ac:dyDescent="0.5">
      <c r="A74" s="65"/>
      <c r="B74" s="51">
        <v>31011002081826</v>
      </c>
      <c r="C74" s="45" t="s">
        <v>3699</v>
      </c>
      <c r="D74" s="45" t="s">
        <v>3711</v>
      </c>
      <c r="E74" s="64">
        <v>14</v>
      </c>
      <c r="F74" s="47">
        <v>14</v>
      </c>
    </row>
    <row r="75" spans="1:6" ht="81.599999999999994" x14ac:dyDescent="0.5">
      <c r="A75" s="65"/>
      <c r="B75" s="51">
        <v>31011002216976</v>
      </c>
      <c r="C75" s="45" t="s">
        <v>3699</v>
      </c>
      <c r="D75" s="45" t="s">
        <v>3712</v>
      </c>
      <c r="E75" s="64">
        <v>22</v>
      </c>
      <c r="F75" s="47">
        <v>22</v>
      </c>
    </row>
    <row r="76" spans="1:6" ht="81.599999999999994" x14ac:dyDescent="0.5">
      <c r="A76" s="65"/>
      <c r="B76" s="51">
        <v>31011002483725</v>
      </c>
      <c r="C76" s="45" t="s">
        <v>3699</v>
      </c>
      <c r="D76" s="45" t="s">
        <v>3713</v>
      </c>
      <c r="E76" s="64">
        <v>13</v>
      </c>
      <c r="F76" s="47">
        <v>13</v>
      </c>
    </row>
    <row r="77" spans="1:6" ht="81.599999999999994" x14ac:dyDescent="0.5">
      <c r="A77" s="65"/>
      <c r="B77" s="51">
        <v>31011002518736</v>
      </c>
      <c r="C77" s="45" t="s">
        <v>3699</v>
      </c>
      <c r="D77" s="45" t="s">
        <v>3714</v>
      </c>
      <c r="E77" s="64">
        <v>17</v>
      </c>
      <c r="F77" s="47">
        <v>17</v>
      </c>
    </row>
    <row r="78" spans="1:6" ht="81.599999999999994" x14ac:dyDescent="0.5">
      <c r="A78" s="65"/>
      <c r="B78" s="51">
        <v>31011002530988</v>
      </c>
      <c r="C78" s="45" t="s">
        <v>3699</v>
      </c>
      <c r="D78" s="45" t="s">
        <v>3715</v>
      </c>
      <c r="E78" s="64">
        <v>9</v>
      </c>
      <c r="F78" s="47">
        <v>9</v>
      </c>
    </row>
    <row r="79" spans="1:6" x14ac:dyDescent="0.5">
      <c r="A79" s="48" t="s">
        <v>224</v>
      </c>
      <c r="B79" s="48"/>
      <c r="C79" s="48"/>
      <c r="D79" s="48"/>
      <c r="E79" s="48"/>
      <c r="F79" s="49">
        <v>134</v>
      </c>
    </row>
    <row r="83" spans="1:6" ht="10.5" customHeight="1" x14ac:dyDescent="0.5">
      <c r="A83" s="67" t="s">
        <v>216</v>
      </c>
      <c r="B83" s="67"/>
      <c r="C83" s="67"/>
      <c r="D83" s="67"/>
      <c r="E83" s="67"/>
      <c r="F83" s="67"/>
    </row>
    <row r="84" spans="1:6" ht="10.5" customHeight="1" x14ac:dyDescent="0.5">
      <c r="A84" s="68" t="s">
        <v>4106</v>
      </c>
      <c r="B84" s="68"/>
      <c r="C84" s="68"/>
      <c r="D84" s="68"/>
      <c r="E84" s="68"/>
      <c r="F84" s="68"/>
    </row>
    <row r="86" spans="1:6" ht="30.6" x14ac:dyDescent="0.5">
      <c r="A86" s="43" t="s">
        <v>4097</v>
      </c>
      <c r="B86" s="43" t="s">
        <v>276</v>
      </c>
      <c r="C86" s="43" t="s">
        <v>218</v>
      </c>
      <c r="D86" s="43" t="s">
        <v>277</v>
      </c>
      <c r="E86" s="43" t="s">
        <v>3685</v>
      </c>
      <c r="F86" s="44" t="s">
        <v>3686</v>
      </c>
    </row>
    <row r="87" spans="1:6" ht="91.8" x14ac:dyDescent="0.5">
      <c r="A87" s="45" t="s">
        <v>4098</v>
      </c>
      <c r="B87" s="51">
        <v>37651000273992</v>
      </c>
      <c r="C87" s="45" t="s">
        <v>3699</v>
      </c>
      <c r="D87" s="45" t="s">
        <v>3716</v>
      </c>
      <c r="E87" s="64">
        <v>8</v>
      </c>
      <c r="F87" s="47">
        <v>8</v>
      </c>
    </row>
    <row r="88" spans="1:6" x14ac:dyDescent="0.5">
      <c r="A88" s="48" t="s">
        <v>224</v>
      </c>
      <c r="B88" s="48"/>
      <c r="C88" s="48"/>
      <c r="D88" s="48"/>
      <c r="E88" s="48"/>
      <c r="F88" s="49">
        <v>8</v>
      </c>
    </row>
    <row r="92" spans="1:6" ht="10.5" customHeight="1" x14ac:dyDescent="0.5">
      <c r="A92" s="67" t="s">
        <v>216</v>
      </c>
      <c r="B92" s="67"/>
      <c r="C92" s="67"/>
      <c r="D92" s="67"/>
      <c r="E92" s="67"/>
      <c r="F92" s="67"/>
    </row>
    <row r="93" spans="1:6" ht="10.5" customHeight="1" x14ac:dyDescent="0.5">
      <c r="A93" s="68" t="s">
        <v>4107</v>
      </c>
      <c r="B93" s="68"/>
      <c r="C93" s="68"/>
      <c r="D93" s="68"/>
      <c r="E93" s="68"/>
      <c r="F93" s="68"/>
    </row>
    <row r="95" spans="1:6" ht="30.6" x14ac:dyDescent="0.5">
      <c r="A95" s="43" t="s">
        <v>4097</v>
      </c>
      <c r="B95" s="43" t="s">
        <v>276</v>
      </c>
      <c r="C95" s="43" t="s">
        <v>218</v>
      </c>
      <c r="D95" s="43" t="s">
        <v>277</v>
      </c>
      <c r="E95" s="43" t="s">
        <v>3685</v>
      </c>
      <c r="F95" s="44" t="s">
        <v>3686</v>
      </c>
    </row>
    <row r="96" spans="1:6" ht="81.599999999999994" x14ac:dyDescent="0.5">
      <c r="A96" s="45" t="s">
        <v>4098</v>
      </c>
      <c r="B96" s="51">
        <v>31208004094159</v>
      </c>
      <c r="C96" s="45" t="s">
        <v>3699</v>
      </c>
      <c r="D96" s="45" t="s">
        <v>3717</v>
      </c>
      <c r="E96" s="64">
        <v>15</v>
      </c>
      <c r="F96" s="47">
        <v>15</v>
      </c>
    </row>
    <row r="97" spans="1:6" x14ac:dyDescent="0.5">
      <c r="A97" s="48" t="s">
        <v>224</v>
      </c>
      <c r="B97" s="48"/>
      <c r="C97" s="48"/>
      <c r="D97" s="48"/>
      <c r="E97" s="48"/>
      <c r="F97" s="49">
        <v>15</v>
      </c>
    </row>
    <row r="101" spans="1:6" ht="10.5" customHeight="1" x14ac:dyDescent="0.5">
      <c r="A101" s="67" t="s">
        <v>216</v>
      </c>
      <c r="B101" s="67"/>
      <c r="C101" s="67"/>
      <c r="D101" s="67"/>
      <c r="E101" s="67"/>
      <c r="F101" s="67"/>
    </row>
    <row r="102" spans="1:6" ht="10.5" customHeight="1" x14ac:dyDescent="0.5">
      <c r="A102" s="68" t="s">
        <v>4108</v>
      </c>
      <c r="B102" s="68"/>
      <c r="C102" s="68"/>
      <c r="D102" s="68"/>
      <c r="E102" s="68"/>
      <c r="F102" s="68"/>
    </row>
    <row r="104" spans="1:6" ht="30.6" x14ac:dyDescent="0.5">
      <c r="A104" s="43" t="s">
        <v>4097</v>
      </c>
      <c r="B104" s="43" t="s">
        <v>276</v>
      </c>
      <c r="C104" s="43" t="s">
        <v>218</v>
      </c>
      <c r="D104" s="43" t="s">
        <v>277</v>
      </c>
      <c r="E104" s="43" t="s">
        <v>3685</v>
      </c>
      <c r="F104" s="44" t="s">
        <v>3686</v>
      </c>
    </row>
    <row r="105" spans="1:6" ht="81.599999999999994" x14ac:dyDescent="0.5">
      <c r="A105" s="65" t="s">
        <v>4098</v>
      </c>
      <c r="B105" s="51">
        <v>31134002781136</v>
      </c>
      <c r="C105" s="45" t="s">
        <v>3699</v>
      </c>
      <c r="D105" s="45" t="s">
        <v>3718</v>
      </c>
      <c r="E105" s="64">
        <v>25</v>
      </c>
      <c r="F105" s="47">
        <v>25</v>
      </c>
    </row>
    <row r="106" spans="1:6" ht="81.599999999999994" x14ac:dyDescent="0.5">
      <c r="A106" s="65"/>
      <c r="B106" s="51">
        <v>31134004706214</v>
      </c>
      <c r="C106" s="45" t="s">
        <v>3699</v>
      </c>
      <c r="D106" s="45" t="s">
        <v>3719</v>
      </c>
      <c r="E106" s="64">
        <v>28</v>
      </c>
      <c r="F106" s="47">
        <v>28</v>
      </c>
    </row>
    <row r="107" spans="1:6" ht="81.599999999999994" x14ac:dyDescent="0.5">
      <c r="A107" s="65"/>
      <c r="B107" s="51">
        <v>31134004070389</v>
      </c>
      <c r="C107" s="45" t="s">
        <v>3699</v>
      </c>
      <c r="D107" s="45" t="s">
        <v>3720</v>
      </c>
      <c r="E107" s="64">
        <v>26</v>
      </c>
      <c r="F107" s="47">
        <v>26</v>
      </c>
    </row>
    <row r="108" spans="1:6" ht="81.599999999999994" x14ac:dyDescent="0.5">
      <c r="A108" s="65"/>
      <c r="B108" s="51">
        <v>31134002000032</v>
      </c>
      <c r="C108" s="45" t="s">
        <v>3699</v>
      </c>
      <c r="D108" s="45" t="s">
        <v>3721</v>
      </c>
      <c r="E108" s="64">
        <v>13</v>
      </c>
      <c r="F108" s="47">
        <v>13</v>
      </c>
    </row>
    <row r="109" spans="1:6" ht="81.599999999999994" x14ac:dyDescent="0.5">
      <c r="A109" s="65"/>
      <c r="B109" s="51">
        <v>31134004935979</v>
      </c>
      <c r="C109" s="45" t="s">
        <v>3699</v>
      </c>
      <c r="D109" s="45" t="s">
        <v>3722</v>
      </c>
      <c r="E109" s="64">
        <v>18</v>
      </c>
      <c r="F109" s="47">
        <v>18</v>
      </c>
    </row>
    <row r="110" spans="1:6" ht="81.599999999999994" x14ac:dyDescent="0.5">
      <c r="A110" s="65"/>
      <c r="B110" s="51">
        <v>31134004741567</v>
      </c>
      <c r="C110" s="45" t="s">
        <v>3699</v>
      </c>
      <c r="D110" s="45" t="s">
        <v>3723</v>
      </c>
      <c r="E110" s="64">
        <v>33</v>
      </c>
      <c r="F110" s="47">
        <v>33</v>
      </c>
    </row>
    <row r="111" spans="1:6" ht="81.599999999999994" x14ac:dyDescent="0.5">
      <c r="A111" s="65"/>
      <c r="B111" s="51">
        <v>31134004371670</v>
      </c>
      <c r="C111" s="45" t="s">
        <v>3699</v>
      </c>
      <c r="D111" s="45" t="s">
        <v>3724</v>
      </c>
      <c r="E111" s="64">
        <v>14</v>
      </c>
      <c r="F111" s="47">
        <v>14</v>
      </c>
    </row>
    <row r="112" spans="1:6" ht="81.599999999999994" x14ac:dyDescent="0.5">
      <c r="A112" s="65"/>
      <c r="B112" s="51">
        <v>31134001132448</v>
      </c>
      <c r="C112" s="45" t="s">
        <v>3699</v>
      </c>
      <c r="D112" s="45" t="s">
        <v>3725</v>
      </c>
      <c r="E112" s="64">
        <v>10</v>
      </c>
      <c r="F112" s="47">
        <v>10</v>
      </c>
    </row>
    <row r="113" spans="1:6" ht="81.599999999999994" x14ac:dyDescent="0.5">
      <c r="A113" s="65"/>
      <c r="B113" s="51">
        <v>31134001974807</v>
      </c>
      <c r="C113" s="45" t="s">
        <v>3699</v>
      </c>
      <c r="D113" s="45" t="s">
        <v>3726</v>
      </c>
      <c r="E113" s="64">
        <v>26</v>
      </c>
      <c r="F113" s="47">
        <v>26</v>
      </c>
    </row>
    <row r="114" spans="1:6" ht="81.599999999999994" x14ac:dyDescent="0.5">
      <c r="A114" s="65"/>
      <c r="B114" s="51">
        <v>31134002303956</v>
      </c>
      <c r="C114" s="45" t="s">
        <v>3699</v>
      </c>
      <c r="D114" s="45" t="s">
        <v>3727</v>
      </c>
      <c r="E114" s="64">
        <v>19</v>
      </c>
      <c r="F114" s="47">
        <v>19</v>
      </c>
    </row>
    <row r="115" spans="1:6" ht="81.599999999999994" x14ac:dyDescent="0.5">
      <c r="A115" s="65"/>
      <c r="B115" s="51">
        <v>31134004244893</v>
      </c>
      <c r="C115" s="45" t="s">
        <v>3699</v>
      </c>
      <c r="D115" s="45" t="s">
        <v>3728</v>
      </c>
      <c r="E115" s="64">
        <v>20</v>
      </c>
      <c r="F115" s="47">
        <v>20</v>
      </c>
    </row>
    <row r="116" spans="1:6" ht="81.599999999999994" x14ac:dyDescent="0.5">
      <c r="A116" s="65"/>
      <c r="B116" s="51">
        <v>31134004737789</v>
      </c>
      <c r="C116" s="45" t="s">
        <v>3699</v>
      </c>
      <c r="D116" s="45" t="s">
        <v>3729</v>
      </c>
      <c r="E116" s="64">
        <v>40</v>
      </c>
      <c r="F116" s="47">
        <v>40</v>
      </c>
    </row>
    <row r="117" spans="1:6" ht="81.599999999999994" x14ac:dyDescent="0.5">
      <c r="A117" s="65"/>
      <c r="B117" s="51">
        <v>31134004151759</v>
      </c>
      <c r="C117" s="45" t="s">
        <v>3699</v>
      </c>
      <c r="D117" s="45" t="s">
        <v>3730</v>
      </c>
      <c r="E117" s="64">
        <v>10</v>
      </c>
      <c r="F117" s="47">
        <v>10</v>
      </c>
    </row>
    <row r="118" spans="1:6" ht="81.599999999999994" x14ac:dyDescent="0.5">
      <c r="A118" s="65"/>
      <c r="B118" s="51">
        <v>31134004834842</v>
      </c>
      <c r="C118" s="45" t="s">
        <v>3699</v>
      </c>
      <c r="D118" s="45" t="s">
        <v>3731</v>
      </c>
      <c r="E118" s="64">
        <v>18</v>
      </c>
      <c r="F118" s="47">
        <v>18</v>
      </c>
    </row>
    <row r="119" spans="1:6" ht="81.599999999999994" x14ac:dyDescent="0.5">
      <c r="A119" s="65"/>
      <c r="B119" s="51">
        <v>31134002090595</v>
      </c>
      <c r="C119" s="45" t="s">
        <v>3699</v>
      </c>
      <c r="D119" s="45" t="s">
        <v>3732</v>
      </c>
      <c r="E119" s="64">
        <v>30</v>
      </c>
      <c r="F119" s="47">
        <v>30</v>
      </c>
    </row>
    <row r="120" spans="1:6" ht="81.599999999999994" x14ac:dyDescent="0.5">
      <c r="A120" s="65"/>
      <c r="B120" s="51">
        <v>31134003393972</v>
      </c>
      <c r="C120" s="45" t="s">
        <v>3699</v>
      </c>
      <c r="D120" s="45" t="s">
        <v>3733</v>
      </c>
      <c r="E120" s="64">
        <v>15</v>
      </c>
      <c r="F120" s="47">
        <v>15</v>
      </c>
    </row>
    <row r="121" spans="1:6" ht="81.599999999999994" x14ac:dyDescent="0.5">
      <c r="A121" s="65"/>
      <c r="B121" s="51">
        <v>31134003546900</v>
      </c>
      <c r="C121" s="45" t="s">
        <v>3699</v>
      </c>
      <c r="D121" s="45" t="s">
        <v>3734</v>
      </c>
      <c r="E121" s="64">
        <v>27</v>
      </c>
      <c r="F121" s="47">
        <v>27</v>
      </c>
    </row>
    <row r="122" spans="1:6" ht="81.599999999999994" x14ac:dyDescent="0.5">
      <c r="A122" s="65"/>
      <c r="B122" s="51">
        <v>31134004274064</v>
      </c>
      <c r="C122" s="45" t="s">
        <v>3699</v>
      </c>
      <c r="D122" s="45" t="s">
        <v>3735</v>
      </c>
      <c r="E122" s="64">
        <v>20</v>
      </c>
      <c r="F122" s="47">
        <v>20</v>
      </c>
    </row>
    <row r="123" spans="1:6" ht="81.599999999999994" x14ac:dyDescent="0.5">
      <c r="A123" s="65"/>
      <c r="B123" s="51">
        <v>31134004378287</v>
      </c>
      <c r="C123" s="45" t="s">
        <v>3699</v>
      </c>
      <c r="D123" s="45" t="s">
        <v>3736</v>
      </c>
      <c r="E123" s="64">
        <v>30</v>
      </c>
      <c r="F123" s="47">
        <v>30</v>
      </c>
    </row>
    <row r="124" spans="1:6" ht="81.599999999999994" x14ac:dyDescent="0.5">
      <c r="A124" s="65"/>
      <c r="B124" s="51">
        <v>31134004519302</v>
      </c>
      <c r="C124" s="45" t="s">
        <v>3699</v>
      </c>
      <c r="D124" s="45" t="s">
        <v>3737</v>
      </c>
      <c r="E124" s="64">
        <v>10</v>
      </c>
      <c r="F124" s="47">
        <v>10</v>
      </c>
    </row>
    <row r="125" spans="1:6" ht="81.599999999999994" x14ac:dyDescent="0.5">
      <c r="A125" s="65"/>
      <c r="B125" s="51">
        <v>31134004889176</v>
      </c>
      <c r="C125" s="45" t="s">
        <v>3699</v>
      </c>
      <c r="D125" s="45" t="s">
        <v>3738</v>
      </c>
      <c r="E125" s="64">
        <v>18</v>
      </c>
      <c r="F125" s="47">
        <v>18</v>
      </c>
    </row>
    <row r="126" spans="1:6" ht="81.599999999999994" x14ac:dyDescent="0.5">
      <c r="A126" s="65"/>
      <c r="B126" s="51">
        <v>31134001949684</v>
      </c>
      <c r="C126" s="45" t="s">
        <v>3699</v>
      </c>
      <c r="D126" s="45" t="s">
        <v>3739</v>
      </c>
      <c r="E126" s="64">
        <v>19</v>
      </c>
      <c r="F126" s="47">
        <v>19</v>
      </c>
    </row>
    <row r="127" spans="1:6" ht="81.599999999999994" x14ac:dyDescent="0.5">
      <c r="A127" s="65"/>
      <c r="B127" s="51">
        <v>31134002929404</v>
      </c>
      <c r="C127" s="45" t="s">
        <v>3699</v>
      </c>
      <c r="D127" s="45" t="s">
        <v>3740</v>
      </c>
      <c r="E127" s="64">
        <v>65</v>
      </c>
      <c r="F127" s="47">
        <v>65</v>
      </c>
    </row>
    <row r="128" spans="1:6" ht="81.599999999999994" x14ac:dyDescent="0.5">
      <c r="A128" s="65"/>
      <c r="B128" s="51">
        <v>31134003042900</v>
      </c>
      <c r="C128" s="45" t="s">
        <v>3699</v>
      </c>
      <c r="D128" s="45" t="s">
        <v>3741</v>
      </c>
      <c r="E128" s="64">
        <v>20</v>
      </c>
      <c r="F128" s="47">
        <v>20</v>
      </c>
    </row>
    <row r="129" spans="1:6" ht="81.599999999999994" x14ac:dyDescent="0.5">
      <c r="A129" s="65"/>
      <c r="B129" s="51">
        <v>31134003327152</v>
      </c>
      <c r="C129" s="45" t="s">
        <v>3699</v>
      </c>
      <c r="D129" s="45" t="s">
        <v>3742</v>
      </c>
      <c r="E129" s="64">
        <v>27</v>
      </c>
      <c r="F129" s="47">
        <v>27</v>
      </c>
    </row>
    <row r="130" spans="1:6" ht="81.599999999999994" x14ac:dyDescent="0.5">
      <c r="A130" s="65"/>
      <c r="B130" s="51">
        <v>31134004688628</v>
      </c>
      <c r="C130" s="45" t="s">
        <v>3699</v>
      </c>
      <c r="D130" s="45" t="s">
        <v>3743</v>
      </c>
      <c r="E130" s="64">
        <v>38</v>
      </c>
      <c r="F130" s="47">
        <v>38</v>
      </c>
    </row>
    <row r="131" spans="1:6" ht="81.599999999999994" x14ac:dyDescent="0.5">
      <c r="A131" s="65"/>
      <c r="B131" s="51">
        <v>31134005195607</v>
      </c>
      <c r="C131" s="45" t="s">
        <v>3699</v>
      </c>
      <c r="D131" s="45" t="s">
        <v>3744</v>
      </c>
      <c r="E131" s="64">
        <v>20</v>
      </c>
      <c r="F131" s="47">
        <v>20</v>
      </c>
    </row>
    <row r="132" spans="1:6" ht="81.599999999999994" x14ac:dyDescent="0.5">
      <c r="A132" s="65"/>
      <c r="B132" s="51">
        <v>31134005195888</v>
      </c>
      <c r="C132" s="45" t="s">
        <v>3699</v>
      </c>
      <c r="D132" s="45" t="s">
        <v>3745</v>
      </c>
      <c r="E132" s="64">
        <v>25</v>
      </c>
      <c r="F132" s="47">
        <v>25</v>
      </c>
    </row>
    <row r="133" spans="1:6" ht="81.599999999999994" x14ac:dyDescent="0.5">
      <c r="A133" s="65"/>
      <c r="B133" s="51">
        <v>31134005218524</v>
      </c>
      <c r="C133" s="45" t="s">
        <v>3699</v>
      </c>
      <c r="D133" s="45" t="s">
        <v>3746</v>
      </c>
      <c r="E133" s="64">
        <v>29</v>
      </c>
      <c r="F133" s="47">
        <v>29</v>
      </c>
    </row>
    <row r="134" spans="1:6" ht="81.599999999999994" x14ac:dyDescent="0.5">
      <c r="A134" s="65"/>
      <c r="B134" s="51">
        <v>31134003002169</v>
      </c>
      <c r="C134" s="45" t="s">
        <v>3699</v>
      </c>
      <c r="D134" s="45" t="s">
        <v>3747</v>
      </c>
      <c r="E134" s="64">
        <v>20</v>
      </c>
      <c r="F134" s="47">
        <v>20</v>
      </c>
    </row>
    <row r="135" spans="1:6" ht="81.599999999999994" x14ac:dyDescent="0.5">
      <c r="A135" s="65"/>
      <c r="B135" s="51">
        <v>31134004156683</v>
      </c>
      <c r="C135" s="45" t="s">
        <v>3699</v>
      </c>
      <c r="D135" s="45" t="s">
        <v>3748</v>
      </c>
      <c r="E135" s="64">
        <v>17</v>
      </c>
      <c r="F135" s="47">
        <v>17</v>
      </c>
    </row>
    <row r="136" spans="1:6" ht="81.599999999999994" x14ac:dyDescent="0.5">
      <c r="A136" s="65"/>
      <c r="B136" s="51">
        <v>31134004542163</v>
      </c>
      <c r="C136" s="45" t="s">
        <v>3699</v>
      </c>
      <c r="D136" s="45" t="s">
        <v>3749</v>
      </c>
      <c r="E136" s="64">
        <v>23</v>
      </c>
      <c r="F136" s="47">
        <v>23</v>
      </c>
    </row>
    <row r="137" spans="1:6" ht="81.599999999999994" x14ac:dyDescent="0.5">
      <c r="A137" s="65"/>
      <c r="B137" s="51">
        <v>31134004827127</v>
      </c>
      <c r="C137" s="45" t="s">
        <v>3699</v>
      </c>
      <c r="D137" s="45" t="s">
        <v>3750</v>
      </c>
      <c r="E137" s="64">
        <v>8</v>
      </c>
      <c r="F137" s="47">
        <v>8</v>
      </c>
    </row>
    <row r="138" spans="1:6" ht="81.599999999999994" x14ac:dyDescent="0.5">
      <c r="A138" s="65"/>
      <c r="B138" s="51">
        <v>31134004742334</v>
      </c>
      <c r="C138" s="45" t="s">
        <v>3699</v>
      </c>
      <c r="D138" s="45" t="s">
        <v>3751</v>
      </c>
      <c r="E138" s="64">
        <v>16</v>
      </c>
      <c r="F138" s="47">
        <v>16</v>
      </c>
    </row>
    <row r="139" spans="1:6" ht="81.599999999999994" x14ac:dyDescent="0.5">
      <c r="A139" s="65"/>
      <c r="B139" s="51">
        <v>31134004553434</v>
      </c>
      <c r="C139" s="45" t="s">
        <v>3699</v>
      </c>
      <c r="D139" s="45" t="s">
        <v>3752</v>
      </c>
      <c r="E139" s="64">
        <v>15</v>
      </c>
      <c r="F139" s="47">
        <v>15</v>
      </c>
    </row>
    <row r="140" spans="1:6" ht="81.599999999999994" x14ac:dyDescent="0.5">
      <c r="A140" s="65"/>
      <c r="B140" s="51">
        <v>31134004948691</v>
      </c>
      <c r="C140" s="45" t="s">
        <v>3699</v>
      </c>
      <c r="D140" s="45" t="s">
        <v>3753</v>
      </c>
      <c r="E140" s="64">
        <v>18</v>
      </c>
      <c r="F140" s="47">
        <v>18</v>
      </c>
    </row>
    <row r="141" spans="1:6" ht="81.599999999999994" x14ac:dyDescent="0.5">
      <c r="A141" s="65"/>
      <c r="B141" s="51">
        <v>31134005036447</v>
      </c>
      <c r="C141" s="45" t="s">
        <v>3699</v>
      </c>
      <c r="D141" s="45" t="s">
        <v>3754</v>
      </c>
      <c r="E141" s="64">
        <v>11</v>
      </c>
      <c r="F141" s="47">
        <v>11</v>
      </c>
    </row>
    <row r="142" spans="1:6" ht="81.599999999999994" x14ac:dyDescent="0.5">
      <c r="A142" s="65"/>
      <c r="B142" s="51">
        <v>31134002865087</v>
      </c>
      <c r="C142" s="45" t="s">
        <v>3699</v>
      </c>
      <c r="D142" s="45" t="s">
        <v>3755</v>
      </c>
      <c r="E142" s="64">
        <v>13</v>
      </c>
      <c r="F142" s="47">
        <v>13</v>
      </c>
    </row>
    <row r="143" spans="1:6" ht="81.599999999999994" x14ac:dyDescent="0.5">
      <c r="A143" s="65"/>
      <c r="B143" s="51">
        <v>31134003589272</v>
      </c>
      <c r="C143" s="45" t="s">
        <v>3699</v>
      </c>
      <c r="D143" s="45" t="s">
        <v>3756</v>
      </c>
      <c r="E143" s="64">
        <v>15</v>
      </c>
      <c r="F143" s="47">
        <v>15</v>
      </c>
    </row>
    <row r="144" spans="1:6" ht="81.599999999999994" x14ac:dyDescent="0.5">
      <c r="A144" s="65"/>
      <c r="B144" s="51">
        <v>31134004168332</v>
      </c>
      <c r="C144" s="45" t="s">
        <v>3699</v>
      </c>
      <c r="D144" s="45" t="s">
        <v>3757</v>
      </c>
      <c r="E144" s="64">
        <v>10</v>
      </c>
      <c r="F144" s="47">
        <v>10</v>
      </c>
    </row>
    <row r="145" spans="1:6" ht="81.599999999999994" x14ac:dyDescent="0.5">
      <c r="A145" s="65"/>
      <c r="B145" s="51">
        <v>31134003906864</v>
      </c>
      <c r="C145" s="45" t="s">
        <v>3699</v>
      </c>
      <c r="D145" s="45" t="s">
        <v>3758</v>
      </c>
      <c r="E145" s="64">
        <v>16</v>
      </c>
      <c r="F145" s="47">
        <v>16</v>
      </c>
    </row>
    <row r="146" spans="1:6" ht="81.599999999999994" x14ac:dyDescent="0.5">
      <c r="A146" s="65"/>
      <c r="B146" s="51">
        <v>31134004408753</v>
      </c>
      <c r="C146" s="45" t="s">
        <v>3699</v>
      </c>
      <c r="D146" s="45" t="s">
        <v>3759</v>
      </c>
      <c r="E146" s="64">
        <v>25</v>
      </c>
      <c r="F146" s="47">
        <v>25</v>
      </c>
    </row>
    <row r="147" spans="1:6" ht="81.599999999999994" x14ac:dyDescent="0.5">
      <c r="A147" s="65"/>
      <c r="B147" s="51">
        <v>31134005059449</v>
      </c>
      <c r="C147" s="45" t="s">
        <v>3699</v>
      </c>
      <c r="D147" s="45" t="s">
        <v>2964</v>
      </c>
      <c r="E147" s="64">
        <v>28</v>
      </c>
      <c r="F147" s="47">
        <v>28</v>
      </c>
    </row>
    <row r="148" spans="1:6" ht="81.599999999999994" x14ac:dyDescent="0.5">
      <c r="A148" s="65"/>
      <c r="B148" s="51">
        <v>31134003403896</v>
      </c>
      <c r="C148" s="45" t="s">
        <v>3699</v>
      </c>
      <c r="D148" s="45" t="s">
        <v>3760</v>
      </c>
      <c r="E148" s="64">
        <v>27</v>
      </c>
      <c r="F148" s="47">
        <v>27</v>
      </c>
    </row>
    <row r="149" spans="1:6" ht="81.599999999999994" x14ac:dyDescent="0.5">
      <c r="A149" s="65"/>
      <c r="B149" s="51">
        <v>31134005187182</v>
      </c>
      <c r="C149" s="45" t="s">
        <v>3699</v>
      </c>
      <c r="D149" s="45" t="s">
        <v>3761</v>
      </c>
      <c r="E149" s="64">
        <v>17</v>
      </c>
      <c r="F149" s="47">
        <v>17</v>
      </c>
    </row>
    <row r="150" spans="1:6" ht="183.6" x14ac:dyDescent="0.5">
      <c r="A150" s="65"/>
      <c r="B150" s="51">
        <v>31134004855151</v>
      </c>
      <c r="C150" s="45" t="s">
        <v>3699</v>
      </c>
      <c r="D150" s="45" t="s">
        <v>3762</v>
      </c>
      <c r="E150" s="64">
        <v>10</v>
      </c>
      <c r="F150" s="47">
        <v>10</v>
      </c>
    </row>
    <row r="151" spans="1:6" ht="81.599999999999994" x14ac:dyDescent="0.5">
      <c r="A151" s="65"/>
      <c r="B151" s="51">
        <v>31134004931358</v>
      </c>
      <c r="C151" s="45" t="s">
        <v>3699</v>
      </c>
      <c r="D151" s="45" t="s">
        <v>3763</v>
      </c>
      <c r="E151" s="64">
        <v>10</v>
      </c>
      <c r="F151" s="47">
        <v>10</v>
      </c>
    </row>
    <row r="152" spans="1:6" ht="81.599999999999994" x14ac:dyDescent="0.5">
      <c r="A152" s="65"/>
      <c r="B152" s="51">
        <v>31134004252862</v>
      </c>
      <c r="C152" s="45" t="s">
        <v>3699</v>
      </c>
      <c r="D152" s="45" t="s">
        <v>3764</v>
      </c>
      <c r="E152" s="64">
        <v>20</v>
      </c>
      <c r="F152" s="47">
        <v>20</v>
      </c>
    </row>
    <row r="153" spans="1:6" ht="81.599999999999994" x14ac:dyDescent="0.5">
      <c r="A153" s="65"/>
      <c r="B153" s="51">
        <v>31134003962149</v>
      </c>
      <c r="C153" s="45" t="s">
        <v>3699</v>
      </c>
      <c r="D153" s="45" t="s">
        <v>3765</v>
      </c>
      <c r="E153" s="64">
        <v>15</v>
      </c>
      <c r="F153" s="47">
        <v>15</v>
      </c>
    </row>
    <row r="154" spans="1:6" ht="81.599999999999994" x14ac:dyDescent="0.5">
      <c r="A154" s="65"/>
      <c r="B154" s="51">
        <v>31134004245379</v>
      </c>
      <c r="C154" s="45" t="s">
        <v>3699</v>
      </c>
      <c r="D154" s="45" t="s">
        <v>3766</v>
      </c>
      <c r="E154" s="64">
        <v>28</v>
      </c>
      <c r="F154" s="47">
        <v>28</v>
      </c>
    </row>
    <row r="155" spans="1:6" ht="81.599999999999994" x14ac:dyDescent="0.5">
      <c r="A155" s="65"/>
      <c r="B155" s="51">
        <v>31134004521936</v>
      </c>
      <c r="C155" s="45" t="s">
        <v>3699</v>
      </c>
      <c r="D155" s="45" t="s">
        <v>3767</v>
      </c>
      <c r="E155" s="64">
        <v>30</v>
      </c>
      <c r="F155" s="47">
        <v>30</v>
      </c>
    </row>
    <row r="156" spans="1:6" x14ac:dyDescent="0.5">
      <c r="A156" s="48" t="s">
        <v>224</v>
      </c>
      <c r="B156" s="48"/>
      <c r="C156" s="48"/>
      <c r="D156" s="48"/>
      <c r="E156" s="48"/>
      <c r="F156" s="49">
        <v>1085</v>
      </c>
    </row>
    <row r="160" spans="1:6" ht="10.5" customHeight="1" x14ac:dyDescent="0.5">
      <c r="A160" s="67" t="s">
        <v>216</v>
      </c>
      <c r="B160" s="67"/>
      <c r="C160" s="67"/>
      <c r="D160" s="67"/>
      <c r="E160" s="67"/>
      <c r="F160" s="67"/>
    </row>
    <row r="161" spans="1:6" ht="10.5" customHeight="1" x14ac:dyDescent="0.5">
      <c r="A161" s="68" t="s">
        <v>4109</v>
      </c>
      <c r="B161" s="68"/>
      <c r="C161" s="68"/>
      <c r="D161" s="68"/>
      <c r="E161" s="68"/>
      <c r="F161" s="68"/>
    </row>
    <row r="163" spans="1:6" ht="30.6" x14ac:dyDescent="0.5">
      <c r="A163" s="43" t="s">
        <v>4097</v>
      </c>
      <c r="B163" s="43" t="s">
        <v>276</v>
      </c>
      <c r="C163" s="43" t="s">
        <v>218</v>
      </c>
      <c r="D163" s="43" t="s">
        <v>277</v>
      </c>
      <c r="E163" s="43" t="s">
        <v>3685</v>
      </c>
      <c r="F163" s="44" t="s">
        <v>3686</v>
      </c>
    </row>
    <row r="164" spans="1:6" ht="81.599999999999994" x14ac:dyDescent="0.5">
      <c r="A164" s="65" t="s">
        <v>4098</v>
      </c>
      <c r="B164" s="51">
        <v>32778001381873</v>
      </c>
      <c r="C164" s="45" t="s">
        <v>3699</v>
      </c>
      <c r="D164" s="45" t="s">
        <v>3768</v>
      </c>
      <c r="E164" s="64">
        <v>17</v>
      </c>
      <c r="F164" s="47">
        <v>17</v>
      </c>
    </row>
    <row r="165" spans="1:6" ht="81.599999999999994" x14ac:dyDescent="0.5">
      <c r="A165" s="65"/>
      <c r="B165" s="51">
        <v>32778001390502</v>
      </c>
      <c r="C165" s="45" t="s">
        <v>3699</v>
      </c>
      <c r="D165" s="45" t="s">
        <v>3769</v>
      </c>
      <c r="E165" s="64">
        <v>15</v>
      </c>
      <c r="F165" s="47">
        <v>15</v>
      </c>
    </row>
    <row r="166" spans="1:6" ht="81.599999999999994" x14ac:dyDescent="0.5">
      <c r="A166" s="65"/>
      <c r="B166" s="51">
        <v>32778002030537</v>
      </c>
      <c r="C166" s="45" t="s">
        <v>3699</v>
      </c>
      <c r="D166" s="45" t="s">
        <v>3770</v>
      </c>
      <c r="E166" s="64">
        <v>14.31</v>
      </c>
      <c r="F166" s="47">
        <v>14.31</v>
      </c>
    </row>
    <row r="167" spans="1:6" ht="81.599999999999994" x14ac:dyDescent="0.5">
      <c r="A167" s="65"/>
      <c r="B167" s="51">
        <v>32778001722019</v>
      </c>
      <c r="C167" s="45" t="s">
        <v>3699</v>
      </c>
      <c r="D167" s="45" t="s">
        <v>3771</v>
      </c>
      <c r="E167" s="64">
        <v>27.79</v>
      </c>
      <c r="F167" s="47">
        <v>27.79</v>
      </c>
    </row>
    <row r="168" spans="1:6" ht="81.599999999999994" x14ac:dyDescent="0.5">
      <c r="A168" s="65"/>
      <c r="B168" s="51">
        <v>32778002330036</v>
      </c>
      <c r="C168" s="45" t="s">
        <v>3699</v>
      </c>
      <c r="D168" s="45" t="s">
        <v>3772</v>
      </c>
      <c r="E168" s="64">
        <v>16.79</v>
      </c>
      <c r="F168" s="47">
        <v>16.79</v>
      </c>
    </row>
    <row r="169" spans="1:6" ht="81.599999999999994" x14ac:dyDescent="0.5">
      <c r="A169" s="65"/>
      <c r="B169" s="51">
        <v>32778002323148</v>
      </c>
      <c r="C169" s="45" t="s">
        <v>3699</v>
      </c>
      <c r="D169" s="45" t="s">
        <v>3773</v>
      </c>
      <c r="E169" s="64">
        <v>8</v>
      </c>
      <c r="F169" s="47">
        <v>8</v>
      </c>
    </row>
    <row r="170" spans="1:6" ht="81.599999999999994" x14ac:dyDescent="0.5">
      <c r="A170" s="65"/>
      <c r="B170" s="51">
        <v>32778002327263</v>
      </c>
      <c r="C170" s="45" t="s">
        <v>3699</v>
      </c>
      <c r="D170" s="45" t="s">
        <v>3774</v>
      </c>
      <c r="E170" s="64">
        <v>8</v>
      </c>
      <c r="F170" s="47">
        <v>8</v>
      </c>
    </row>
    <row r="171" spans="1:6" ht="81.599999999999994" x14ac:dyDescent="0.5">
      <c r="A171" s="65"/>
      <c r="B171" s="51">
        <v>32778002327537</v>
      </c>
      <c r="C171" s="45" t="s">
        <v>3699</v>
      </c>
      <c r="D171" s="45" t="s">
        <v>3775</v>
      </c>
      <c r="E171" s="64">
        <v>8</v>
      </c>
      <c r="F171" s="47">
        <v>8</v>
      </c>
    </row>
    <row r="172" spans="1:6" ht="81.599999999999994" x14ac:dyDescent="0.5">
      <c r="A172" s="65"/>
      <c r="B172" s="51">
        <v>32778002327735</v>
      </c>
      <c r="C172" s="45" t="s">
        <v>3699</v>
      </c>
      <c r="D172" s="45" t="s">
        <v>3774</v>
      </c>
      <c r="E172" s="64">
        <v>8</v>
      </c>
      <c r="F172" s="47">
        <v>8</v>
      </c>
    </row>
    <row r="173" spans="1:6" ht="81.599999999999994" x14ac:dyDescent="0.5">
      <c r="A173" s="65"/>
      <c r="B173" s="51">
        <v>32778001614612</v>
      </c>
      <c r="C173" s="45" t="s">
        <v>3699</v>
      </c>
      <c r="D173" s="45" t="s">
        <v>3776</v>
      </c>
      <c r="E173" s="64">
        <v>13</v>
      </c>
      <c r="F173" s="47">
        <v>13</v>
      </c>
    </row>
    <row r="174" spans="1:6" ht="81.599999999999994" x14ac:dyDescent="0.5">
      <c r="A174" s="65"/>
      <c r="B174" s="51">
        <v>32778001629123</v>
      </c>
      <c r="C174" s="45" t="s">
        <v>3699</v>
      </c>
      <c r="D174" s="45" t="s">
        <v>3777</v>
      </c>
      <c r="E174" s="64">
        <v>5</v>
      </c>
      <c r="F174" s="47">
        <v>5</v>
      </c>
    </row>
    <row r="175" spans="1:6" ht="81.599999999999994" x14ac:dyDescent="0.5">
      <c r="A175" s="65"/>
      <c r="B175" s="51">
        <v>32778001988909</v>
      </c>
      <c r="C175" s="45" t="s">
        <v>3699</v>
      </c>
      <c r="D175" s="45" t="s">
        <v>3778</v>
      </c>
      <c r="E175" s="64">
        <v>4.47</v>
      </c>
      <c r="F175" s="47">
        <v>4.47</v>
      </c>
    </row>
    <row r="176" spans="1:6" ht="81.599999999999994" x14ac:dyDescent="0.5">
      <c r="A176" s="65"/>
      <c r="B176" s="51">
        <v>32778002020132</v>
      </c>
      <c r="C176" s="45" t="s">
        <v>3699</v>
      </c>
      <c r="D176" s="45" t="s">
        <v>2637</v>
      </c>
      <c r="E176" s="64">
        <v>3.91</v>
      </c>
      <c r="F176" s="47">
        <v>3.91</v>
      </c>
    </row>
    <row r="177" spans="1:6" ht="81.599999999999994" x14ac:dyDescent="0.5">
      <c r="A177" s="65"/>
      <c r="B177" s="51">
        <v>32778002290420</v>
      </c>
      <c r="C177" s="45" t="s">
        <v>3699</v>
      </c>
      <c r="D177" s="45" t="s">
        <v>3779</v>
      </c>
      <c r="E177" s="64">
        <v>4.47</v>
      </c>
      <c r="F177" s="47">
        <v>4.47</v>
      </c>
    </row>
    <row r="178" spans="1:6" x14ac:dyDescent="0.5">
      <c r="A178" s="48" t="s">
        <v>224</v>
      </c>
      <c r="B178" s="48"/>
      <c r="C178" s="48"/>
      <c r="D178" s="48"/>
      <c r="E178" s="48"/>
      <c r="F178" s="49">
        <v>153.74</v>
      </c>
    </row>
    <row r="182" spans="1:6" ht="10.5" customHeight="1" x14ac:dyDescent="0.5">
      <c r="A182" s="67" t="s">
        <v>216</v>
      </c>
      <c r="B182" s="67"/>
      <c r="C182" s="67"/>
      <c r="D182" s="67"/>
      <c r="E182" s="67"/>
      <c r="F182" s="67"/>
    </row>
    <row r="183" spans="1:6" ht="10.5" customHeight="1" x14ac:dyDescent="0.5">
      <c r="A183" s="68" t="s">
        <v>4110</v>
      </c>
      <c r="B183" s="68"/>
      <c r="C183" s="68"/>
      <c r="D183" s="68"/>
      <c r="E183" s="68"/>
      <c r="F183" s="68"/>
    </row>
    <row r="185" spans="1:6" ht="30.6" x14ac:dyDescent="0.5">
      <c r="A185" s="43" t="s">
        <v>4097</v>
      </c>
      <c r="B185" s="43" t="s">
        <v>276</v>
      </c>
      <c r="C185" s="43" t="s">
        <v>218</v>
      </c>
      <c r="D185" s="43" t="s">
        <v>277</v>
      </c>
      <c r="E185" s="43" t="s">
        <v>3685</v>
      </c>
      <c r="F185" s="44" t="s">
        <v>3686</v>
      </c>
    </row>
    <row r="186" spans="1:6" ht="81.599999999999994" x14ac:dyDescent="0.5">
      <c r="A186" s="45" t="s">
        <v>4098</v>
      </c>
      <c r="B186" s="51">
        <v>32026002033188</v>
      </c>
      <c r="C186" s="45" t="s">
        <v>3699</v>
      </c>
      <c r="D186" s="45" t="s">
        <v>3780</v>
      </c>
      <c r="E186" s="64">
        <v>17</v>
      </c>
      <c r="F186" s="47">
        <v>17</v>
      </c>
    </row>
    <row r="187" spans="1:6" x14ac:dyDescent="0.5">
      <c r="A187" s="48" t="s">
        <v>224</v>
      </c>
      <c r="B187" s="48"/>
      <c r="C187" s="48"/>
      <c r="D187" s="48"/>
      <c r="E187" s="48"/>
      <c r="F187" s="49">
        <v>17</v>
      </c>
    </row>
    <row r="191" spans="1:6" ht="10.5" customHeight="1" x14ac:dyDescent="0.5">
      <c r="A191" s="67" t="s">
        <v>216</v>
      </c>
      <c r="B191" s="67"/>
      <c r="C191" s="67"/>
      <c r="D191" s="67"/>
      <c r="E191" s="67"/>
      <c r="F191" s="67"/>
    </row>
    <row r="192" spans="1:6" ht="10.5" customHeight="1" x14ac:dyDescent="0.5">
      <c r="A192" s="68" t="s">
        <v>4111</v>
      </c>
      <c r="B192" s="68"/>
      <c r="C192" s="68"/>
      <c r="D192" s="68"/>
      <c r="E192" s="68"/>
      <c r="F192" s="68"/>
    </row>
    <row r="194" spans="1:6" ht="30.6" x14ac:dyDescent="0.5">
      <c r="A194" s="43" t="s">
        <v>4097</v>
      </c>
      <c r="B194" s="43" t="s">
        <v>276</v>
      </c>
      <c r="C194" s="43" t="s">
        <v>218</v>
      </c>
      <c r="D194" s="43" t="s">
        <v>277</v>
      </c>
      <c r="E194" s="43" t="s">
        <v>3685</v>
      </c>
      <c r="F194" s="44" t="s">
        <v>3686</v>
      </c>
    </row>
    <row r="195" spans="1:6" ht="81.599999999999994" x14ac:dyDescent="0.5">
      <c r="A195" s="45" t="s">
        <v>4098</v>
      </c>
      <c r="B195" s="51">
        <v>31814002709019</v>
      </c>
      <c r="C195" s="45" t="s">
        <v>3699</v>
      </c>
      <c r="D195" s="45" t="s">
        <v>3781</v>
      </c>
      <c r="E195" s="64">
        <v>17</v>
      </c>
      <c r="F195" s="47">
        <v>17</v>
      </c>
    </row>
    <row r="196" spans="1:6" x14ac:dyDescent="0.5">
      <c r="A196" s="48" t="s">
        <v>224</v>
      </c>
      <c r="B196" s="48"/>
      <c r="C196" s="48"/>
      <c r="D196" s="48"/>
      <c r="E196" s="48"/>
      <c r="F196" s="49">
        <v>17</v>
      </c>
    </row>
    <row r="200" spans="1:6" ht="10.5" customHeight="1" x14ac:dyDescent="0.5">
      <c r="A200" s="67" t="s">
        <v>216</v>
      </c>
      <c r="B200" s="67"/>
      <c r="C200" s="67"/>
      <c r="D200" s="67"/>
      <c r="E200" s="67"/>
      <c r="F200" s="67"/>
    </row>
    <row r="201" spans="1:6" ht="10.5" customHeight="1" x14ac:dyDescent="0.5">
      <c r="A201" s="68" t="s">
        <v>4112</v>
      </c>
      <c r="B201" s="68"/>
      <c r="C201" s="68"/>
      <c r="D201" s="68"/>
      <c r="E201" s="68"/>
      <c r="F201" s="68"/>
    </row>
    <row r="203" spans="1:6" ht="30.6" x14ac:dyDescent="0.5">
      <c r="A203" s="43" t="s">
        <v>4097</v>
      </c>
      <c r="B203" s="43" t="s">
        <v>276</v>
      </c>
      <c r="C203" s="43" t="s">
        <v>218</v>
      </c>
      <c r="D203" s="43" t="s">
        <v>277</v>
      </c>
      <c r="E203" s="43" t="s">
        <v>3685</v>
      </c>
      <c r="F203" s="44" t="s">
        <v>3686</v>
      </c>
    </row>
    <row r="204" spans="1:6" ht="81.599999999999994" x14ac:dyDescent="0.5">
      <c r="A204" s="65" t="s">
        <v>4098</v>
      </c>
      <c r="B204" s="51">
        <v>31279005049252</v>
      </c>
      <c r="C204" s="45" t="s">
        <v>3699</v>
      </c>
      <c r="D204" s="45" t="s">
        <v>3782</v>
      </c>
      <c r="E204" s="64">
        <v>18.95</v>
      </c>
      <c r="F204" s="47">
        <v>18.95</v>
      </c>
    </row>
    <row r="205" spans="1:6" ht="81.599999999999994" x14ac:dyDescent="0.5">
      <c r="A205" s="65"/>
      <c r="B205" s="51">
        <v>31279005723989</v>
      </c>
      <c r="C205" s="45" t="s">
        <v>3699</v>
      </c>
      <c r="D205" s="45" t="s">
        <v>3783</v>
      </c>
      <c r="E205" s="64">
        <v>14.99</v>
      </c>
      <c r="F205" s="47">
        <v>14.99</v>
      </c>
    </row>
    <row r="206" spans="1:6" ht="81.599999999999994" x14ac:dyDescent="0.5">
      <c r="A206" s="65"/>
      <c r="B206" s="51">
        <v>31279005727469</v>
      </c>
      <c r="C206" s="45" t="s">
        <v>3699</v>
      </c>
      <c r="D206" s="45" t="s">
        <v>3784</v>
      </c>
      <c r="E206" s="64">
        <v>16.989999999999998</v>
      </c>
      <c r="F206" s="47">
        <v>16.989999999999998</v>
      </c>
    </row>
    <row r="207" spans="1:6" x14ac:dyDescent="0.5">
      <c r="A207" s="48" t="s">
        <v>224</v>
      </c>
      <c r="B207" s="48"/>
      <c r="C207" s="48"/>
      <c r="D207" s="48"/>
      <c r="E207" s="48"/>
      <c r="F207" s="49">
        <v>50.93</v>
      </c>
    </row>
    <row r="211" spans="1:6" ht="10.5" customHeight="1" x14ac:dyDescent="0.5">
      <c r="A211" s="67" t="s">
        <v>216</v>
      </c>
      <c r="B211" s="67"/>
      <c r="C211" s="67"/>
      <c r="D211" s="67"/>
      <c r="E211" s="67"/>
      <c r="F211" s="67"/>
    </row>
    <row r="212" spans="1:6" ht="10.5" customHeight="1" x14ac:dyDescent="0.5">
      <c r="A212" s="68" t="s">
        <v>4113</v>
      </c>
      <c r="B212" s="68"/>
      <c r="C212" s="68"/>
      <c r="D212" s="68"/>
      <c r="E212" s="68"/>
      <c r="F212" s="68"/>
    </row>
    <row r="214" spans="1:6" ht="30.6" x14ac:dyDescent="0.5">
      <c r="A214" s="43" t="s">
        <v>4097</v>
      </c>
      <c r="B214" s="43" t="s">
        <v>276</v>
      </c>
      <c r="C214" s="43" t="s">
        <v>218</v>
      </c>
      <c r="D214" s="43" t="s">
        <v>277</v>
      </c>
      <c r="E214" s="43" t="s">
        <v>3685</v>
      </c>
      <c r="F214" s="44" t="s">
        <v>3686</v>
      </c>
    </row>
    <row r="215" spans="1:6" ht="81.599999999999994" x14ac:dyDescent="0.5">
      <c r="A215" s="45" t="s">
        <v>4098</v>
      </c>
      <c r="B215" s="51">
        <v>31320004727447</v>
      </c>
      <c r="C215" s="45" t="s">
        <v>3699</v>
      </c>
      <c r="D215" s="45" t="s">
        <v>3785</v>
      </c>
      <c r="E215" s="64">
        <v>20</v>
      </c>
      <c r="F215" s="47">
        <v>20</v>
      </c>
    </row>
    <row r="216" spans="1:6" x14ac:dyDescent="0.5">
      <c r="A216" s="48" t="s">
        <v>224</v>
      </c>
      <c r="B216" s="48"/>
      <c r="C216" s="48"/>
      <c r="D216" s="48"/>
      <c r="E216" s="48"/>
      <c r="F216" s="49">
        <v>20</v>
      </c>
    </row>
    <row r="220" spans="1:6" ht="10.5" customHeight="1" x14ac:dyDescent="0.5">
      <c r="A220" s="67" t="s">
        <v>216</v>
      </c>
      <c r="B220" s="67"/>
      <c r="C220" s="67"/>
      <c r="D220" s="67"/>
      <c r="E220" s="67"/>
      <c r="F220" s="67"/>
    </row>
    <row r="221" spans="1:6" ht="10.5" customHeight="1" x14ac:dyDescent="0.5">
      <c r="A221" s="68" t="s">
        <v>4114</v>
      </c>
      <c r="B221" s="68"/>
      <c r="C221" s="68"/>
      <c r="D221" s="68"/>
      <c r="E221" s="68"/>
      <c r="F221" s="68"/>
    </row>
    <row r="223" spans="1:6" ht="30.6" x14ac:dyDescent="0.5">
      <c r="A223" s="43" t="s">
        <v>4097</v>
      </c>
      <c r="B223" s="43" t="s">
        <v>276</v>
      </c>
      <c r="C223" s="43" t="s">
        <v>218</v>
      </c>
      <c r="D223" s="43" t="s">
        <v>277</v>
      </c>
      <c r="E223" s="43" t="s">
        <v>3685</v>
      </c>
      <c r="F223" s="44" t="s">
        <v>3686</v>
      </c>
    </row>
    <row r="224" spans="1:6" ht="81.599999999999994" x14ac:dyDescent="0.5">
      <c r="A224" s="45" t="s">
        <v>4098</v>
      </c>
      <c r="B224" s="51">
        <v>31615000591055</v>
      </c>
      <c r="C224" s="45" t="s">
        <v>3699</v>
      </c>
      <c r="D224" s="45" t="s">
        <v>3787</v>
      </c>
      <c r="E224" s="64">
        <v>26</v>
      </c>
      <c r="F224" s="47">
        <v>26</v>
      </c>
    </row>
    <row r="225" spans="1:6" x14ac:dyDescent="0.5">
      <c r="A225" s="48" t="s">
        <v>224</v>
      </c>
      <c r="B225" s="48"/>
      <c r="C225" s="48"/>
      <c r="D225" s="48"/>
      <c r="E225" s="48"/>
      <c r="F225" s="49">
        <v>26</v>
      </c>
    </row>
    <row r="229" spans="1:6" ht="10.5" customHeight="1" x14ac:dyDescent="0.5">
      <c r="A229" s="67" t="s">
        <v>216</v>
      </c>
      <c r="B229" s="67"/>
      <c r="C229" s="67"/>
      <c r="D229" s="67"/>
      <c r="E229" s="67"/>
      <c r="F229" s="67"/>
    </row>
    <row r="230" spans="1:6" ht="10.5" customHeight="1" x14ac:dyDescent="0.5">
      <c r="A230" s="68" t="s">
        <v>4115</v>
      </c>
      <c r="B230" s="68"/>
      <c r="C230" s="68"/>
      <c r="D230" s="68"/>
      <c r="E230" s="68"/>
      <c r="F230" s="68"/>
    </row>
    <row r="232" spans="1:6" ht="30.6" x14ac:dyDescent="0.5">
      <c r="A232" s="43" t="s">
        <v>4097</v>
      </c>
      <c r="B232" s="43" t="s">
        <v>276</v>
      </c>
      <c r="C232" s="43" t="s">
        <v>218</v>
      </c>
      <c r="D232" s="43" t="s">
        <v>277</v>
      </c>
      <c r="E232" s="43" t="s">
        <v>3685</v>
      </c>
      <c r="F232" s="44" t="s">
        <v>3686</v>
      </c>
    </row>
    <row r="233" spans="1:6" ht="81.599999999999994" x14ac:dyDescent="0.5">
      <c r="A233" s="45" t="s">
        <v>4098</v>
      </c>
      <c r="B233" s="51">
        <v>32904000958285</v>
      </c>
      <c r="C233" s="45" t="s">
        <v>3699</v>
      </c>
      <c r="D233" s="45" t="s">
        <v>3788</v>
      </c>
      <c r="E233" s="64">
        <v>37</v>
      </c>
      <c r="F233" s="47">
        <v>37</v>
      </c>
    </row>
    <row r="234" spans="1:6" x14ac:dyDescent="0.5">
      <c r="A234" s="48" t="s">
        <v>224</v>
      </c>
      <c r="B234" s="48"/>
      <c r="C234" s="48"/>
      <c r="D234" s="48"/>
      <c r="E234" s="48"/>
      <c r="F234" s="49">
        <v>37</v>
      </c>
    </row>
    <row r="238" spans="1:6" ht="10.5" customHeight="1" x14ac:dyDescent="0.5">
      <c r="A238" s="67" t="s">
        <v>216</v>
      </c>
      <c r="B238" s="67"/>
      <c r="C238" s="67"/>
      <c r="D238" s="67"/>
      <c r="E238" s="67"/>
      <c r="F238" s="67"/>
    </row>
    <row r="239" spans="1:6" ht="10.5" customHeight="1" x14ac:dyDescent="0.5">
      <c r="A239" s="68" t="s">
        <v>4116</v>
      </c>
      <c r="B239" s="68"/>
      <c r="C239" s="68"/>
      <c r="D239" s="68"/>
      <c r="E239" s="68"/>
      <c r="F239" s="68"/>
    </row>
    <row r="241" spans="1:6" ht="30.6" x14ac:dyDescent="0.5">
      <c r="A241" s="43" t="s">
        <v>4097</v>
      </c>
      <c r="B241" s="43" t="s">
        <v>276</v>
      </c>
      <c r="C241" s="43" t="s">
        <v>218</v>
      </c>
      <c r="D241" s="43" t="s">
        <v>277</v>
      </c>
      <c r="E241" s="43" t="s">
        <v>3685</v>
      </c>
      <c r="F241" s="44" t="s">
        <v>3686</v>
      </c>
    </row>
    <row r="242" spans="1:6" ht="81.599999999999994" x14ac:dyDescent="0.5">
      <c r="A242" s="65" t="s">
        <v>4098</v>
      </c>
      <c r="B242" s="51">
        <v>31132014651941</v>
      </c>
      <c r="C242" s="45" t="s">
        <v>3699</v>
      </c>
      <c r="D242" s="45" t="s">
        <v>3789</v>
      </c>
      <c r="E242" s="64">
        <v>4.99</v>
      </c>
      <c r="F242" s="47">
        <v>4.99</v>
      </c>
    </row>
    <row r="243" spans="1:6" ht="81.599999999999994" x14ac:dyDescent="0.5">
      <c r="A243" s="65"/>
      <c r="B243" s="51">
        <v>31132014038206</v>
      </c>
      <c r="C243" s="45" t="s">
        <v>3699</v>
      </c>
      <c r="D243" s="45" t="s">
        <v>3790</v>
      </c>
      <c r="E243" s="64">
        <v>10.99</v>
      </c>
      <c r="F243" s="47">
        <v>10.99</v>
      </c>
    </row>
    <row r="244" spans="1:6" x14ac:dyDescent="0.5">
      <c r="A244" s="48" t="s">
        <v>224</v>
      </c>
      <c r="B244" s="48"/>
      <c r="C244" s="48"/>
      <c r="D244" s="48"/>
      <c r="E244" s="48"/>
      <c r="F244" s="49">
        <v>15.98</v>
      </c>
    </row>
    <row r="248" spans="1:6" ht="10.5" customHeight="1" x14ac:dyDescent="0.5">
      <c r="A248" s="67" t="s">
        <v>216</v>
      </c>
      <c r="B248" s="67"/>
      <c r="C248" s="67"/>
      <c r="D248" s="67"/>
      <c r="E248" s="67"/>
      <c r="F248" s="67"/>
    </row>
    <row r="249" spans="1:6" ht="10.5" customHeight="1" x14ac:dyDescent="0.5">
      <c r="A249" s="68" t="s">
        <v>4117</v>
      </c>
      <c r="B249" s="68"/>
      <c r="C249" s="68"/>
      <c r="D249" s="68"/>
      <c r="E249" s="68"/>
      <c r="F249" s="68"/>
    </row>
    <row r="251" spans="1:6" ht="30.6" x14ac:dyDescent="0.5">
      <c r="A251" s="43" t="s">
        <v>4097</v>
      </c>
      <c r="B251" s="43" t="s">
        <v>276</v>
      </c>
      <c r="C251" s="43" t="s">
        <v>218</v>
      </c>
      <c r="D251" s="43" t="s">
        <v>277</v>
      </c>
      <c r="E251" s="43" t="s">
        <v>3685</v>
      </c>
      <c r="F251" s="44" t="s">
        <v>3686</v>
      </c>
    </row>
    <row r="252" spans="1:6" ht="81.599999999999994" x14ac:dyDescent="0.5">
      <c r="A252" s="65" t="s">
        <v>4098</v>
      </c>
      <c r="B252" s="51">
        <v>31186008094294</v>
      </c>
      <c r="C252" s="45" t="s">
        <v>3699</v>
      </c>
      <c r="D252" s="45" t="s">
        <v>3791</v>
      </c>
      <c r="E252" s="64">
        <v>25</v>
      </c>
      <c r="F252" s="47">
        <v>25</v>
      </c>
    </row>
    <row r="253" spans="1:6" ht="81.599999999999994" x14ac:dyDescent="0.5">
      <c r="A253" s="65"/>
      <c r="B253" s="51">
        <v>31186006178560</v>
      </c>
      <c r="C253" s="45" t="s">
        <v>3699</v>
      </c>
      <c r="D253" s="45" t="s">
        <v>3792</v>
      </c>
      <c r="E253" s="64">
        <v>10</v>
      </c>
      <c r="F253" s="47">
        <v>10</v>
      </c>
    </row>
    <row r="254" spans="1:6" ht="81.599999999999994" x14ac:dyDescent="0.5">
      <c r="A254" s="65"/>
      <c r="B254" s="51">
        <v>31186008643702</v>
      </c>
      <c r="C254" s="45" t="s">
        <v>3699</v>
      </c>
      <c r="D254" s="45" t="s">
        <v>3793</v>
      </c>
      <c r="E254" s="64">
        <v>33</v>
      </c>
      <c r="F254" s="47">
        <v>33</v>
      </c>
    </row>
    <row r="255" spans="1:6" ht="81.599999999999994" x14ac:dyDescent="0.5">
      <c r="A255" s="65"/>
      <c r="B255" s="51">
        <v>31186008786659</v>
      </c>
      <c r="C255" s="45" t="s">
        <v>3699</v>
      </c>
      <c r="D255" s="45" t="s">
        <v>3794</v>
      </c>
      <c r="E255" s="64">
        <v>19</v>
      </c>
      <c r="F255" s="47">
        <v>19</v>
      </c>
    </row>
    <row r="256" spans="1:6" ht="81.599999999999994" x14ac:dyDescent="0.5">
      <c r="A256" s="65"/>
      <c r="B256" s="51">
        <v>31186030638167</v>
      </c>
      <c r="C256" s="45" t="s">
        <v>3699</v>
      </c>
      <c r="D256" s="45" t="s">
        <v>3795</v>
      </c>
      <c r="E256" s="64">
        <v>20</v>
      </c>
      <c r="F256" s="47">
        <v>20</v>
      </c>
    </row>
    <row r="257" spans="1:6" ht="81.599999999999994" x14ac:dyDescent="0.5">
      <c r="A257" s="65"/>
      <c r="B257" s="51">
        <v>31186030640932</v>
      </c>
      <c r="C257" s="45" t="s">
        <v>3699</v>
      </c>
      <c r="D257" s="45" t="s">
        <v>3796</v>
      </c>
      <c r="E257" s="64">
        <v>19.989999999999998</v>
      </c>
      <c r="F257" s="47">
        <v>19.989999999999998</v>
      </c>
    </row>
    <row r="258" spans="1:6" ht="81.599999999999994" x14ac:dyDescent="0.5">
      <c r="A258" s="65"/>
      <c r="B258" s="51">
        <v>31186030208581</v>
      </c>
      <c r="C258" s="45" t="s">
        <v>3699</v>
      </c>
      <c r="D258" s="45" t="s">
        <v>3797</v>
      </c>
      <c r="E258" s="64">
        <v>12.99</v>
      </c>
      <c r="F258" s="47">
        <v>12.99</v>
      </c>
    </row>
    <row r="259" spans="1:6" ht="81.599999999999994" x14ac:dyDescent="0.5">
      <c r="A259" s="65"/>
      <c r="B259" s="51">
        <v>31186009466889</v>
      </c>
      <c r="C259" s="45" t="s">
        <v>3699</v>
      </c>
      <c r="D259" s="45" t="s">
        <v>3798</v>
      </c>
      <c r="E259" s="64">
        <v>17</v>
      </c>
      <c r="F259" s="47">
        <v>17</v>
      </c>
    </row>
    <row r="260" spans="1:6" ht="81.599999999999994" x14ac:dyDescent="0.5">
      <c r="A260" s="65"/>
      <c r="B260" s="51">
        <v>31186040059065</v>
      </c>
      <c r="C260" s="45" t="s">
        <v>3699</v>
      </c>
      <c r="D260" s="45" t="s">
        <v>3799</v>
      </c>
      <c r="E260" s="64">
        <v>16.989999999999998</v>
      </c>
      <c r="F260" s="47">
        <v>16.989999999999998</v>
      </c>
    </row>
    <row r="261" spans="1:6" ht="81.599999999999994" x14ac:dyDescent="0.5">
      <c r="A261" s="65"/>
      <c r="B261" s="51">
        <v>31186003376589</v>
      </c>
      <c r="C261" s="45" t="s">
        <v>3699</v>
      </c>
      <c r="D261" s="45" t="s">
        <v>3800</v>
      </c>
      <c r="E261" s="64">
        <v>15</v>
      </c>
      <c r="F261" s="47">
        <v>15</v>
      </c>
    </row>
    <row r="262" spans="1:6" ht="81.599999999999994" x14ac:dyDescent="0.5">
      <c r="A262" s="65"/>
      <c r="B262" s="51">
        <v>31186008982779</v>
      </c>
      <c r="C262" s="45" t="s">
        <v>3699</v>
      </c>
      <c r="D262" s="45" t="s">
        <v>3801</v>
      </c>
      <c r="E262" s="64">
        <v>25</v>
      </c>
      <c r="F262" s="47">
        <v>25</v>
      </c>
    </row>
    <row r="263" spans="1:6" ht="81.599999999999994" x14ac:dyDescent="0.5">
      <c r="A263" s="65"/>
      <c r="B263" s="51">
        <v>31186009238205</v>
      </c>
      <c r="C263" s="45" t="s">
        <v>3699</v>
      </c>
      <c r="D263" s="45" t="s">
        <v>3802</v>
      </c>
      <c r="E263" s="64">
        <v>13</v>
      </c>
      <c r="F263" s="47">
        <v>13</v>
      </c>
    </row>
    <row r="264" spans="1:6" ht="81.599999999999994" x14ac:dyDescent="0.5">
      <c r="A264" s="65"/>
      <c r="B264" s="51">
        <v>31186009393075</v>
      </c>
      <c r="C264" s="45" t="s">
        <v>3699</v>
      </c>
      <c r="D264" s="45" t="s">
        <v>3803</v>
      </c>
      <c r="E264" s="64">
        <v>19</v>
      </c>
      <c r="F264" s="47">
        <v>19</v>
      </c>
    </row>
    <row r="265" spans="1:6" ht="81.599999999999994" x14ac:dyDescent="0.5">
      <c r="A265" s="65"/>
      <c r="B265" s="51">
        <v>31186008803272</v>
      </c>
      <c r="C265" s="45" t="s">
        <v>3699</v>
      </c>
      <c r="D265" s="45" t="s">
        <v>3804</v>
      </c>
      <c r="E265" s="64">
        <v>30</v>
      </c>
      <c r="F265" s="47">
        <v>30</v>
      </c>
    </row>
    <row r="266" spans="1:6" ht="81.599999999999994" x14ac:dyDescent="0.5">
      <c r="A266" s="65"/>
      <c r="B266" s="51">
        <v>31186009120916</v>
      </c>
      <c r="C266" s="45" t="s">
        <v>3699</v>
      </c>
      <c r="D266" s="45" t="s">
        <v>3805</v>
      </c>
      <c r="E266" s="64">
        <v>20</v>
      </c>
      <c r="F266" s="47">
        <v>20</v>
      </c>
    </row>
    <row r="267" spans="1:6" ht="81.599999999999994" x14ac:dyDescent="0.5">
      <c r="A267" s="65"/>
      <c r="B267" s="51">
        <v>31186030351142</v>
      </c>
      <c r="C267" s="45" t="s">
        <v>3699</v>
      </c>
      <c r="D267" s="45" t="s">
        <v>3806</v>
      </c>
      <c r="E267" s="64">
        <v>26.99</v>
      </c>
      <c r="F267" s="47">
        <v>26.99</v>
      </c>
    </row>
    <row r="268" spans="1:6" ht="81.599999999999994" x14ac:dyDescent="0.5">
      <c r="A268" s="65"/>
      <c r="B268" s="51">
        <v>31186009381278</v>
      </c>
      <c r="C268" s="45" t="s">
        <v>3699</v>
      </c>
      <c r="D268" s="45" t="s">
        <v>3807</v>
      </c>
      <c r="E268" s="64">
        <v>14</v>
      </c>
      <c r="F268" s="47">
        <v>14</v>
      </c>
    </row>
    <row r="269" spans="1:6" x14ac:dyDescent="0.5">
      <c r="A269" s="48" t="s">
        <v>224</v>
      </c>
      <c r="B269" s="48"/>
      <c r="C269" s="48"/>
      <c r="D269" s="48"/>
      <c r="E269" s="48"/>
      <c r="F269" s="49">
        <v>336.96</v>
      </c>
    </row>
    <row r="273" spans="1:6" ht="10.5" customHeight="1" x14ac:dyDescent="0.5">
      <c r="A273" s="67" t="s">
        <v>216</v>
      </c>
      <c r="B273" s="67"/>
      <c r="C273" s="67"/>
      <c r="D273" s="67"/>
      <c r="E273" s="67"/>
      <c r="F273" s="67"/>
    </row>
    <row r="274" spans="1:6" ht="10.5" customHeight="1" x14ac:dyDescent="0.5">
      <c r="A274" s="68" t="s">
        <v>4118</v>
      </c>
      <c r="B274" s="68"/>
      <c r="C274" s="68"/>
      <c r="D274" s="68"/>
      <c r="E274" s="68"/>
      <c r="F274" s="68"/>
    </row>
    <row r="276" spans="1:6" ht="30.6" x14ac:dyDescent="0.5">
      <c r="A276" s="43" t="s">
        <v>4097</v>
      </c>
      <c r="B276" s="43" t="s">
        <v>276</v>
      </c>
      <c r="C276" s="43" t="s">
        <v>218</v>
      </c>
      <c r="D276" s="43" t="s">
        <v>277</v>
      </c>
      <c r="E276" s="43" t="s">
        <v>3685</v>
      </c>
      <c r="F276" s="44" t="s">
        <v>3686</v>
      </c>
    </row>
    <row r="277" spans="1:6" ht="81.599999999999994" x14ac:dyDescent="0.5">
      <c r="A277" s="65" t="s">
        <v>4098</v>
      </c>
      <c r="B277" s="51">
        <v>31132013778547</v>
      </c>
      <c r="C277" s="45" t="s">
        <v>3699</v>
      </c>
      <c r="D277" s="45" t="s">
        <v>3808</v>
      </c>
      <c r="E277" s="64">
        <v>29.99</v>
      </c>
      <c r="F277" s="47">
        <v>29.99</v>
      </c>
    </row>
    <row r="278" spans="1:6" ht="81.599999999999994" x14ac:dyDescent="0.5">
      <c r="A278" s="65"/>
      <c r="B278" s="51">
        <v>31132015588746</v>
      </c>
      <c r="C278" s="45" t="s">
        <v>3699</v>
      </c>
      <c r="D278" s="45" t="s">
        <v>3809</v>
      </c>
      <c r="E278" s="64">
        <v>27.99</v>
      </c>
      <c r="F278" s="47">
        <v>27.99</v>
      </c>
    </row>
    <row r="279" spans="1:6" ht="81.599999999999994" x14ac:dyDescent="0.5">
      <c r="A279" s="65"/>
      <c r="B279" s="51">
        <v>31132011151770</v>
      </c>
      <c r="C279" s="45" t="s">
        <v>3699</v>
      </c>
      <c r="D279" s="45" t="s">
        <v>3810</v>
      </c>
      <c r="E279" s="64">
        <v>16.989999999999998</v>
      </c>
      <c r="F279" s="47">
        <v>16.989999999999998</v>
      </c>
    </row>
    <row r="280" spans="1:6" ht="81.599999999999994" x14ac:dyDescent="0.5">
      <c r="A280" s="65"/>
      <c r="B280" s="51">
        <v>31132015277837</v>
      </c>
      <c r="C280" s="45" t="s">
        <v>3699</v>
      </c>
      <c r="D280" s="45" t="s">
        <v>3811</v>
      </c>
      <c r="E280" s="64">
        <v>15.99</v>
      </c>
      <c r="F280" s="47">
        <v>15.99</v>
      </c>
    </row>
    <row r="281" spans="1:6" ht="81.599999999999994" x14ac:dyDescent="0.5">
      <c r="A281" s="65"/>
      <c r="B281" s="51">
        <v>31132015556255</v>
      </c>
      <c r="C281" s="45" t="s">
        <v>3699</v>
      </c>
      <c r="D281" s="45" t="s">
        <v>3812</v>
      </c>
      <c r="E281" s="64">
        <v>16.989999999999998</v>
      </c>
      <c r="F281" s="47">
        <v>16.989999999999998</v>
      </c>
    </row>
    <row r="282" spans="1:6" ht="81.599999999999994" x14ac:dyDescent="0.5">
      <c r="A282" s="65"/>
      <c r="B282" s="51">
        <v>31132015500923</v>
      </c>
      <c r="C282" s="45" t="s">
        <v>3699</v>
      </c>
      <c r="D282" s="45" t="s">
        <v>3813</v>
      </c>
      <c r="E282" s="64">
        <v>28</v>
      </c>
      <c r="F282" s="47">
        <v>28</v>
      </c>
    </row>
    <row r="283" spans="1:6" ht="81.599999999999994" x14ac:dyDescent="0.5">
      <c r="A283" s="65"/>
      <c r="B283" s="51">
        <v>31132012851493</v>
      </c>
      <c r="C283" s="45" t="s">
        <v>3699</v>
      </c>
      <c r="D283" s="45" t="s">
        <v>3814</v>
      </c>
      <c r="E283" s="64">
        <v>55.99</v>
      </c>
      <c r="F283" s="47">
        <v>55.99</v>
      </c>
    </row>
    <row r="284" spans="1:6" ht="81.599999999999994" x14ac:dyDescent="0.5">
      <c r="A284" s="65"/>
      <c r="B284" s="51">
        <v>31132015348323</v>
      </c>
      <c r="C284" s="45" t="s">
        <v>3699</v>
      </c>
      <c r="D284" s="45" t="s">
        <v>3815</v>
      </c>
      <c r="E284" s="64">
        <v>29.99</v>
      </c>
      <c r="F284" s="47">
        <v>29.99</v>
      </c>
    </row>
    <row r="285" spans="1:6" ht="81.599999999999994" x14ac:dyDescent="0.5">
      <c r="A285" s="65"/>
      <c r="B285" s="51">
        <v>31132014616530</v>
      </c>
      <c r="C285" s="45" t="s">
        <v>3699</v>
      </c>
      <c r="D285" s="45" t="s">
        <v>3816</v>
      </c>
      <c r="E285" s="64">
        <v>4.99</v>
      </c>
      <c r="F285" s="47">
        <v>4.99</v>
      </c>
    </row>
    <row r="286" spans="1:6" ht="81.599999999999994" x14ac:dyDescent="0.5">
      <c r="A286" s="65"/>
      <c r="B286" s="51">
        <v>31132002351132</v>
      </c>
      <c r="C286" s="45" t="s">
        <v>3699</v>
      </c>
      <c r="D286" s="45" t="s">
        <v>3817</v>
      </c>
      <c r="E286" s="64">
        <v>5</v>
      </c>
      <c r="F286" s="47">
        <v>5</v>
      </c>
    </row>
    <row r="287" spans="1:6" ht="91.8" x14ac:dyDescent="0.5">
      <c r="A287" s="65"/>
      <c r="B287" s="51">
        <v>31132008055448</v>
      </c>
      <c r="C287" s="45" t="s">
        <v>3699</v>
      </c>
      <c r="D287" s="45" t="s">
        <v>3818</v>
      </c>
      <c r="E287" s="64">
        <v>24.95</v>
      </c>
      <c r="F287" s="47">
        <v>24.95</v>
      </c>
    </row>
    <row r="288" spans="1:6" ht="81.599999999999994" x14ac:dyDescent="0.5">
      <c r="A288" s="65"/>
      <c r="B288" s="51">
        <v>31132009064605</v>
      </c>
      <c r="C288" s="45" t="s">
        <v>3699</v>
      </c>
      <c r="D288" s="45" t="s">
        <v>3819</v>
      </c>
      <c r="E288" s="64">
        <v>39.950000000000003</v>
      </c>
      <c r="F288" s="47">
        <v>39.950000000000003</v>
      </c>
    </row>
    <row r="289" spans="1:6" ht="81.599999999999994" x14ac:dyDescent="0.5">
      <c r="A289" s="65"/>
      <c r="B289" s="51">
        <v>31132010851388</v>
      </c>
      <c r="C289" s="45" t="s">
        <v>3699</v>
      </c>
      <c r="D289" s="45" t="s">
        <v>3820</v>
      </c>
      <c r="E289" s="64">
        <v>29.95</v>
      </c>
      <c r="F289" s="47">
        <v>29.95</v>
      </c>
    </row>
    <row r="290" spans="1:6" ht="81.599999999999994" x14ac:dyDescent="0.5">
      <c r="A290" s="65"/>
      <c r="B290" s="51">
        <v>31132013214063</v>
      </c>
      <c r="C290" s="45" t="s">
        <v>3699</v>
      </c>
      <c r="D290" s="45" t="s">
        <v>3821</v>
      </c>
      <c r="E290" s="64">
        <v>12.64</v>
      </c>
      <c r="F290" s="47">
        <v>12.64</v>
      </c>
    </row>
    <row r="291" spans="1:6" ht="81.599999999999994" x14ac:dyDescent="0.5">
      <c r="A291" s="65"/>
      <c r="B291" s="51">
        <v>31132014526937</v>
      </c>
      <c r="C291" s="45" t="s">
        <v>3699</v>
      </c>
      <c r="D291" s="45" t="s">
        <v>3822</v>
      </c>
      <c r="E291" s="64">
        <v>30</v>
      </c>
      <c r="F291" s="47">
        <v>30</v>
      </c>
    </row>
    <row r="292" spans="1:6" ht="81.599999999999994" x14ac:dyDescent="0.5">
      <c r="A292" s="65"/>
      <c r="B292" s="51">
        <v>31132011325259</v>
      </c>
      <c r="C292" s="45" t="s">
        <v>3699</v>
      </c>
      <c r="D292" s="45" t="s">
        <v>3823</v>
      </c>
      <c r="E292" s="64">
        <v>29.99</v>
      </c>
      <c r="F292" s="47">
        <v>29.99</v>
      </c>
    </row>
    <row r="293" spans="1:6" ht="81.599999999999994" x14ac:dyDescent="0.5">
      <c r="A293" s="65"/>
      <c r="B293" s="51">
        <v>31132012321554</v>
      </c>
      <c r="C293" s="45" t="s">
        <v>3699</v>
      </c>
      <c r="D293" s="45" t="s">
        <v>3824</v>
      </c>
      <c r="E293" s="64">
        <v>14.99</v>
      </c>
      <c r="F293" s="47">
        <v>14.99</v>
      </c>
    </row>
    <row r="294" spans="1:6" ht="81.599999999999994" x14ac:dyDescent="0.5">
      <c r="A294" s="65"/>
      <c r="B294" s="51">
        <v>31132012827014</v>
      </c>
      <c r="C294" s="45" t="s">
        <v>3699</v>
      </c>
      <c r="D294" s="45" t="s">
        <v>3825</v>
      </c>
      <c r="E294" s="64">
        <v>29.99</v>
      </c>
      <c r="F294" s="47">
        <v>29.99</v>
      </c>
    </row>
    <row r="295" spans="1:6" ht="81.599999999999994" x14ac:dyDescent="0.5">
      <c r="A295" s="65"/>
      <c r="B295" s="51">
        <v>31132013241991</v>
      </c>
      <c r="C295" s="45" t="s">
        <v>3699</v>
      </c>
      <c r="D295" s="45" t="s">
        <v>3826</v>
      </c>
      <c r="E295" s="64">
        <v>29.99</v>
      </c>
      <c r="F295" s="47">
        <v>29.99</v>
      </c>
    </row>
    <row r="296" spans="1:6" ht="81.599999999999994" x14ac:dyDescent="0.5">
      <c r="A296" s="65"/>
      <c r="B296" s="51">
        <v>31132014702181</v>
      </c>
      <c r="C296" s="45" t="s">
        <v>3699</v>
      </c>
      <c r="D296" s="45" t="s">
        <v>3827</v>
      </c>
      <c r="E296" s="64">
        <v>39.99</v>
      </c>
      <c r="F296" s="47">
        <v>39.99</v>
      </c>
    </row>
    <row r="297" spans="1:6" ht="81.599999999999994" x14ac:dyDescent="0.5">
      <c r="A297" s="65"/>
      <c r="B297" s="51">
        <v>31132014717361</v>
      </c>
      <c r="C297" s="45" t="s">
        <v>3699</v>
      </c>
      <c r="D297" s="45" t="s">
        <v>3828</v>
      </c>
      <c r="E297" s="64">
        <v>19.989999999999998</v>
      </c>
      <c r="F297" s="47">
        <v>19.989999999999998</v>
      </c>
    </row>
    <row r="298" spans="1:6" ht="81.599999999999994" x14ac:dyDescent="0.5">
      <c r="A298" s="65"/>
      <c r="B298" s="51">
        <v>31132014743698</v>
      </c>
      <c r="C298" s="45" t="s">
        <v>3699</v>
      </c>
      <c r="D298" s="45" t="s">
        <v>3829</v>
      </c>
      <c r="E298" s="64">
        <v>25.99</v>
      </c>
      <c r="F298" s="47">
        <v>25.99</v>
      </c>
    </row>
    <row r="299" spans="1:6" ht="81.599999999999994" x14ac:dyDescent="0.5">
      <c r="A299" s="65"/>
      <c r="B299" s="51">
        <v>31132015382819</v>
      </c>
      <c r="C299" s="45" t="s">
        <v>3699</v>
      </c>
      <c r="D299" s="45" t="s">
        <v>3830</v>
      </c>
      <c r="E299" s="64">
        <v>29.99</v>
      </c>
      <c r="F299" s="47">
        <v>29.99</v>
      </c>
    </row>
    <row r="300" spans="1:6" ht="81.599999999999994" x14ac:dyDescent="0.5">
      <c r="A300" s="65"/>
      <c r="B300" s="51">
        <v>31132015940160</v>
      </c>
      <c r="C300" s="45" t="s">
        <v>3699</v>
      </c>
      <c r="D300" s="45" t="s">
        <v>3831</v>
      </c>
      <c r="E300" s="64">
        <v>28</v>
      </c>
      <c r="F300" s="47">
        <v>28</v>
      </c>
    </row>
    <row r="301" spans="1:6" ht="81.599999999999994" x14ac:dyDescent="0.5">
      <c r="A301" s="65"/>
      <c r="B301" s="51">
        <v>31132010584203</v>
      </c>
      <c r="C301" s="45" t="s">
        <v>3699</v>
      </c>
      <c r="D301" s="45" t="s">
        <v>1925</v>
      </c>
      <c r="E301" s="64">
        <v>17.989999999999998</v>
      </c>
      <c r="F301" s="47">
        <v>17.989999999999998</v>
      </c>
    </row>
    <row r="302" spans="1:6" ht="81.599999999999994" x14ac:dyDescent="0.5">
      <c r="A302" s="65"/>
      <c r="B302" s="51">
        <v>31132011425489</v>
      </c>
      <c r="C302" s="45" t="s">
        <v>3699</v>
      </c>
      <c r="D302" s="45" t="s">
        <v>3832</v>
      </c>
      <c r="E302" s="64">
        <v>10</v>
      </c>
      <c r="F302" s="47">
        <v>10</v>
      </c>
    </row>
    <row r="303" spans="1:6" ht="81.599999999999994" x14ac:dyDescent="0.5">
      <c r="A303" s="65"/>
      <c r="B303" s="51">
        <v>31132012118083</v>
      </c>
      <c r="C303" s="45" t="s">
        <v>3699</v>
      </c>
      <c r="D303" s="45" t="s">
        <v>3833</v>
      </c>
      <c r="E303" s="64">
        <v>12.99</v>
      </c>
      <c r="F303" s="47">
        <v>12.99</v>
      </c>
    </row>
    <row r="304" spans="1:6" ht="81.599999999999994" x14ac:dyDescent="0.5">
      <c r="A304" s="65"/>
      <c r="B304" s="51">
        <v>31132012253179</v>
      </c>
      <c r="C304" s="45" t="s">
        <v>3699</v>
      </c>
      <c r="D304" s="45" t="s">
        <v>3834</v>
      </c>
      <c r="E304" s="64">
        <v>7.99</v>
      </c>
      <c r="F304" s="47">
        <v>7.99</v>
      </c>
    </row>
    <row r="305" spans="1:6" ht="81.599999999999994" x14ac:dyDescent="0.5">
      <c r="A305" s="65"/>
      <c r="B305" s="51">
        <v>31132014091221</v>
      </c>
      <c r="C305" s="45" t="s">
        <v>3699</v>
      </c>
      <c r="D305" s="45" t="s">
        <v>3835</v>
      </c>
      <c r="E305" s="64">
        <v>18.989999999999998</v>
      </c>
      <c r="F305" s="47">
        <v>18.989999999999998</v>
      </c>
    </row>
    <row r="306" spans="1:6" ht="81.599999999999994" x14ac:dyDescent="0.5">
      <c r="A306" s="65"/>
      <c r="B306" s="51">
        <v>31132014091312</v>
      </c>
      <c r="C306" s="45" t="s">
        <v>3699</v>
      </c>
      <c r="D306" s="45" t="s">
        <v>3836</v>
      </c>
      <c r="E306" s="64">
        <v>18.989999999999998</v>
      </c>
      <c r="F306" s="47">
        <v>18.989999999999998</v>
      </c>
    </row>
    <row r="307" spans="1:6" ht="81.599999999999994" x14ac:dyDescent="0.5">
      <c r="A307" s="65"/>
      <c r="B307" s="51">
        <v>31132014091775</v>
      </c>
      <c r="C307" s="45" t="s">
        <v>3699</v>
      </c>
      <c r="D307" s="45" t="s">
        <v>3837</v>
      </c>
      <c r="E307" s="64">
        <v>11.99</v>
      </c>
      <c r="F307" s="47">
        <v>11.99</v>
      </c>
    </row>
    <row r="308" spans="1:6" ht="81.599999999999994" x14ac:dyDescent="0.5">
      <c r="A308" s="65"/>
      <c r="B308" s="51">
        <v>31132014123842</v>
      </c>
      <c r="C308" s="45" t="s">
        <v>3699</v>
      </c>
      <c r="D308" s="45" t="s">
        <v>3838</v>
      </c>
      <c r="E308" s="64">
        <v>10.99</v>
      </c>
      <c r="F308" s="47">
        <v>10.99</v>
      </c>
    </row>
    <row r="309" spans="1:6" ht="81.599999999999994" x14ac:dyDescent="0.5">
      <c r="A309" s="65"/>
      <c r="B309" s="51">
        <v>31132014743284</v>
      </c>
      <c r="C309" s="45" t="s">
        <v>3699</v>
      </c>
      <c r="D309" s="45" t="s">
        <v>3839</v>
      </c>
      <c r="E309" s="64">
        <v>16</v>
      </c>
      <c r="F309" s="47">
        <v>16</v>
      </c>
    </row>
    <row r="310" spans="1:6" ht="81.599999999999994" x14ac:dyDescent="0.5">
      <c r="A310" s="65"/>
      <c r="B310" s="51">
        <v>31132014762169</v>
      </c>
      <c r="C310" s="45" t="s">
        <v>3699</v>
      </c>
      <c r="D310" s="45" t="s">
        <v>3840</v>
      </c>
      <c r="E310" s="64">
        <v>19.989999999999998</v>
      </c>
      <c r="F310" s="47">
        <v>19.989999999999998</v>
      </c>
    </row>
    <row r="311" spans="1:6" ht="81.599999999999994" x14ac:dyDescent="0.5">
      <c r="A311" s="65"/>
      <c r="B311" s="51">
        <v>31132015392966</v>
      </c>
      <c r="C311" s="45" t="s">
        <v>3699</v>
      </c>
      <c r="D311" s="45" t="s">
        <v>3841</v>
      </c>
      <c r="E311" s="64">
        <v>10.99</v>
      </c>
      <c r="F311" s="47">
        <v>10.99</v>
      </c>
    </row>
    <row r="312" spans="1:6" ht="81.599999999999994" x14ac:dyDescent="0.5">
      <c r="A312" s="65"/>
      <c r="B312" s="51">
        <v>31132015433786</v>
      </c>
      <c r="C312" s="45" t="s">
        <v>3699</v>
      </c>
      <c r="D312" s="45" t="s">
        <v>3842</v>
      </c>
      <c r="E312" s="64">
        <v>11.99</v>
      </c>
      <c r="F312" s="47">
        <v>11.99</v>
      </c>
    </row>
    <row r="313" spans="1:6" ht="81.599999999999994" x14ac:dyDescent="0.5">
      <c r="A313" s="65"/>
      <c r="B313" s="51">
        <v>31132015486420</v>
      </c>
      <c r="C313" s="45" t="s">
        <v>3699</v>
      </c>
      <c r="D313" s="45" t="s">
        <v>3843</v>
      </c>
      <c r="E313" s="64">
        <v>16.95</v>
      </c>
      <c r="F313" s="47">
        <v>16.95</v>
      </c>
    </row>
    <row r="314" spans="1:6" ht="81.599999999999994" x14ac:dyDescent="0.5">
      <c r="A314" s="65"/>
      <c r="B314" s="51">
        <v>31132015649555</v>
      </c>
      <c r="C314" s="45" t="s">
        <v>3699</v>
      </c>
      <c r="D314" s="45" t="s">
        <v>3844</v>
      </c>
      <c r="E314" s="64">
        <v>16.989999999999998</v>
      </c>
      <c r="F314" s="47">
        <v>16.989999999999998</v>
      </c>
    </row>
    <row r="315" spans="1:6" ht="81.599999999999994" x14ac:dyDescent="0.5">
      <c r="A315" s="65"/>
      <c r="B315" s="51">
        <v>31132015667524</v>
      </c>
      <c r="C315" s="45" t="s">
        <v>3699</v>
      </c>
      <c r="D315" s="45" t="s">
        <v>3845</v>
      </c>
      <c r="E315" s="64">
        <v>15.95</v>
      </c>
      <c r="F315" s="47">
        <v>15.95</v>
      </c>
    </row>
    <row r="316" spans="1:6" ht="81.599999999999994" x14ac:dyDescent="0.5">
      <c r="A316" s="65"/>
      <c r="B316" s="51">
        <v>31132015955291</v>
      </c>
      <c r="C316" s="45" t="s">
        <v>3699</v>
      </c>
      <c r="D316" s="45" t="s">
        <v>3846</v>
      </c>
      <c r="E316" s="64">
        <v>7.99</v>
      </c>
      <c r="F316" s="47">
        <v>7.99</v>
      </c>
    </row>
    <row r="317" spans="1:6" ht="81.599999999999994" x14ac:dyDescent="0.5">
      <c r="A317" s="65"/>
      <c r="B317" s="51">
        <v>31132014835551</v>
      </c>
      <c r="C317" s="45" t="s">
        <v>3699</v>
      </c>
      <c r="D317" s="45" t="s">
        <v>3847</v>
      </c>
      <c r="E317" s="64">
        <v>18.989999999999998</v>
      </c>
      <c r="F317" s="47">
        <v>18.989999999999998</v>
      </c>
    </row>
    <row r="318" spans="1:6" ht="81.599999999999994" x14ac:dyDescent="0.5">
      <c r="A318" s="65"/>
      <c r="B318" s="51">
        <v>31132011462151</v>
      </c>
      <c r="C318" s="45" t="s">
        <v>3699</v>
      </c>
      <c r="D318" s="45" t="s">
        <v>3848</v>
      </c>
      <c r="E318" s="64">
        <v>34.25</v>
      </c>
      <c r="F318" s="47">
        <v>34.25</v>
      </c>
    </row>
    <row r="319" spans="1:6" ht="81.599999999999994" x14ac:dyDescent="0.5">
      <c r="A319" s="65"/>
      <c r="B319" s="51">
        <v>31132015122645</v>
      </c>
      <c r="C319" s="45" t="s">
        <v>3699</v>
      </c>
      <c r="D319" s="45" t="s">
        <v>3849</v>
      </c>
      <c r="E319" s="64">
        <v>9.99</v>
      </c>
      <c r="F319" s="47">
        <v>9.99</v>
      </c>
    </row>
    <row r="320" spans="1:6" ht="81.599999999999994" x14ac:dyDescent="0.5">
      <c r="A320" s="65"/>
      <c r="B320" s="51">
        <v>31132013928795</v>
      </c>
      <c r="C320" s="45" t="s">
        <v>3699</v>
      </c>
      <c r="D320" s="45" t="s">
        <v>3780</v>
      </c>
      <c r="E320" s="64">
        <v>16.989999999999998</v>
      </c>
      <c r="F320" s="47">
        <v>16.989999999999998</v>
      </c>
    </row>
    <row r="321" spans="1:6" ht="81.599999999999994" x14ac:dyDescent="0.5">
      <c r="A321" s="65"/>
      <c r="B321" s="51">
        <v>31132015241916</v>
      </c>
      <c r="C321" s="45" t="s">
        <v>3699</v>
      </c>
      <c r="D321" s="45" t="s">
        <v>3850</v>
      </c>
      <c r="E321" s="64">
        <v>17.95</v>
      </c>
      <c r="F321" s="47">
        <v>17.95</v>
      </c>
    </row>
    <row r="322" spans="1:6" ht="81.599999999999994" x14ac:dyDescent="0.5">
      <c r="A322" s="65"/>
      <c r="B322" s="51">
        <v>31132014519205</v>
      </c>
      <c r="C322" s="45" t="s">
        <v>3699</v>
      </c>
      <c r="D322" s="45" t="s">
        <v>3851</v>
      </c>
      <c r="E322" s="64">
        <v>9.99</v>
      </c>
      <c r="F322" s="47">
        <v>9.99</v>
      </c>
    </row>
    <row r="323" spans="1:6" ht="81.599999999999994" x14ac:dyDescent="0.5">
      <c r="A323" s="65"/>
      <c r="B323" s="51">
        <v>31132013478742</v>
      </c>
      <c r="C323" s="45" t="s">
        <v>3699</v>
      </c>
      <c r="D323" s="45" t="s">
        <v>3852</v>
      </c>
      <c r="E323" s="64">
        <v>17.989999999999998</v>
      </c>
      <c r="F323" s="47">
        <v>17.989999999999998</v>
      </c>
    </row>
    <row r="324" spans="1:6" ht="81.599999999999994" x14ac:dyDescent="0.5">
      <c r="A324" s="65"/>
      <c r="B324" s="51">
        <v>31132005927201</v>
      </c>
      <c r="C324" s="45" t="s">
        <v>3699</v>
      </c>
      <c r="D324" s="45" t="s">
        <v>3853</v>
      </c>
      <c r="E324" s="64">
        <v>15</v>
      </c>
      <c r="F324" s="47">
        <v>15</v>
      </c>
    </row>
    <row r="325" spans="1:6" ht="81.599999999999994" x14ac:dyDescent="0.5">
      <c r="A325" s="65"/>
      <c r="B325" s="51">
        <v>31132010118499</v>
      </c>
      <c r="C325" s="45" t="s">
        <v>3699</v>
      </c>
      <c r="D325" s="45" t="s">
        <v>3854</v>
      </c>
      <c r="E325" s="64">
        <v>7.95</v>
      </c>
      <c r="F325" s="47">
        <v>7.95</v>
      </c>
    </row>
    <row r="326" spans="1:6" ht="81.599999999999994" x14ac:dyDescent="0.5">
      <c r="A326" s="65"/>
      <c r="B326" s="51">
        <v>31132010118515</v>
      </c>
      <c r="C326" s="45" t="s">
        <v>3699</v>
      </c>
      <c r="D326" s="45" t="s">
        <v>3855</v>
      </c>
      <c r="E326" s="64">
        <v>7.95</v>
      </c>
      <c r="F326" s="47">
        <v>7.95</v>
      </c>
    </row>
    <row r="327" spans="1:6" ht="81.599999999999994" x14ac:dyDescent="0.5">
      <c r="A327" s="65"/>
      <c r="B327" s="51">
        <v>31132010118523</v>
      </c>
      <c r="C327" s="45" t="s">
        <v>3699</v>
      </c>
      <c r="D327" s="45" t="s">
        <v>3856</v>
      </c>
      <c r="E327" s="64">
        <v>7.95</v>
      </c>
      <c r="F327" s="47">
        <v>7.95</v>
      </c>
    </row>
    <row r="328" spans="1:6" ht="81.599999999999994" x14ac:dyDescent="0.5">
      <c r="A328" s="65"/>
      <c r="B328" s="51">
        <v>31132010162836</v>
      </c>
      <c r="C328" s="45" t="s">
        <v>3699</v>
      </c>
      <c r="D328" s="45" t="s">
        <v>3857</v>
      </c>
      <c r="E328" s="64">
        <v>7.95</v>
      </c>
      <c r="F328" s="47">
        <v>7.95</v>
      </c>
    </row>
    <row r="329" spans="1:6" ht="81.599999999999994" x14ac:dyDescent="0.5">
      <c r="A329" s="65"/>
      <c r="B329" s="51">
        <v>31132012545814</v>
      </c>
      <c r="C329" s="45" t="s">
        <v>3699</v>
      </c>
      <c r="D329" s="45" t="s">
        <v>3858</v>
      </c>
      <c r="E329" s="64">
        <v>9.99</v>
      </c>
      <c r="F329" s="47">
        <v>9.99</v>
      </c>
    </row>
    <row r="330" spans="1:6" ht="81.599999999999994" x14ac:dyDescent="0.5">
      <c r="A330" s="65"/>
      <c r="B330" s="51">
        <v>31132012626697</v>
      </c>
      <c r="C330" s="45" t="s">
        <v>3699</v>
      </c>
      <c r="D330" s="45" t="s">
        <v>3859</v>
      </c>
      <c r="E330" s="64">
        <v>9.99</v>
      </c>
      <c r="F330" s="47">
        <v>9.99</v>
      </c>
    </row>
    <row r="331" spans="1:6" ht="81.599999999999994" x14ac:dyDescent="0.5">
      <c r="A331" s="65"/>
      <c r="B331" s="51">
        <v>31132012695429</v>
      </c>
      <c r="C331" s="45" t="s">
        <v>3699</v>
      </c>
      <c r="D331" s="45" t="s">
        <v>3860</v>
      </c>
      <c r="E331" s="64">
        <v>9.99</v>
      </c>
      <c r="F331" s="47">
        <v>9.99</v>
      </c>
    </row>
    <row r="332" spans="1:6" ht="81.599999999999994" x14ac:dyDescent="0.5">
      <c r="A332" s="65"/>
      <c r="B332" s="51">
        <v>31132012949248</v>
      </c>
      <c r="C332" s="45" t="s">
        <v>3699</v>
      </c>
      <c r="D332" s="45" t="s">
        <v>3861</v>
      </c>
      <c r="E332" s="64">
        <v>9.99</v>
      </c>
      <c r="F332" s="47">
        <v>9.99</v>
      </c>
    </row>
    <row r="333" spans="1:6" ht="81.599999999999994" x14ac:dyDescent="0.5">
      <c r="A333" s="65"/>
      <c r="B333" s="51">
        <v>31132012993907</v>
      </c>
      <c r="C333" s="45" t="s">
        <v>3699</v>
      </c>
      <c r="D333" s="45" t="s">
        <v>3862</v>
      </c>
      <c r="E333" s="64">
        <v>9.99</v>
      </c>
      <c r="F333" s="47">
        <v>9.99</v>
      </c>
    </row>
    <row r="334" spans="1:6" ht="81.599999999999994" x14ac:dyDescent="0.5">
      <c r="A334" s="65"/>
      <c r="B334" s="51">
        <v>31132013054691</v>
      </c>
      <c r="C334" s="45" t="s">
        <v>3699</v>
      </c>
      <c r="D334" s="45" t="s">
        <v>3863</v>
      </c>
      <c r="E334" s="64">
        <v>9.99</v>
      </c>
      <c r="F334" s="47">
        <v>9.99</v>
      </c>
    </row>
    <row r="335" spans="1:6" ht="81.599999999999994" x14ac:dyDescent="0.5">
      <c r="A335" s="65"/>
      <c r="B335" s="51">
        <v>31132013176841</v>
      </c>
      <c r="C335" s="45" t="s">
        <v>3699</v>
      </c>
      <c r="D335" s="45" t="s">
        <v>3864</v>
      </c>
      <c r="E335" s="64">
        <v>9.99</v>
      </c>
      <c r="F335" s="47">
        <v>9.99</v>
      </c>
    </row>
    <row r="336" spans="1:6" ht="81.599999999999994" x14ac:dyDescent="0.5">
      <c r="A336" s="65"/>
      <c r="B336" s="51">
        <v>31132013381805</v>
      </c>
      <c r="C336" s="45" t="s">
        <v>3699</v>
      </c>
      <c r="D336" s="45" t="s">
        <v>3865</v>
      </c>
      <c r="E336" s="64">
        <v>9.99</v>
      </c>
      <c r="F336" s="47">
        <v>9.99</v>
      </c>
    </row>
    <row r="337" spans="1:6" ht="81.599999999999994" x14ac:dyDescent="0.5">
      <c r="A337" s="65"/>
      <c r="B337" s="51">
        <v>31132013435312</v>
      </c>
      <c r="C337" s="45" t="s">
        <v>3699</v>
      </c>
      <c r="D337" s="45" t="s">
        <v>3866</v>
      </c>
      <c r="E337" s="64">
        <v>9.99</v>
      </c>
      <c r="F337" s="47">
        <v>9.99</v>
      </c>
    </row>
    <row r="338" spans="1:6" ht="81.599999999999994" x14ac:dyDescent="0.5">
      <c r="A338" s="65"/>
      <c r="B338" s="51">
        <v>31132013640440</v>
      </c>
      <c r="C338" s="45" t="s">
        <v>3699</v>
      </c>
      <c r="D338" s="45" t="s">
        <v>3867</v>
      </c>
      <c r="E338" s="64">
        <v>9.99</v>
      </c>
      <c r="F338" s="47">
        <v>9.99</v>
      </c>
    </row>
    <row r="339" spans="1:6" ht="81.599999999999994" x14ac:dyDescent="0.5">
      <c r="A339" s="65"/>
      <c r="B339" s="51">
        <v>31132013771633</v>
      </c>
      <c r="C339" s="45" t="s">
        <v>3699</v>
      </c>
      <c r="D339" s="45" t="s">
        <v>3868</v>
      </c>
      <c r="E339" s="64">
        <v>9.99</v>
      </c>
      <c r="F339" s="47">
        <v>9.99</v>
      </c>
    </row>
    <row r="340" spans="1:6" ht="81.599999999999994" x14ac:dyDescent="0.5">
      <c r="A340" s="65"/>
      <c r="B340" s="51">
        <v>31132013939925</v>
      </c>
      <c r="C340" s="45" t="s">
        <v>3699</v>
      </c>
      <c r="D340" s="45" t="s">
        <v>3869</v>
      </c>
      <c r="E340" s="64">
        <v>9.99</v>
      </c>
      <c r="F340" s="47">
        <v>9.99</v>
      </c>
    </row>
    <row r="341" spans="1:6" ht="81.599999999999994" x14ac:dyDescent="0.5">
      <c r="A341" s="65"/>
      <c r="B341" s="51">
        <v>31132014006526</v>
      </c>
      <c r="C341" s="45" t="s">
        <v>3699</v>
      </c>
      <c r="D341" s="45" t="s">
        <v>3870</v>
      </c>
      <c r="E341" s="64">
        <v>9.99</v>
      </c>
      <c r="F341" s="47">
        <v>9.99</v>
      </c>
    </row>
    <row r="342" spans="1:6" ht="81.599999999999994" x14ac:dyDescent="0.5">
      <c r="A342" s="65"/>
      <c r="B342" s="51">
        <v>31132014347060</v>
      </c>
      <c r="C342" s="45" t="s">
        <v>3699</v>
      </c>
      <c r="D342" s="45" t="s">
        <v>3871</v>
      </c>
      <c r="E342" s="64">
        <v>9.99</v>
      </c>
      <c r="F342" s="47">
        <v>9.99</v>
      </c>
    </row>
    <row r="343" spans="1:6" ht="81.599999999999994" x14ac:dyDescent="0.5">
      <c r="A343" s="65"/>
      <c r="B343" s="51">
        <v>31132014374247</v>
      </c>
      <c r="C343" s="45" t="s">
        <v>3699</v>
      </c>
      <c r="D343" s="45" t="s">
        <v>3872</v>
      </c>
      <c r="E343" s="64">
        <v>9.99</v>
      </c>
      <c r="F343" s="47">
        <v>9.99</v>
      </c>
    </row>
    <row r="344" spans="1:6" ht="81.599999999999994" x14ac:dyDescent="0.5">
      <c r="A344" s="65"/>
      <c r="B344" s="51">
        <v>31132014386084</v>
      </c>
      <c r="C344" s="45" t="s">
        <v>3699</v>
      </c>
      <c r="D344" s="45" t="s">
        <v>3873</v>
      </c>
      <c r="E344" s="64">
        <v>9.99</v>
      </c>
      <c r="F344" s="47">
        <v>9.99</v>
      </c>
    </row>
    <row r="345" spans="1:6" ht="81.599999999999994" x14ac:dyDescent="0.5">
      <c r="A345" s="65"/>
      <c r="B345" s="51">
        <v>31132014565554</v>
      </c>
      <c r="C345" s="45" t="s">
        <v>3699</v>
      </c>
      <c r="D345" s="45" t="s">
        <v>3874</v>
      </c>
      <c r="E345" s="64">
        <v>9.99</v>
      </c>
      <c r="F345" s="47">
        <v>9.99</v>
      </c>
    </row>
    <row r="346" spans="1:6" ht="81.599999999999994" x14ac:dyDescent="0.5">
      <c r="A346" s="65"/>
      <c r="B346" s="51">
        <v>31132014660769</v>
      </c>
      <c r="C346" s="45" t="s">
        <v>3699</v>
      </c>
      <c r="D346" s="45" t="s">
        <v>3875</v>
      </c>
      <c r="E346" s="64">
        <v>9.99</v>
      </c>
      <c r="F346" s="47">
        <v>9.99</v>
      </c>
    </row>
    <row r="347" spans="1:6" ht="81.599999999999994" x14ac:dyDescent="0.5">
      <c r="A347" s="65"/>
      <c r="B347" s="51">
        <v>31132015886942</v>
      </c>
      <c r="C347" s="45" t="s">
        <v>3699</v>
      </c>
      <c r="D347" s="45" t="s">
        <v>3876</v>
      </c>
      <c r="E347" s="64">
        <v>9.99</v>
      </c>
      <c r="F347" s="47">
        <v>9.99</v>
      </c>
    </row>
    <row r="348" spans="1:6" ht="81.599999999999994" x14ac:dyDescent="0.5">
      <c r="A348" s="65"/>
      <c r="B348" s="51">
        <v>31132015316866</v>
      </c>
      <c r="C348" s="45" t="s">
        <v>3699</v>
      </c>
      <c r="D348" s="45" t="s">
        <v>3877</v>
      </c>
      <c r="E348" s="64">
        <v>24.99</v>
      </c>
      <c r="F348" s="47">
        <v>24.99</v>
      </c>
    </row>
    <row r="349" spans="1:6" ht="81.599999999999994" x14ac:dyDescent="0.5">
      <c r="A349" s="65"/>
      <c r="B349" s="51">
        <v>31132015593175</v>
      </c>
      <c r="C349" s="45" t="s">
        <v>3699</v>
      </c>
      <c r="D349" s="45" t="s">
        <v>3878</v>
      </c>
      <c r="E349" s="64">
        <v>22</v>
      </c>
      <c r="F349" s="47">
        <v>22</v>
      </c>
    </row>
    <row r="350" spans="1:6" ht="81.599999999999994" x14ac:dyDescent="0.5">
      <c r="A350" s="65"/>
      <c r="B350" s="51">
        <v>31132015598851</v>
      </c>
      <c r="C350" s="45" t="s">
        <v>3699</v>
      </c>
      <c r="D350" s="45" t="s">
        <v>3879</v>
      </c>
      <c r="E350" s="64">
        <v>16.989999999999998</v>
      </c>
      <c r="F350" s="47">
        <v>16.989999999999998</v>
      </c>
    </row>
    <row r="351" spans="1:6" x14ac:dyDescent="0.5">
      <c r="A351" s="48" t="s">
        <v>224</v>
      </c>
      <c r="B351" s="48"/>
      <c r="C351" s="48"/>
      <c r="D351" s="48"/>
      <c r="E351" s="48"/>
      <c r="F351" s="49">
        <v>1271.8499999999999</v>
      </c>
    </row>
    <row r="355" spans="1:6" ht="10.5" customHeight="1" x14ac:dyDescent="0.5">
      <c r="A355" s="67" t="s">
        <v>216</v>
      </c>
      <c r="B355" s="67"/>
      <c r="C355" s="67"/>
      <c r="D355" s="67"/>
      <c r="E355" s="67"/>
      <c r="F355" s="67"/>
    </row>
    <row r="356" spans="1:6" ht="10.5" customHeight="1" x14ac:dyDescent="0.5">
      <c r="A356" s="68" t="s">
        <v>4119</v>
      </c>
      <c r="B356" s="68"/>
      <c r="C356" s="68"/>
      <c r="D356" s="68"/>
      <c r="E356" s="68"/>
      <c r="F356" s="68"/>
    </row>
    <row r="358" spans="1:6" ht="30.6" x14ac:dyDescent="0.5">
      <c r="A358" s="43" t="s">
        <v>4097</v>
      </c>
      <c r="B358" s="43" t="s">
        <v>276</v>
      </c>
      <c r="C358" s="43" t="s">
        <v>218</v>
      </c>
      <c r="D358" s="43" t="s">
        <v>277</v>
      </c>
      <c r="E358" s="43" t="s">
        <v>3685</v>
      </c>
      <c r="F358" s="44" t="s">
        <v>3686</v>
      </c>
    </row>
    <row r="359" spans="1:6" ht="81.599999999999994" x14ac:dyDescent="0.5">
      <c r="A359" s="45" t="s">
        <v>4098</v>
      </c>
      <c r="B359" s="51">
        <v>32783001201527</v>
      </c>
      <c r="C359" s="45" t="s">
        <v>3699</v>
      </c>
      <c r="D359" s="45" t="s">
        <v>3880</v>
      </c>
      <c r="E359" s="64">
        <v>15</v>
      </c>
      <c r="F359" s="47">
        <v>15</v>
      </c>
    </row>
    <row r="360" spans="1:6" x14ac:dyDescent="0.5">
      <c r="A360" s="48" t="s">
        <v>224</v>
      </c>
      <c r="B360" s="48"/>
      <c r="C360" s="48"/>
      <c r="D360" s="48"/>
      <c r="E360" s="48"/>
      <c r="F360" s="49">
        <v>15</v>
      </c>
    </row>
    <row r="364" spans="1:6" ht="10.5" customHeight="1" x14ac:dyDescent="0.5">
      <c r="A364" s="67" t="s">
        <v>216</v>
      </c>
      <c r="B364" s="67"/>
      <c r="C364" s="67"/>
      <c r="D364" s="67"/>
      <c r="E364" s="67"/>
      <c r="F364" s="67"/>
    </row>
    <row r="365" spans="1:6" ht="10.5" customHeight="1" x14ac:dyDescent="0.5">
      <c r="A365" s="68" t="s">
        <v>4120</v>
      </c>
      <c r="B365" s="68"/>
      <c r="C365" s="68"/>
      <c r="D365" s="68"/>
      <c r="E365" s="68"/>
      <c r="F365" s="68"/>
    </row>
    <row r="367" spans="1:6" ht="30.6" x14ac:dyDescent="0.5">
      <c r="A367" s="43" t="s">
        <v>4097</v>
      </c>
      <c r="B367" s="43" t="s">
        <v>276</v>
      </c>
      <c r="C367" s="43" t="s">
        <v>218</v>
      </c>
      <c r="D367" s="43" t="s">
        <v>277</v>
      </c>
      <c r="E367" s="43" t="s">
        <v>3685</v>
      </c>
      <c r="F367" s="44" t="s">
        <v>3686</v>
      </c>
    </row>
    <row r="368" spans="1:6" ht="81.599999999999994" x14ac:dyDescent="0.5">
      <c r="A368" s="45" t="s">
        <v>4098</v>
      </c>
      <c r="B368" s="51">
        <v>31308003741352</v>
      </c>
      <c r="C368" s="45" t="s">
        <v>3699</v>
      </c>
      <c r="D368" s="45" t="s">
        <v>3881</v>
      </c>
      <c r="E368" s="64">
        <v>13</v>
      </c>
      <c r="F368" s="47">
        <v>13</v>
      </c>
    </row>
    <row r="369" spans="1:6" x14ac:dyDescent="0.5">
      <c r="A369" s="48" t="s">
        <v>224</v>
      </c>
      <c r="B369" s="48"/>
      <c r="C369" s="48"/>
      <c r="D369" s="48"/>
      <c r="E369" s="48"/>
      <c r="F369" s="49">
        <v>13</v>
      </c>
    </row>
    <row r="373" spans="1:6" ht="10.5" customHeight="1" x14ac:dyDescent="0.5">
      <c r="A373" s="67" t="s">
        <v>216</v>
      </c>
      <c r="B373" s="67"/>
      <c r="C373" s="67"/>
      <c r="D373" s="67"/>
      <c r="E373" s="67"/>
      <c r="F373" s="67"/>
    </row>
    <row r="374" spans="1:6" ht="10.5" customHeight="1" x14ac:dyDescent="0.5">
      <c r="A374" s="68" t="s">
        <v>4121</v>
      </c>
      <c r="B374" s="68"/>
      <c r="C374" s="68"/>
      <c r="D374" s="68"/>
      <c r="E374" s="68"/>
      <c r="F374" s="68"/>
    </row>
    <row r="376" spans="1:6" ht="30.6" x14ac:dyDescent="0.5">
      <c r="A376" s="43" t="s">
        <v>4097</v>
      </c>
      <c r="B376" s="43" t="s">
        <v>276</v>
      </c>
      <c r="C376" s="43" t="s">
        <v>218</v>
      </c>
      <c r="D376" s="43" t="s">
        <v>277</v>
      </c>
      <c r="E376" s="43" t="s">
        <v>3685</v>
      </c>
      <c r="F376" s="44" t="s">
        <v>3686</v>
      </c>
    </row>
    <row r="377" spans="1:6" ht="81.599999999999994" x14ac:dyDescent="0.5">
      <c r="A377" s="45" t="s">
        <v>4098</v>
      </c>
      <c r="B377" s="51">
        <v>31404002713219</v>
      </c>
      <c r="C377" s="45" t="s">
        <v>3699</v>
      </c>
      <c r="D377" s="45" t="s">
        <v>3882</v>
      </c>
      <c r="E377" s="64">
        <v>14.99</v>
      </c>
      <c r="F377" s="47">
        <v>14.99</v>
      </c>
    </row>
    <row r="378" spans="1:6" x14ac:dyDescent="0.5">
      <c r="A378" s="48" t="s">
        <v>224</v>
      </c>
      <c r="B378" s="48"/>
      <c r="C378" s="48"/>
      <c r="D378" s="48"/>
      <c r="E378" s="48"/>
      <c r="F378" s="49">
        <v>14.99</v>
      </c>
    </row>
    <row r="382" spans="1:6" ht="10.5" customHeight="1" x14ac:dyDescent="0.5">
      <c r="A382" s="67" t="s">
        <v>216</v>
      </c>
      <c r="B382" s="67"/>
      <c r="C382" s="67"/>
      <c r="D382" s="67"/>
      <c r="E382" s="67"/>
      <c r="F382" s="67"/>
    </row>
    <row r="383" spans="1:6" ht="10.5" customHeight="1" x14ac:dyDescent="0.5">
      <c r="A383" s="68" t="s">
        <v>4122</v>
      </c>
      <c r="B383" s="68"/>
      <c r="C383" s="68"/>
      <c r="D383" s="68"/>
      <c r="E383" s="68"/>
      <c r="F383" s="68"/>
    </row>
    <row r="385" spans="1:6" ht="30.6" x14ac:dyDescent="0.5">
      <c r="A385" s="43" t="s">
        <v>4097</v>
      </c>
      <c r="B385" s="43" t="s">
        <v>276</v>
      </c>
      <c r="C385" s="43" t="s">
        <v>218</v>
      </c>
      <c r="D385" s="43" t="s">
        <v>277</v>
      </c>
      <c r="E385" s="43" t="s">
        <v>3685</v>
      </c>
      <c r="F385" s="44" t="s">
        <v>3686</v>
      </c>
    </row>
    <row r="386" spans="1:6" ht="81.599999999999994" x14ac:dyDescent="0.5">
      <c r="A386" s="45" t="s">
        <v>4098</v>
      </c>
      <c r="B386" s="51">
        <v>31528001918468</v>
      </c>
      <c r="C386" s="45" t="s">
        <v>3699</v>
      </c>
      <c r="D386" s="45" t="s">
        <v>3884</v>
      </c>
      <c r="E386" s="64">
        <v>28</v>
      </c>
      <c r="F386" s="47">
        <v>28</v>
      </c>
    </row>
    <row r="387" spans="1:6" x14ac:dyDescent="0.5">
      <c r="A387" s="48" t="s">
        <v>224</v>
      </c>
      <c r="B387" s="48"/>
      <c r="C387" s="48"/>
      <c r="D387" s="48"/>
      <c r="E387" s="48"/>
      <c r="F387" s="49">
        <v>28</v>
      </c>
    </row>
    <row r="391" spans="1:6" ht="10.5" customHeight="1" x14ac:dyDescent="0.5">
      <c r="A391" s="67" t="s">
        <v>216</v>
      </c>
      <c r="B391" s="67"/>
      <c r="C391" s="67"/>
      <c r="D391" s="67"/>
      <c r="E391" s="67"/>
      <c r="F391" s="67"/>
    </row>
    <row r="392" spans="1:6" ht="10.5" customHeight="1" x14ac:dyDescent="0.5">
      <c r="A392" s="68" t="s">
        <v>4123</v>
      </c>
      <c r="B392" s="68"/>
      <c r="C392" s="68"/>
      <c r="D392" s="68"/>
      <c r="E392" s="68"/>
      <c r="F392" s="68"/>
    </row>
    <row r="394" spans="1:6" ht="30.6" x14ac:dyDescent="0.5">
      <c r="A394" s="43" t="s">
        <v>4097</v>
      </c>
      <c r="B394" s="43" t="s">
        <v>276</v>
      </c>
      <c r="C394" s="43" t="s">
        <v>218</v>
      </c>
      <c r="D394" s="43" t="s">
        <v>277</v>
      </c>
      <c r="E394" s="43" t="s">
        <v>3685</v>
      </c>
      <c r="F394" s="44" t="s">
        <v>3686</v>
      </c>
    </row>
    <row r="395" spans="1:6" ht="40.799999999999997" x14ac:dyDescent="0.5">
      <c r="A395" s="65" t="s">
        <v>4098</v>
      </c>
      <c r="B395" s="51">
        <v>30083007732969</v>
      </c>
      <c r="C395" s="45" t="s">
        <v>3885</v>
      </c>
      <c r="D395" s="45" t="s">
        <v>3886</v>
      </c>
      <c r="E395" s="64">
        <v>18</v>
      </c>
      <c r="F395" s="47">
        <v>18</v>
      </c>
    </row>
    <row r="396" spans="1:6" ht="51" x14ac:dyDescent="0.5">
      <c r="A396" s="65"/>
      <c r="B396" s="51">
        <v>30083007734692</v>
      </c>
      <c r="C396" s="45" t="s">
        <v>3885</v>
      </c>
      <c r="D396" s="45" t="s">
        <v>3887</v>
      </c>
      <c r="E396" s="64">
        <v>20</v>
      </c>
      <c r="F396" s="47">
        <v>20</v>
      </c>
    </row>
    <row r="397" spans="1:6" x14ac:dyDescent="0.5">
      <c r="A397" s="48" t="s">
        <v>224</v>
      </c>
      <c r="B397" s="48"/>
      <c r="C397" s="48"/>
      <c r="D397" s="48"/>
      <c r="E397" s="48"/>
      <c r="F397" s="49">
        <v>38</v>
      </c>
    </row>
    <row r="401" spans="1:6" ht="10.5" customHeight="1" x14ac:dyDescent="0.5">
      <c r="A401" s="67" t="s">
        <v>216</v>
      </c>
      <c r="B401" s="67"/>
      <c r="C401" s="67"/>
      <c r="D401" s="67"/>
      <c r="E401" s="67"/>
      <c r="F401" s="67"/>
    </row>
    <row r="402" spans="1:6" ht="10.5" customHeight="1" x14ac:dyDescent="0.5">
      <c r="A402" s="68" t="s">
        <v>4124</v>
      </c>
      <c r="B402" s="68"/>
      <c r="C402" s="68"/>
      <c r="D402" s="68"/>
      <c r="E402" s="68"/>
      <c r="F402" s="68"/>
    </row>
    <row r="404" spans="1:6" ht="30.6" x14ac:dyDescent="0.5">
      <c r="A404" s="43" t="s">
        <v>4097</v>
      </c>
      <c r="B404" s="43" t="s">
        <v>276</v>
      </c>
      <c r="C404" s="43" t="s">
        <v>218</v>
      </c>
      <c r="D404" s="43" t="s">
        <v>277</v>
      </c>
      <c r="E404" s="43" t="s">
        <v>3685</v>
      </c>
      <c r="F404" s="44" t="s">
        <v>3686</v>
      </c>
    </row>
    <row r="405" spans="1:6" ht="40.799999999999997" x14ac:dyDescent="0.5">
      <c r="A405" s="45" t="s">
        <v>297</v>
      </c>
      <c r="B405" s="51"/>
      <c r="C405" s="45" t="s">
        <v>3690</v>
      </c>
      <c r="D405" s="45"/>
      <c r="E405" s="64">
        <v>17</v>
      </c>
      <c r="F405" s="47">
        <v>17</v>
      </c>
    </row>
    <row r="406" spans="1:6" x14ac:dyDescent="0.5">
      <c r="A406" s="48" t="s">
        <v>224</v>
      </c>
      <c r="B406" s="48"/>
      <c r="C406" s="48"/>
      <c r="D406" s="48"/>
      <c r="E406" s="48"/>
      <c r="F406" s="49">
        <v>17</v>
      </c>
    </row>
    <row r="410" spans="1:6" ht="10.5" customHeight="1" x14ac:dyDescent="0.5">
      <c r="A410" s="67" t="s">
        <v>216</v>
      </c>
      <c r="B410" s="67"/>
      <c r="C410" s="67"/>
      <c r="D410" s="67"/>
      <c r="E410" s="67"/>
      <c r="F410" s="67"/>
    </row>
    <row r="411" spans="1:6" ht="10.5" customHeight="1" x14ac:dyDescent="0.5">
      <c r="A411" s="68" t="s">
        <v>4125</v>
      </c>
      <c r="B411" s="68"/>
      <c r="C411" s="68"/>
      <c r="D411" s="68"/>
      <c r="E411" s="68"/>
      <c r="F411" s="68"/>
    </row>
    <row r="413" spans="1:6" ht="30.6" x14ac:dyDescent="0.5">
      <c r="A413" s="43" t="s">
        <v>4097</v>
      </c>
      <c r="B413" s="43" t="s">
        <v>276</v>
      </c>
      <c r="C413" s="43" t="s">
        <v>218</v>
      </c>
      <c r="D413" s="43" t="s">
        <v>277</v>
      </c>
      <c r="E413" s="43" t="s">
        <v>3685</v>
      </c>
      <c r="F413" s="44" t="s">
        <v>3686</v>
      </c>
    </row>
    <row r="414" spans="1:6" ht="51" x14ac:dyDescent="0.5">
      <c r="A414" s="45" t="s">
        <v>439</v>
      </c>
      <c r="B414" s="51">
        <v>31402002593714</v>
      </c>
      <c r="C414" s="45" t="s">
        <v>3687</v>
      </c>
      <c r="D414" s="45" t="s">
        <v>3692</v>
      </c>
      <c r="E414" s="64">
        <v>100</v>
      </c>
      <c r="F414" s="47">
        <v>100</v>
      </c>
    </row>
    <row r="415" spans="1:6" ht="51" x14ac:dyDescent="0.5">
      <c r="A415" s="45" t="s">
        <v>338</v>
      </c>
      <c r="B415" s="51">
        <v>31946006887563</v>
      </c>
      <c r="C415" s="45" t="s">
        <v>3687</v>
      </c>
      <c r="D415" s="45" t="s">
        <v>3694</v>
      </c>
      <c r="E415" s="64">
        <v>19</v>
      </c>
      <c r="F415" s="47">
        <v>19</v>
      </c>
    </row>
    <row r="416" spans="1:6" x14ac:dyDescent="0.5">
      <c r="A416" s="48" t="s">
        <v>224</v>
      </c>
      <c r="B416" s="48"/>
      <c r="C416" s="48"/>
      <c r="D416" s="48"/>
      <c r="E416" s="48"/>
      <c r="F416" s="49">
        <v>119</v>
      </c>
    </row>
    <row r="420" spans="1:6" ht="10.5" customHeight="1" x14ac:dyDescent="0.5">
      <c r="A420" s="67" t="s">
        <v>216</v>
      </c>
      <c r="B420" s="67"/>
      <c r="C420" s="67"/>
      <c r="D420" s="67"/>
      <c r="E420" s="67"/>
      <c r="F420" s="67"/>
    </row>
    <row r="421" spans="1:6" ht="10.5" customHeight="1" x14ac:dyDescent="0.5">
      <c r="A421" s="68" t="s">
        <v>4126</v>
      </c>
      <c r="B421" s="68"/>
      <c r="C421" s="68"/>
      <c r="D421" s="68"/>
      <c r="E421" s="68"/>
      <c r="F421" s="68"/>
    </row>
    <row r="423" spans="1:6" ht="30.6" x14ac:dyDescent="0.5">
      <c r="A423" s="43" t="s">
        <v>4097</v>
      </c>
      <c r="B423" s="43" t="s">
        <v>276</v>
      </c>
      <c r="C423" s="43" t="s">
        <v>218</v>
      </c>
      <c r="D423" s="43" t="s">
        <v>277</v>
      </c>
      <c r="E423" s="43" t="s">
        <v>3685</v>
      </c>
      <c r="F423" s="44" t="s">
        <v>3686</v>
      </c>
    </row>
    <row r="424" spans="1:6" ht="61.2" x14ac:dyDescent="0.5">
      <c r="A424" s="45" t="s">
        <v>270</v>
      </c>
      <c r="B424" s="51">
        <v>31145010200802</v>
      </c>
      <c r="C424" s="45" t="s">
        <v>3687</v>
      </c>
      <c r="D424" s="45" t="s">
        <v>3688</v>
      </c>
      <c r="E424" s="64">
        <v>11</v>
      </c>
      <c r="F424" s="47">
        <v>11</v>
      </c>
    </row>
    <row r="425" spans="1:6" ht="30.6" x14ac:dyDescent="0.5">
      <c r="A425" s="45" t="s">
        <v>4127</v>
      </c>
      <c r="B425" s="51">
        <v>31132013896646</v>
      </c>
      <c r="C425" s="45" t="s">
        <v>3889</v>
      </c>
      <c r="D425" s="45" t="s">
        <v>3890</v>
      </c>
      <c r="E425" s="64">
        <v>19.989999999999998</v>
      </c>
      <c r="F425" s="47">
        <v>19.989999999999998</v>
      </c>
    </row>
    <row r="426" spans="1:6" x14ac:dyDescent="0.5">
      <c r="A426" s="48" t="s">
        <v>224</v>
      </c>
      <c r="B426" s="48"/>
      <c r="C426" s="48"/>
      <c r="D426" s="48"/>
      <c r="E426" s="48"/>
      <c r="F426" s="49">
        <v>30.99</v>
      </c>
    </row>
    <row r="430" spans="1:6" ht="10.5" customHeight="1" x14ac:dyDescent="0.5">
      <c r="A430" s="67" t="s">
        <v>216</v>
      </c>
      <c r="B430" s="67"/>
      <c r="C430" s="67"/>
      <c r="D430" s="67"/>
      <c r="E430" s="67"/>
      <c r="F430" s="67"/>
    </row>
    <row r="431" spans="1:6" ht="10.5" customHeight="1" x14ac:dyDescent="0.5">
      <c r="A431" s="68" t="s">
        <v>4128</v>
      </c>
      <c r="B431" s="68"/>
      <c r="C431" s="68"/>
      <c r="D431" s="68"/>
      <c r="E431" s="68"/>
      <c r="F431" s="68"/>
    </row>
    <row r="433" spans="1:6" ht="30.6" x14ac:dyDescent="0.5">
      <c r="A433" s="43" t="s">
        <v>4097</v>
      </c>
      <c r="B433" s="43" t="s">
        <v>276</v>
      </c>
      <c r="C433" s="43" t="s">
        <v>218</v>
      </c>
      <c r="D433" s="43" t="s">
        <v>277</v>
      </c>
      <c r="E433" s="43" t="s">
        <v>3685</v>
      </c>
      <c r="F433" s="44" t="s">
        <v>3686</v>
      </c>
    </row>
    <row r="434" spans="1:6" ht="40.799999999999997" x14ac:dyDescent="0.5">
      <c r="A434" s="45" t="s">
        <v>4129</v>
      </c>
      <c r="B434" s="51">
        <v>31312002184945</v>
      </c>
      <c r="C434" s="45" t="s">
        <v>3696</v>
      </c>
      <c r="D434" s="45" t="s">
        <v>3697</v>
      </c>
      <c r="E434" s="64">
        <v>26</v>
      </c>
      <c r="F434" s="47">
        <v>26</v>
      </c>
    </row>
    <row r="435" spans="1:6" x14ac:dyDescent="0.5">
      <c r="A435" s="48" t="s">
        <v>224</v>
      </c>
      <c r="B435" s="48"/>
      <c r="C435" s="48"/>
      <c r="D435" s="48"/>
      <c r="E435" s="48"/>
      <c r="F435" s="49">
        <v>26</v>
      </c>
    </row>
    <row r="439" spans="1:6" ht="10.5" customHeight="1" x14ac:dyDescent="0.5">
      <c r="A439" s="67" t="s">
        <v>216</v>
      </c>
      <c r="B439" s="67"/>
      <c r="C439" s="67"/>
      <c r="D439" s="67"/>
      <c r="E439" s="67"/>
      <c r="F439" s="67"/>
    </row>
    <row r="440" spans="1:6" ht="10.5" customHeight="1" x14ac:dyDescent="0.5">
      <c r="A440" s="68" t="s">
        <v>4130</v>
      </c>
      <c r="B440" s="68"/>
      <c r="C440" s="68"/>
      <c r="D440" s="68"/>
      <c r="E440" s="68"/>
      <c r="F440" s="68"/>
    </row>
    <row r="442" spans="1:6" ht="30.6" x14ac:dyDescent="0.5">
      <c r="A442" s="43" t="s">
        <v>4097</v>
      </c>
      <c r="B442" s="43" t="s">
        <v>276</v>
      </c>
      <c r="C442" s="43" t="s">
        <v>218</v>
      </c>
      <c r="D442" s="43" t="s">
        <v>277</v>
      </c>
      <c r="E442" s="43" t="s">
        <v>3685</v>
      </c>
      <c r="F442" s="44" t="s">
        <v>3686</v>
      </c>
    </row>
    <row r="443" spans="1:6" ht="61.2" x14ac:dyDescent="0.5">
      <c r="A443" s="45" t="s">
        <v>270</v>
      </c>
      <c r="B443" s="51">
        <v>31145010200802</v>
      </c>
      <c r="C443" s="45" t="s">
        <v>3687</v>
      </c>
      <c r="D443" s="45" t="s">
        <v>3688</v>
      </c>
      <c r="E443" s="64">
        <v>11</v>
      </c>
      <c r="F443" s="47">
        <v>11</v>
      </c>
    </row>
    <row r="444" spans="1:6" ht="40.799999999999997" x14ac:dyDescent="0.5">
      <c r="A444" s="45" t="s">
        <v>297</v>
      </c>
      <c r="B444" s="51"/>
      <c r="C444" s="45" t="s">
        <v>3690</v>
      </c>
      <c r="D444" s="45"/>
      <c r="E444" s="64">
        <v>17</v>
      </c>
      <c r="F444" s="47">
        <v>17</v>
      </c>
    </row>
    <row r="445" spans="1:6" ht="51" x14ac:dyDescent="0.5">
      <c r="A445" s="45" t="s">
        <v>439</v>
      </c>
      <c r="B445" s="51">
        <v>31402002593714</v>
      </c>
      <c r="C445" s="45" t="s">
        <v>3687</v>
      </c>
      <c r="D445" s="45" t="s">
        <v>3692</v>
      </c>
      <c r="E445" s="64">
        <v>100</v>
      </c>
      <c r="F445" s="47">
        <v>100</v>
      </c>
    </row>
    <row r="446" spans="1:6" ht="51" x14ac:dyDescent="0.5">
      <c r="A446" s="45" t="s">
        <v>338</v>
      </c>
      <c r="B446" s="51">
        <v>31946006887563</v>
      </c>
      <c r="C446" s="45" t="s">
        <v>3687</v>
      </c>
      <c r="D446" s="45" t="s">
        <v>3694</v>
      </c>
      <c r="E446" s="64">
        <v>19</v>
      </c>
      <c r="F446" s="47">
        <v>19</v>
      </c>
    </row>
    <row r="447" spans="1:6" ht="40.799999999999997" x14ac:dyDescent="0.5">
      <c r="A447" s="45" t="s">
        <v>4129</v>
      </c>
      <c r="B447" s="51">
        <v>31312002184945</v>
      </c>
      <c r="C447" s="45" t="s">
        <v>3696</v>
      </c>
      <c r="D447" s="45" t="s">
        <v>3697</v>
      </c>
      <c r="E447" s="64">
        <v>26</v>
      </c>
      <c r="F447" s="47">
        <v>26</v>
      </c>
    </row>
    <row r="448" spans="1:6" ht="81.599999999999994" x14ac:dyDescent="0.5">
      <c r="A448" s="65" t="s">
        <v>4098</v>
      </c>
      <c r="B448" s="51">
        <v>31134002781136</v>
      </c>
      <c r="C448" s="45" t="s">
        <v>3699</v>
      </c>
      <c r="D448" s="45" t="s">
        <v>3718</v>
      </c>
      <c r="E448" s="64">
        <v>25</v>
      </c>
      <c r="F448" s="47">
        <v>25</v>
      </c>
    </row>
    <row r="449" spans="1:6" ht="81.599999999999994" x14ac:dyDescent="0.5">
      <c r="A449" s="65"/>
      <c r="B449" s="51">
        <v>31134004706214</v>
      </c>
      <c r="C449" s="45" t="s">
        <v>3699</v>
      </c>
      <c r="D449" s="45" t="s">
        <v>3719</v>
      </c>
      <c r="E449" s="64">
        <v>28</v>
      </c>
      <c r="F449" s="47">
        <v>28</v>
      </c>
    </row>
    <row r="450" spans="1:6" ht="81.599999999999994" x14ac:dyDescent="0.5">
      <c r="A450" s="65"/>
      <c r="B450" s="51">
        <v>31134004070389</v>
      </c>
      <c r="C450" s="45" t="s">
        <v>3699</v>
      </c>
      <c r="D450" s="45" t="s">
        <v>3720</v>
      </c>
      <c r="E450" s="64">
        <v>26</v>
      </c>
      <c r="F450" s="47">
        <v>26</v>
      </c>
    </row>
    <row r="451" spans="1:6" ht="81.599999999999994" x14ac:dyDescent="0.5">
      <c r="A451" s="65"/>
      <c r="B451" s="51">
        <v>31134002000032</v>
      </c>
      <c r="C451" s="45" t="s">
        <v>3699</v>
      </c>
      <c r="D451" s="45" t="s">
        <v>3721</v>
      </c>
      <c r="E451" s="64">
        <v>13</v>
      </c>
      <c r="F451" s="47">
        <v>13</v>
      </c>
    </row>
    <row r="452" spans="1:6" ht="81.599999999999994" x14ac:dyDescent="0.5">
      <c r="A452" s="65"/>
      <c r="B452" s="51">
        <v>31134004935979</v>
      </c>
      <c r="C452" s="45" t="s">
        <v>3699</v>
      </c>
      <c r="D452" s="45" t="s">
        <v>3722</v>
      </c>
      <c r="E452" s="64">
        <v>18</v>
      </c>
      <c r="F452" s="47">
        <v>18</v>
      </c>
    </row>
    <row r="453" spans="1:6" ht="81.599999999999994" x14ac:dyDescent="0.5">
      <c r="A453" s="65"/>
      <c r="B453" s="51">
        <v>31134004741567</v>
      </c>
      <c r="C453" s="45" t="s">
        <v>3699</v>
      </c>
      <c r="D453" s="45" t="s">
        <v>3723</v>
      </c>
      <c r="E453" s="64">
        <v>33</v>
      </c>
      <c r="F453" s="47">
        <v>33</v>
      </c>
    </row>
    <row r="454" spans="1:6" ht="81.599999999999994" x14ac:dyDescent="0.5">
      <c r="A454" s="65"/>
      <c r="B454" s="51">
        <v>31132013778547</v>
      </c>
      <c r="C454" s="45" t="s">
        <v>3699</v>
      </c>
      <c r="D454" s="45" t="s">
        <v>3808</v>
      </c>
      <c r="E454" s="64">
        <v>29.99</v>
      </c>
      <c r="F454" s="47">
        <v>29.99</v>
      </c>
    </row>
    <row r="455" spans="1:6" ht="81.599999999999994" x14ac:dyDescent="0.5">
      <c r="A455" s="65"/>
      <c r="B455" s="51">
        <v>31132015588746</v>
      </c>
      <c r="C455" s="45" t="s">
        <v>3699</v>
      </c>
      <c r="D455" s="45" t="s">
        <v>3809</v>
      </c>
      <c r="E455" s="64">
        <v>27.99</v>
      </c>
      <c r="F455" s="47">
        <v>27.99</v>
      </c>
    </row>
    <row r="456" spans="1:6" ht="81.599999999999994" x14ac:dyDescent="0.5">
      <c r="A456" s="65"/>
      <c r="B456" s="51">
        <v>31279005049252</v>
      </c>
      <c r="C456" s="45" t="s">
        <v>3699</v>
      </c>
      <c r="D456" s="45" t="s">
        <v>3782</v>
      </c>
      <c r="E456" s="64">
        <v>18.95</v>
      </c>
      <c r="F456" s="47">
        <v>18.95</v>
      </c>
    </row>
    <row r="457" spans="1:6" ht="81.599999999999994" x14ac:dyDescent="0.5">
      <c r="A457" s="65"/>
      <c r="B457" s="51">
        <v>31134004371670</v>
      </c>
      <c r="C457" s="45" t="s">
        <v>3699</v>
      </c>
      <c r="D457" s="45" t="s">
        <v>3724</v>
      </c>
      <c r="E457" s="64">
        <v>14</v>
      </c>
      <c r="F457" s="47">
        <v>14</v>
      </c>
    </row>
    <row r="458" spans="1:6" ht="81.599999999999994" x14ac:dyDescent="0.5">
      <c r="A458" s="65"/>
      <c r="B458" s="51">
        <v>32026002033188</v>
      </c>
      <c r="C458" s="45" t="s">
        <v>3699</v>
      </c>
      <c r="D458" s="45" t="s">
        <v>3780</v>
      </c>
      <c r="E458" s="64">
        <v>17</v>
      </c>
      <c r="F458" s="47">
        <v>17</v>
      </c>
    </row>
    <row r="459" spans="1:6" ht="81.599999999999994" x14ac:dyDescent="0.5">
      <c r="A459" s="65"/>
      <c r="B459" s="51">
        <v>31132011151770</v>
      </c>
      <c r="C459" s="45" t="s">
        <v>3699</v>
      </c>
      <c r="D459" s="45" t="s">
        <v>3810</v>
      </c>
      <c r="E459" s="64">
        <v>16.989999999999998</v>
      </c>
      <c r="F459" s="47">
        <v>16.989999999999998</v>
      </c>
    </row>
    <row r="460" spans="1:6" ht="81.599999999999994" x14ac:dyDescent="0.5">
      <c r="A460" s="65"/>
      <c r="B460" s="51">
        <v>31132015277837</v>
      </c>
      <c r="C460" s="45" t="s">
        <v>3699</v>
      </c>
      <c r="D460" s="45" t="s">
        <v>3811</v>
      </c>
      <c r="E460" s="64">
        <v>15.99</v>
      </c>
      <c r="F460" s="47">
        <v>15.99</v>
      </c>
    </row>
    <row r="461" spans="1:6" ht="81.599999999999994" x14ac:dyDescent="0.5">
      <c r="A461" s="65"/>
      <c r="B461" s="51">
        <v>32778001381873</v>
      </c>
      <c r="C461" s="45" t="s">
        <v>3699</v>
      </c>
      <c r="D461" s="45" t="s">
        <v>3768</v>
      </c>
      <c r="E461" s="64">
        <v>17</v>
      </c>
      <c r="F461" s="47">
        <v>17</v>
      </c>
    </row>
    <row r="462" spans="1:6" ht="81.599999999999994" x14ac:dyDescent="0.5">
      <c r="A462" s="65"/>
      <c r="B462" s="51">
        <v>32778001390502</v>
      </c>
      <c r="C462" s="45" t="s">
        <v>3699</v>
      </c>
      <c r="D462" s="45" t="s">
        <v>3769</v>
      </c>
      <c r="E462" s="64">
        <v>15</v>
      </c>
      <c r="F462" s="47">
        <v>15</v>
      </c>
    </row>
    <row r="463" spans="1:6" ht="81.599999999999994" x14ac:dyDescent="0.5">
      <c r="A463" s="65"/>
      <c r="B463" s="51">
        <v>32778002030537</v>
      </c>
      <c r="C463" s="45" t="s">
        <v>3699</v>
      </c>
      <c r="D463" s="45" t="s">
        <v>3770</v>
      </c>
      <c r="E463" s="64">
        <v>14.31</v>
      </c>
      <c r="F463" s="47">
        <v>14.31</v>
      </c>
    </row>
    <row r="464" spans="1:6" ht="81.599999999999994" x14ac:dyDescent="0.5">
      <c r="A464" s="65"/>
      <c r="B464" s="51">
        <v>31132015556255</v>
      </c>
      <c r="C464" s="45" t="s">
        <v>3699</v>
      </c>
      <c r="D464" s="45" t="s">
        <v>3812</v>
      </c>
      <c r="E464" s="64">
        <v>16.989999999999998</v>
      </c>
      <c r="F464" s="47">
        <v>16.989999999999998</v>
      </c>
    </row>
    <row r="465" spans="1:6" ht="81.599999999999994" x14ac:dyDescent="0.5">
      <c r="A465" s="65"/>
      <c r="B465" s="51">
        <v>31132015500923</v>
      </c>
      <c r="C465" s="45" t="s">
        <v>3699</v>
      </c>
      <c r="D465" s="45" t="s">
        <v>3813</v>
      </c>
      <c r="E465" s="64">
        <v>28</v>
      </c>
      <c r="F465" s="47">
        <v>28</v>
      </c>
    </row>
    <row r="466" spans="1:6" ht="81.599999999999994" x14ac:dyDescent="0.5">
      <c r="A466" s="65"/>
      <c r="B466" s="51">
        <v>31132012851493</v>
      </c>
      <c r="C466" s="45" t="s">
        <v>3699</v>
      </c>
      <c r="D466" s="45" t="s">
        <v>3814</v>
      </c>
      <c r="E466" s="64">
        <v>55.99</v>
      </c>
      <c r="F466" s="47">
        <v>55.99</v>
      </c>
    </row>
    <row r="467" spans="1:6" ht="81.599999999999994" x14ac:dyDescent="0.5">
      <c r="A467" s="65"/>
      <c r="B467" s="51">
        <v>31132015348323</v>
      </c>
      <c r="C467" s="45" t="s">
        <v>3699</v>
      </c>
      <c r="D467" s="45" t="s">
        <v>3815</v>
      </c>
      <c r="E467" s="64">
        <v>29.99</v>
      </c>
      <c r="F467" s="47">
        <v>29.99</v>
      </c>
    </row>
    <row r="468" spans="1:6" ht="81.599999999999994" x14ac:dyDescent="0.5">
      <c r="A468" s="65"/>
      <c r="B468" s="51">
        <v>31134001132448</v>
      </c>
      <c r="C468" s="45" t="s">
        <v>3699</v>
      </c>
      <c r="D468" s="45" t="s">
        <v>3725</v>
      </c>
      <c r="E468" s="64">
        <v>10</v>
      </c>
      <c r="F468" s="47">
        <v>10</v>
      </c>
    </row>
    <row r="469" spans="1:6" ht="81.599999999999994" x14ac:dyDescent="0.5">
      <c r="A469" s="65"/>
      <c r="B469" s="51">
        <v>31134001974807</v>
      </c>
      <c r="C469" s="45" t="s">
        <v>3699</v>
      </c>
      <c r="D469" s="45" t="s">
        <v>3726</v>
      </c>
      <c r="E469" s="64">
        <v>26</v>
      </c>
      <c r="F469" s="47">
        <v>26</v>
      </c>
    </row>
    <row r="470" spans="1:6" ht="81.599999999999994" x14ac:dyDescent="0.5">
      <c r="A470" s="65"/>
      <c r="B470" s="51">
        <v>31134002303956</v>
      </c>
      <c r="C470" s="45" t="s">
        <v>3699</v>
      </c>
      <c r="D470" s="45" t="s">
        <v>3727</v>
      </c>
      <c r="E470" s="64">
        <v>19</v>
      </c>
      <c r="F470" s="47">
        <v>19</v>
      </c>
    </row>
    <row r="471" spans="1:6" ht="81.599999999999994" x14ac:dyDescent="0.5">
      <c r="A471" s="65"/>
      <c r="B471" s="51">
        <v>31134004244893</v>
      </c>
      <c r="C471" s="45" t="s">
        <v>3699</v>
      </c>
      <c r="D471" s="45" t="s">
        <v>3728</v>
      </c>
      <c r="E471" s="64">
        <v>20</v>
      </c>
      <c r="F471" s="47">
        <v>20</v>
      </c>
    </row>
    <row r="472" spans="1:6" ht="81.599999999999994" x14ac:dyDescent="0.5">
      <c r="A472" s="65"/>
      <c r="B472" s="51">
        <v>31134004737789</v>
      </c>
      <c r="C472" s="45" t="s">
        <v>3699</v>
      </c>
      <c r="D472" s="45" t="s">
        <v>3729</v>
      </c>
      <c r="E472" s="64">
        <v>40</v>
      </c>
      <c r="F472" s="47">
        <v>40</v>
      </c>
    </row>
    <row r="473" spans="1:6" ht="81.599999999999994" x14ac:dyDescent="0.5">
      <c r="A473" s="65"/>
      <c r="B473" s="51">
        <v>31186008094294</v>
      </c>
      <c r="C473" s="45" t="s">
        <v>3699</v>
      </c>
      <c r="D473" s="45" t="s">
        <v>3791</v>
      </c>
      <c r="E473" s="64">
        <v>25</v>
      </c>
      <c r="F473" s="47">
        <v>25</v>
      </c>
    </row>
    <row r="474" spans="1:6" ht="81.599999999999994" x14ac:dyDescent="0.5">
      <c r="A474" s="65"/>
      <c r="B474" s="51">
        <v>31186006178560</v>
      </c>
      <c r="C474" s="45" t="s">
        <v>3699</v>
      </c>
      <c r="D474" s="45" t="s">
        <v>3792</v>
      </c>
      <c r="E474" s="64">
        <v>10</v>
      </c>
      <c r="F474" s="47">
        <v>10</v>
      </c>
    </row>
    <row r="475" spans="1:6" ht="81.599999999999994" x14ac:dyDescent="0.5">
      <c r="A475" s="65"/>
      <c r="B475" s="51">
        <v>31186008643702</v>
      </c>
      <c r="C475" s="45" t="s">
        <v>3699</v>
      </c>
      <c r="D475" s="45" t="s">
        <v>3793</v>
      </c>
      <c r="E475" s="64">
        <v>33</v>
      </c>
      <c r="F475" s="47">
        <v>33</v>
      </c>
    </row>
    <row r="476" spans="1:6" ht="81.599999999999994" x14ac:dyDescent="0.5">
      <c r="A476" s="65"/>
      <c r="B476" s="51">
        <v>31186008786659</v>
      </c>
      <c r="C476" s="45" t="s">
        <v>3699</v>
      </c>
      <c r="D476" s="45" t="s">
        <v>3794</v>
      </c>
      <c r="E476" s="64">
        <v>19</v>
      </c>
      <c r="F476" s="47">
        <v>19</v>
      </c>
    </row>
    <row r="477" spans="1:6" ht="81.599999999999994" x14ac:dyDescent="0.5">
      <c r="A477" s="65"/>
      <c r="B477" s="51">
        <v>31186030638167</v>
      </c>
      <c r="C477" s="45" t="s">
        <v>3699</v>
      </c>
      <c r="D477" s="45" t="s">
        <v>3795</v>
      </c>
      <c r="E477" s="64">
        <v>20</v>
      </c>
      <c r="F477" s="47">
        <v>20</v>
      </c>
    </row>
    <row r="478" spans="1:6" ht="81.599999999999994" x14ac:dyDescent="0.5">
      <c r="A478" s="65"/>
      <c r="B478" s="51">
        <v>31186030640932</v>
      </c>
      <c r="C478" s="45" t="s">
        <v>3699</v>
      </c>
      <c r="D478" s="45" t="s">
        <v>3796</v>
      </c>
      <c r="E478" s="64">
        <v>19.989999999999998</v>
      </c>
      <c r="F478" s="47">
        <v>19.989999999999998</v>
      </c>
    </row>
    <row r="479" spans="1:6" ht="81.599999999999994" x14ac:dyDescent="0.5">
      <c r="A479" s="65"/>
      <c r="B479" s="51">
        <v>31134004151759</v>
      </c>
      <c r="C479" s="45" t="s">
        <v>3699</v>
      </c>
      <c r="D479" s="45" t="s">
        <v>3730</v>
      </c>
      <c r="E479" s="64">
        <v>10</v>
      </c>
      <c r="F479" s="47">
        <v>10</v>
      </c>
    </row>
    <row r="480" spans="1:6" ht="81.599999999999994" x14ac:dyDescent="0.5">
      <c r="A480" s="65"/>
      <c r="B480" s="51">
        <v>32778001722019</v>
      </c>
      <c r="C480" s="45" t="s">
        <v>3699</v>
      </c>
      <c r="D480" s="45" t="s">
        <v>3771</v>
      </c>
      <c r="E480" s="64">
        <v>27.79</v>
      </c>
      <c r="F480" s="47">
        <v>27.79</v>
      </c>
    </row>
    <row r="481" spans="1:6" ht="81.599999999999994" x14ac:dyDescent="0.5">
      <c r="A481" s="65"/>
      <c r="B481" s="51">
        <v>32778002330036</v>
      </c>
      <c r="C481" s="45" t="s">
        <v>3699</v>
      </c>
      <c r="D481" s="45" t="s">
        <v>3772</v>
      </c>
      <c r="E481" s="64">
        <v>16.79</v>
      </c>
      <c r="F481" s="47">
        <v>16.79</v>
      </c>
    </row>
    <row r="482" spans="1:6" ht="81.599999999999994" x14ac:dyDescent="0.5">
      <c r="A482" s="65"/>
      <c r="B482" s="51">
        <v>31237003424133</v>
      </c>
      <c r="C482" s="45" t="s">
        <v>3699</v>
      </c>
      <c r="D482" s="45" t="s">
        <v>3702</v>
      </c>
      <c r="E482" s="64">
        <v>28</v>
      </c>
      <c r="F482" s="47">
        <v>28</v>
      </c>
    </row>
    <row r="483" spans="1:6" ht="81.599999999999994" x14ac:dyDescent="0.5">
      <c r="A483" s="65"/>
      <c r="B483" s="51">
        <v>31134004834842</v>
      </c>
      <c r="C483" s="45" t="s">
        <v>3699</v>
      </c>
      <c r="D483" s="45" t="s">
        <v>3731</v>
      </c>
      <c r="E483" s="64">
        <v>18</v>
      </c>
      <c r="F483" s="47">
        <v>18</v>
      </c>
    </row>
    <row r="484" spans="1:6" ht="81.599999999999994" x14ac:dyDescent="0.5">
      <c r="A484" s="65"/>
      <c r="B484" s="51">
        <v>31186030208581</v>
      </c>
      <c r="C484" s="45" t="s">
        <v>3699</v>
      </c>
      <c r="D484" s="45" t="s">
        <v>3797</v>
      </c>
      <c r="E484" s="64">
        <v>12.99</v>
      </c>
      <c r="F484" s="47">
        <v>12.99</v>
      </c>
    </row>
    <row r="485" spans="1:6" ht="81.599999999999994" x14ac:dyDescent="0.5">
      <c r="A485" s="65"/>
      <c r="B485" s="51">
        <v>31279005723989</v>
      </c>
      <c r="C485" s="45" t="s">
        <v>3699</v>
      </c>
      <c r="D485" s="45" t="s">
        <v>3783</v>
      </c>
      <c r="E485" s="64">
        <v>14.99</v>
      </c>
      <c r="F485" s="47">
        <v>14.99</v>
      </c>
    </row>
    <row r="486" spans="1:6" ht="81.599999999999994" x14ac:dyDescent="0.5">
      <c r="A486" s="65"/>
      <c r="B486" s="51">
        <v>31279005727469</v>
      </c>
      <c r="C486" s="45" t="s">
        <v>3699</v>
      </c>
      <c r="D486" s="45" t="s">
        <v>3784</v>
      </c>
      <c r="E486" s="64">
        <v>16.989999999999998</v>
      </c>
      <c r="F486" s="47">
        <v>16.989999999999998</v>
      </c>
    </row>
    <row r="487" spans="1:6" ht="40.799999999999997" x14ac:dyDescent="0.5">
      <c r="A487" s="65"/>
      <c r="B487" s="51">
        <v>30083007732969</v>
      </c>
      <c r="C487" s="45" t="s">
        <v>3885</v>
      </c>
      <c r="D487" s="45" t="s">
        <v>3886</v>
      </c>
      <c r="E487" s="64">
        <v>18</v>
      </c>
      <c r="F487" s="47">
        <v>18</v>
      </c>
    </row>
    <row r="488" spans="1:6" ht="51" x14ac:dyDescent="0.5">
      <c r="A488" s="65"/>
      <c r="B488" s="51">
        <v>30083007734692</v>
      </c>
      <c r="C488" s="45" t="s">
        <v>3885</v>
      </c>
      <c r="D488" s="45" t="s">
        <v>3887</v>
      </c>
      <c r="E488" s="64">
        <v>20</v>
      </c>
      <c r="F488" s="47">
        <v>20</v>
      </c>
    </row>
    <row r="489" spans="1:6" ht="81.599999999999994" x14ac:dyDescent="0.5">
      <c r="A489" s="65"/>
      <c r="B489" s="51">
        <v>31132014616530</v>
      </c>
      <c r="C489" s="45" t="s">
        <v>3699</v>
      </c>
      <c r="D489" s="45" t="s">
        <v>3816</v>
      </c>
      <c r="E489" s="64">
        <v>4.99</v>
      </c>
      <c r="F489" s="47">
        <v>4.99</v>
      </c>
    </row>
    <row r="490" spans="1:6" ht="81.599999999999994" x14ac:dyDescent="0.5">
      <c r="A490" s="65"/>
      <c r="B490" s="51">
        <v>31186009466889</v>
      </c>
      <c r="C490" s="45" t="s">
        <v>3699</v>
      </c>
      <c r="D490" s="45" t="s">
        <v>3798</v>
      </c>
      <c r="E490" s="64">
        <v>17</v>
      </c>
      <c r="F490" s="47">
        <v>17</v>
      </c>
    </row>
    <row r="491" spans="1:6" ht="81.599999999999994" x14ac:dyDescent="0.5">
      <c r="A491" s="65"/>
      <c r="B491" s="51">
        <v>31186040059065</v>
      </c>
      <c r="C491" s="45" t="s">
        <v>3699</v>
      </c>
      <c r="D491" s="45" t="s">
        <v>3799</v>
      </c>
      <c r="E491" s="64">
        <v>16.989999999999998</v>
      </c>
      <c r="F491" s="47">
        <v>16.989999999999998</v>
      </c>
    </row>
    <row r="492" spans="1:6" ht="81.599999999999994" x14ac:dyDescent="0.5">
      <c r="A492" s="65"/>
      <c r="B492" s="51">
        <v>31814002709019</v>
      </c>
      <c r="C492" s="45" t="s">
        <v>3699</v>
      </c>
      <c r="D492" s="45" t="s">
        <v>3781</v>
      </c>
      <c r="E492" s="64">
        <v>17</v>
      </c>
      <c r="F492" s="47">
        <v>17</v>
      </c>
    </row>
    <row r="493" spans="1:6" ht="81.599999999999994" x14ac:dyDescent="0.5">
      <c r="A493" s="65"/>
      <c r="B493" s="51">
        <v>31132002351132</v>
      </c>
      <c r="C493" s="45" t="s">
        <v>3699</v>
      </c>
      <c r="D493" s="45" t="s">
        <v>3817</v>
      </c>
      <c r="E493" s="64">
        <v>5</v>
      </c>
      <c r="F493" s="47">
        <v>5</v>
      </c>
    </row>
    <row r="494" spans="1:6" ht="91.8" x14ac:dyDescent="0.5">
      <c r="A494" s="65"/>
      <c r="B494" s="51">
        <v>31132008055448</v>
      </c>
      <c r="C494" s="45" t="s">
        <v>3699</v>
      </c>
      <c r="D494" s="45" t="s">
        <v>3818</v>
      </c>
      <c r="E494" s="64">
        <v>24.95</v>
      </c>
      <c r="F494" s="47">
        <v>24.95</v>
      </c>
    </row>
    <row r="495" spans="1:6" ht="81.599999999999994" x14ac:dyDescent="0.5">
      <c r="A495" s="65"/>
      <c r="B495" s="51">
        <v>31132009064605</v>
      </c>
      <c r="C495" s="45" t="s">
        <v>3699</v>
      </c>
      <c r="D495" s="45" t="s">
        <v>3819</v>
      </c>
      <c r="E495" s="64">
        <v>39.950000000000003</v>
      </c>
      <c r="F495" s="47">
        <v>39.950000000000003</v>
      </c>
    </row>
    <row r="496" spans="1:6" ht="81.599999999999994" x14ac:dyDescent="0.5">
      <c r="A496" s="65"/>
      <c r="B496" s="51">
        <v>31132010851388</v>
      </c>
      <c r="C496" s="45" t="s">
        <v>3699</v>
      </c>
      <c r="D496" s="45" t="s">
        <v>3820</v>
      </c>
      <c r="E496" s="64">
        <v>29.95</v>
      </c>
      <c r="F496" s="47">
        <v>29.95</v>
      </c>
    </row>
    <row r="497" spans="1:6" ht="81.599999999999994" x14ac:dyDescent="0.5">
      <c r="A497" s="65"/>
      <c r="B497" s="51">
        <v>31132013214063</v>
      </c>
      <c r="C497" s="45" t="s">
        <v>3699</v>
      </c>
      <c r="D497" s="45" t="s">
        <v>3821</v>
      </c>
      <c r="E497" s="64">
        <v>12.64</v>
      </c>
      <c r="F497" s="47">
        <v>12.64</v>
      </c>
    </row>
    <row r="498" spans="1:6" ht="81.599999999999994" x14ac:dyDescent="0.5">
      <c r="A498" s="65"/>
      <c r="B498" s="51">
        <v>31132014526937</v>
      </c>
      <c r="C498" s="45" t="s">
        <v>3699</v>
      </c>
      <c r="D498" s="45" t="s">
        <v>3822</v>
      </c>
      <c r="E498" s="64">
        <v>30</v>
      </c>
      <c r="F498" s="47">
        <v>30</v>
      </c>
    </row>
    <row r="499" spans="1:6" ht="81.599999999999994" x14ac:dyDescent="0.5">
      <c r="A499" s="65"/>
      <c r="B499" s="51">
        <v>31132011325259</v>
      </c>
      <c r="C499" s="45" t="s">
        <v>3699</v>
      </c>
      <c r="D499" s="45" t="s">
        <v>3823</v>
      </c>
      <c r="E499" s="64">
        <v>29.99</v>
      </c>
      <c r="F499" s="47">
        <v>29.99</v>
      </c>
    </row>
    <row r="500" spans="1:6" ht="81.599999999999994" x14ac:dyDescent="0.5">
      <c r="A500" s="65"/>
      <c r="B500" s="51">
        <v>31132012321554</v>
      </c>
      <c r="C500" s="45" t="s">
        <v>3699</v>
      </c>
      <c r="D500" s="45" t="s">
        <v>3824</v>
      </c>
      <c r="E500" s="64">
        <v>14.99</v>
      </c>
      <c r="F500" s="47">
        <v>14.99</v>
      </c>
    </row>
    <row r="501" spans="1:6" ht="81.599999999999994" x14ac:dyDescent="0.5">
      <c r="A501" s="65"/>
      <c r="B501" s="51">
        <v>31132012827014</v>
      </c>
      <c r="C501" s="45" t="s">
        <v>3699</v>
      </c>
      <c r="D501" s="45" t="s">
        <v>3825</v>
      </c>
      <c r="E501" s="64">
        <v>29.99</v>
      </c>
      <c r="F501" s="47">
        <v>29.99</v>
      </c>
    </row>
    <row r="502" spans="1:6" ht="81.599999999999994" x14ac:dyDescent="0.5">
      <c r="A502" s="65"/>
      <c r="B502" s="51">
        <v>31132013241991</v>
      </c>
      <c r="C502" s="45" t="s">
        <v>3699</v>
      </c>
      <c r="D502" s="45" t="s">
        <v>3826</v>
      </c>
      <c r="E502" s="64">
        <v>29.99</v>
      </c>
      <c r="F502" s="47">
        <v>29.99</v>
      </c>
    </row>
    <row r="503" spans="1:6" ht="81.599999999999994" x14ac:dyDescent="0.5">
      <c r="A503" s="65"/>
      <c r="B503" s="51">
        <v>31132014702181</v>
      </c>
      <c r="C503" s="45" t="s">
        <v>3699</v>
      </c>
      <c r="D503" s="45" t="s">
        <v>3827</v>
      </c>
      <c r="E503" s="64">
        <v>39.99</v>
      </c>
      <c r="F503" s="47">
        <v>39.99</v>
      </c>
    </row>
    <row r="504" spans="1:6" ht="81.599999999999994" x14ac:dyDescent="0.5">
      <c r="A504" s="65"/>
      <c r="B504" s="51">
        <v>31132014717361</v>
      </c>
      <c r="C504" s="45" t="s">
        <v>3699</v>
      </c>
      <c r="D504" s="45" t="s">
        <v>3828</v>
      </c>
      <c r="E504" s="64">
        <v>19.989999999999998</v>
      </c>
      <c r="F504" s="47">
        <v>19.989999999999998</v>
      </c>
    </row>
    <row r="505" spans="1:6" ht="81.599999999999994" x14ac:dyDescent="0.5">
      <c r="A505" s="65"/>
      <c r="B505" s="51">
        <v>31132014743698</v>
      </c>
      <c r="C505" s="45" t="s">
        <v>3699</v>
      </c>
      <c r="D505" s="45" t="s">
        <v>3829</v>
      </c>
      <c r="E505" s="64">
        <v>25.99</v>
      </c>
      <c r="F505" s="47">
        <v>25.99</v>
      </c>
    </row>
    <row r="506" spans="1:6" ht="81.599999999999994" x14ac:dyDescent="0.5">
      <c r="A506" s="65"/>
      <c r="B506" s="51">
        <v>31132015382819</v>
      </c>
      <c r="C506" s="45" t="s">
        <v>3699</v>
      </c>
      <c r="D506" s="45" t="s">
        <v>3830</v>
      </c>
      <c r="E506" s="64">
        <v>29.99</v>
      </c>
      <c r="F506" s="47">
        <v>29.99</v>
      </c>
    </row>
    <row r="507" spans="1:6" ht="81.599999999999994" x14ac:dyDescent="0.5">
      <c r="A507" s="65"/>
      <c r="B507" s="51">
        <v>31134002090595</v>
      </c>
      <c r="C507" s="45" t="s">
        <v>3699</v>
      </c>
      <c r="D507" s="45" t="s">
        <v>3732</v>
      </c>
      <c r="E507" s="64">
        <v>30</v>
      </c>
      <c r="F507" s="47">
        <v>30</v>
      </c>
    </row>
    <row r="508" spans="1:6" ht="81.599999999999994" x14ac:dyDescent="0.5">
      <c r="A508" s="65"/>
      <c r="B508" s="51">
        <v>31134003393972</v>
      </c>
      <c r="C508" s="45" t="s">
        <v>3699</v>
      </c>
      <c r="D508" s="45" t="s">
        <v>3733</v>
      </c>
      <c r="E508" s="64">
        <v>15</v>
      </c>
      <c r="F508" s="47">
        <v>15</v>
      </c>
    </row>
    <row r="509" spans="1:6" ht="81.599999999999994" x14ac:dyDescent="0.5">
      <c r="A509" s="65"/>
      <c r="B509" s="51">
        <v>31134003546900</v>
      </c>
      <c r="C509" s="45" t="s">
        <v>3699</v>
      </c>
      <c r="D509" s="45" t="s">
        <v>3734</v>
      </c>
      <c r="E509" s="64">
        <v>27</v>
      </c>
      <c r="F509" s="47">
        <v>27</v>
      </c>
    </row>
    <row r="510" spans="1:6" ht="81.599999999999994" x14ac:dyDescent="0.5">
      <c r="A510" s="65"/>
      <c r="B510" s="51">
        <v>31134004274064</v>
      </c>
      <c r="C510" s="45" t="s">
        <v>3699</v>
      </c>
      <c r="D510" s="45" t="s">
        <v>3735</v>
      </c>
      <c r="E510" s="64">
        <v>20</v>
      </c>
      <c r="F510" s="47">
        <v>20</v>
      </c>
    </row>
    <row r="511" spans="1:6" ht="81.599999999999994" x14ac:dyDescent="0.5">
      <c r="A511" s="65"/>
      <c r="B511" s="51">
        <v>31134004378287</v>
      </c>
      <c r="C511" s="45" t="s">
        <v>3699</v>
      </c>
      <c r="D511" s="45" t="s">
        <v>3736</v>
      </c>
      <c r="E511" s="64">
        <v>30</v>
      </c>
      <c r="F511" s="47">
        <v>30</v>
      </c>
    </row>
    <row r="512" spans="1:6" ht="81.599999999999994" x14ac:dyDescent="0.5">
      <c r="A512" s="65"/>
      <c r="B512" s="51">
        <v>31134004519302</v>
      </c>
      <c r="C512" s="45" t="s">
        <v>3699</v>
      </c>
      <c r="D512" s="45" t="s">
        <v>3737</v>
      </c>
      <c r="E512" s="64">
        <v>10</v>
      </c>
      <c r="F512" s="47">
        <v>10</v>
      </c>
    </row>
    <row r="513" spans="1:6" ht="81.599999999999994" x14ac:dyDescent="0.5">
      <c r="A513" s="65"/>
      <c r="B513" s="51">
        <v>31134004889176</v>
      </c>
      <c r="C513" s="45" t="s">
        <v>3699</v>
      </c>
      <c r="D513" s="45" t="s">
        <v>3738</v>
      </c>
      <c r="E513" s="64">
        <v>18</v>
      </c>
      <c r="F513" s="47">
        <v>18</v>
      </c>
    </row>
    <row r="514" spans="1:6" ht="81.599999999999994" x14ac:dyDescent="0.5">
      <c r="A514" s="65"/>
      <c r="B514" s="51">
        <v>31132015940160</v>
      </c>
      <c r="C514" s="45" t="s">
        <v>3699</v>
      </c>
      <c r="D514" s="45" t="s">
        <v>3831</v>
      </c>
      <c r="E514" s="64">
        <v>28</v>
      </c>
      <c r="F514" s="47">
        <v>28</v>
      </c>
    </row>
    <row r="515" spans="1:6" ht="81.599999999999994" x14ac:dyDescent="0.5">
      <c r="A515" s="65"/>
      <c r="B515" s="51">
        <v>31132010584203</v>
      </c>
      <c r="C515" s="45" t="s">
        <v>3699</v>
      </c>
      <c r="D515" s="45" t="s">
        <v>1925</v>
      </c>
      <c r="E515" s="64">
        <v>17.989999999999998</v>
      </c>
      <c r="F515" s="47">
        <v>17.989999999999998</v>
      </c>
    </row>
    <row r="516" spans="1:6" ht="81.599999999999994" x14ac:dyDescent="0.5">
      <c r="A516" s="65"/>
      <c r="B516" s="51">
        <v>31132011425489</v>
      </c>
      <c r="C516" s="45" t="s">
        <v>3699</v>
      </c>
      <c r="D516" s="45" t="s">
        <v>3832</v>
      </c>
      <c r="E516" s="64">
        <v>10</v>
      </c>
      <c r="F516" s="47">
        <v>10</v>
      </c>
    </row>
    <row r="517" spans="1:6" ht="81.599999999999994" x14ac:dyDescent="0.5">
      <c r="A517" s="65"/>
      <c r="B517" s="51">
        <v>31132012118083</v>
      </c>
      <c r="C517" s="45" t="s">
        <v>3699</v>
      </c>
      <c r="D517" s="45" t="s">
        <v>3833</v>
      </c>
      <c r="E517" s="64">
        <v>12.99</v>
      </c>
      <c r="F517" s="47">
        <v>12.99</v>
      </c>
    </row>
    <row r="518" spans="1:6" ht="81.599999999999994" x14ac:dyDescent="0.5">
      <c r="A518" s="65"/>
      <c r="B518" s="51">
        <v>31132012253179</v>
      </c>
      <c r="C518" s="45" t="s">
        <v>3699</v>
      </c>
      <c r="D518" s="45" t="s">
        <v>3834</v>
      </c>
      <c r="E518" s="64">
        <v>7.99</v>
      </c>
      <c r="F518" s="47">
        <v>7.99</v>
      </c>
    </row>
    <row r="519" spans="1:6" ht="81.599999999999994" x14ac:dyDescent="0.5">
      <c r="A519" s="65"/>
      <c r="B519" s="51">
        <v>31132014091221</v>
      </c>
      <c r="C519" s="45" t="s">
        <v>3699</v>
      </c>
      <c r="D519" s="45" t="s">
        <v>3835</v>
      </c>
      <c r="E519" s="64">
        <v>18.989999999999998</v>
      </c>
      <c r="F519" s="47">
        <v>18.989999999999998</v>
      </c>
    </row>
    <row r="520" spans="1:6" ht="81.599999999999994" x14ac:dyDescent="0.5">
      <c r="A520" s="65"/>
      <c r="B520" s="51">
        <v>31132014091312</v>
      </c>
      <c r="C520" s="45" t="s">
        <v>3699</v>
      </c>
      <c r="D520" s="45" t="s">
        <v>3836</v>
      </c>
      <c r="E520" s="64">
        <v>18.989999999999998</v>
      </c>
      <c r="F520" s="47">
        <v>18.989999999999998</v>
      </c>
    </row>
    <row r="521" spans="1:6" ht="81.599999999999994" x14ac:dyDescent="0.5">
      <c r="A521" s="65"/>
      <c r="B521" s="51">
        <v>31132014091775</v>
      </c>
      <c r="C521" s="45" t="s">
        <v>3699</v>
      </c>
      <c r="D521" s="45" t="s">
        <v>3837</v>
      </c>
      <c r="E521" s="64">
        <v>11.99</v>
      </c>
      <c r="F521" s="47">
        <v>11.99</v>
      </c>
    </row>
    <row r="522" spans="1:6" ht="81.599999999999994" x14ac:dyDescent="0.5">
      <c r="A522" s="65"/>
      <c r="B522" s="51">
        <v>31132014123842</v>
      </c>
      <c r="C522" s="45" t="s">
        <v>3699</v>
      </c>
      <c r="D522" s="45" t="s">
        <v>3838</v>
      </c>
      <c r="E522" s="64">
        <v>10.99</v>
      </c>
      <c r="F522" s="47">
        <v>10.99</v>
      </c>
    </row>
    <row r="523" spans="1:6" ht="81.599999999999994" x14ac:dyDescent="0.5">
      <c r="A523" s="65"/>
      <c r="B523" s="51">
        <v>31132014743284</v>
      </c>
      <c r="C523" s="45" t="s">
        <v>3699</v>
      </c>
      <c r="D523" s="45" t="s">
        <v>3839</v>
      </c>
      <c r="E523" s="64">
        <v>16</v>
      </c>
      <c r="F523" s="47">
        <v>16</v>
      </c>
    </row>
    <row r="524" spans="1:6" ht="81.599999999999994" x14ac:dyDescent="0.5">
      <c r="A524" s="65"/>
      <c r="B524" s="51">
        <v>31132014762169</v>
      </c>
      <c r="C524" s="45" t="s">
        <v>3699</v>
      </c>
      <c r="D524" s="45" t="s">
        <v>3840</v>
      </c>
      <c r="E524" s="64">
        <v>19.989999999999998</v>
      </c>
      <c r="F524" s="47">
        <v>19.989999999999998</v>
      </c>
    </row>
    <row r="525" spans="1:6" ht="81.599999999999994" x14ac:dyDescent="0.5">
      <c r="A525" s="65"/>
      <c r="B525" s="51">
        <v>31132015392966</v>
      </c>
      <c r="C525" s="45" t="s">
        <v>3699</v>
      </c>
      <c r="D525" s="45" t="s">
        <v>3841</v>
      </c>
      <c r="E525" s="64">
        <v>10.99</v>
      </c>
      <c r="F525" s="47">
        <v>10.99</v>
      </c>
    </row>
    <row r="526" spans="1:6" ht="81.599999999999994" x14ac:dyDescent="0.5">
      <c r="A526" s="65"/>
      <c r="B526" s="51">
        <v>31132015433786</v>
      </c>
      <c r="C526" s="45" t="s">
        <v>3699</v>
      </c>
      <c r="D526" s="45" t="s">
        <v>3842</v>
      </c>
      <c r="E526" s="64">
        <v>11.99</v>
      </c>
      <c r="F526" s="47">
        <v>11.99</v>
      </c>
    </row>
    <row r="527" spans="1:6" ht="81.599999999999994" x14ac:dyDescent="0.5">
      <c r="A527" s="65"/>
      <c r="B527" s="51">
        <v>31132015486420</v>
      </c>
      <c r="C527" s="45" t="s">
        <v>3699</v>
      </c>
      <c r="D527" s="45" t="s">
        <v>3843</v>
      </c>
      <c r="E527" s="64">
        <v>16.95</v>
      </c>
      <c r="F527" s="47">
        <v>16.95</v>
      </c>
    </row>
    <row r="528" spans="1:6" ht="81.599999999999994" x14ac:dyDescent="0.5">
      <c r="A528" s="65"/>
      <c r="B528" s="51">
        <v>31132015649555</v>
      </c>
      <c r="C528" s="45" t="s">
        <v>3699</v>
      </c>
      <c r="D528" s="45" t="s">
        <v>3844</v>
      </c>
      <c r="E528" s="64">
        <v>16.989999999999998</v>
      </c>
      <c r="F528" s="47">
        <v>16.989999999999998</v>
      </c>
    </row>
    <row r="529" spans="1:6" ht="81.599999999999994" x14ac:dyDescent="0.5">
      <c r="A529" s="65"/>
      <c r="B529" s="51">
        <v>31132015667524</v>
      </c>
      <c r="C529" s="45" t="s">
        <v>3699</v>
      </c>
      <c r="D529" s="45" t="s">
        <v>3845</v>
      </c>
      <c r="E529" s="64">
        <v>15.95</v>
      </c>
      <c r="F529" s="47">
        <v>15.95</v>
      </c>
    </row>
    <row r="530" spans="1:6" ht="81.599999999999994" x14ac:dyDescent="0.5">
      <c r="A530" s="65"/>
      <c r="B530" s="51">
        <v>31132015955291</v>
      </c>
      <c r="C530" s="45" t="s">
        <v>3699</v>
      </c>
      <c r="D530" s="45" t="s">
        <v>3846</v>
      </c>
      <c r="E530" s="64">
        <v>7.99</v>
      </c>
      <c r="F530" s="47">
        <v>7.99</v>
      </c>
    </row>
    <row r="531" spans="1:6" ht="81.599999999999994" x14ac:dyDescent="0.5">
      <c r="A531" s="65"/>
      <c r="B531" s="51">
        <v>31132014835551</v>
      </c>
      <c r="C531" s="45" t="s">
        <v>3699</v>
      </c>
      <c r="D531" s="45" t="s">
        <v>3847</v>
      </c>
      <c r="E531" s="64">
        <v>18.989999999999998</v>
      </c>
      <c r="F531" s="47">
        <v>18.989999999999998</v>
      </c>
    </row>
    <row r="532" spans="1:6" ht="81.599999999999994" x14ac:dyDescent="0.5">
      <c r="A532" s="65"/>
      <c r="B532" s="51">
        <v>31132011462151</v>
      </c>
      <c r="C532" s="45" t="s">
        <v>3699</v>
      </c>
      <c r="D532" s="45" t="s">
        <v>3848</v>
      </c>
      <c r="E532" s="64">
        <v>34.25</v>
      </c>
      <c r="F532" s="47">
        <v>34.25</v>
      </c>
    </row>
    <row r="533" spans="1:6" ht="81.599999999999994" x14ac:dyDescent="0.5">
      <c r="A533" s="65"/>
      <c r="B533" s="51">
        <v>31132015122645</v>
      </c>
      <c r="C533" s="45" t="s">
        <v>3699</v>
      </c>
      <c r="D533" s="45" t="s">
        <v>3849</v>
      </c>
      <c r="E533" s="64">
        <v>9.99</v>
      </c>
      <c r="F533" s="47">
        <v>9.99</v>
      </c>
    </row>
    <row r="534" spans="1:6" ht="81.599999999999994" x14ac:dyDescent="0.5">
      <c r="A534" s="65"/>
      <c r="B534" s="51">
        <v>31011001427731</v>
      </c>
      <c r="C534" s="45" t="s">
        <v>3699</v>
      </c>
      <c r="D534" s="45" t="s">
        <v>3708</v>
      </c>
      <c r="E534" s="64">
        <v>22</v>
      </c>
      <c r="F534" s="47">
        <v>22</v>
      </c>
    </row>
    <row r="535" spans="1:6" ht="81.599999999999994" x14ac:dyDescent="0.5">
      <c r="A535" s="65"/>
      <c r="B535" s="51">
        <v>31011001639434</v>
      </c>
      <c r="C535" s="45" t="s">
        <v>3699</v>
      </c>
      <c r="D535" s="45" t="s">
        <v>3709</v>
      </c>
      <c r="E535" s="64">
        <v>17</v>
      </c>
      <c r="F535" s="47">
        <v>17</v>
      </c>
    </row>
    <row r="536" spans="1:6" ht="81.599999999999994" x14ac:dyDescent="0.5">
      <c r="A536" s="65"/>
      <c r="B536" s="51">
        <v>31011001912880</v>
      </c>
      <c r="C536" s="45" t="s">
        <v>3699</v>
      </c>
      <c r="D536" s="45" t="s">
        <v>3710</v>
      </c>
      <c r="E536" s="64">
        <v>20</v>
      </c>
      <c r="F536" s="47">
        <v>20</v>
      </c>
    </row>
    <row r="537" spans="1:6" ht="81.599999999999994" x14ac:dyDescent="0.5">
      <c r="A537" s="65"/>
      <c r="B537" s="51">
        <v>31011002081826</v>
      </c>
      <c r="C537" s="45" t="s">
        <v>3699</v>
      </c>
      <c r="D537" s="45" t="s">
        <v>3711</v>
      </c>
      <c r="E537" s="64">
        <v>14</v>
      </c>
      <c r="F537" s="47">
        <v>14</v>
      </c>
    </row>
    <row r="538" spans="1:6" ht="81.599999999999994" x14ac:dyDescent="0.5">
      <c r="A538" s="65"/>
      <c r="B538" s="51">
        <v>31011002216976</v>
      </c>
      <c r="C538" s="45" t="s">
        <v>3699</v>
      </c>
      <c r="D538" s="45" t="s">
        <v>3712</v>
      </c>
      <c r="E538" s="64">
        <v>22</v>
      </c>
      <c r="F538" s="47">
        <v>22</v>
      </c>
    </row>
    <row r="539" spans="1:6" ht="81.599999999999994" x14ac:dyDescent="0.5">
      <c r="A539" s="65"/>
      <c r="B539" s="51">
        <v>31011002483725</v>
      </c>
      <c r="C539" s="45" t="s">
        <v>3699</v>
      </c>
      <c r="D539" s="45" t="s">
        <v>3713</v>
      </c>
      <c r="E539" s="64">
        <v>13</v>
      </c>
      <c r="F539" s="47">
        <v>13</v>
      </c>
    </row>
    <row r="540" spans="1:6" ht="81.599999999999994" x14ac:dyDescent="0.5">
      <c r="A540" s="65"/>
      <c r="B540" s="51">
        <v>31011002518736</v>
      </c>
      <c r="C540" s="45" t="s">
        <v>3699</v>
      </c>
      <c r="D540" s="45" t="s">
        <v>3714</v>
      </c>
      <c r="E540" s="64">
        <v>17</v>
      </c>
      <c r="F540" s="47">
        <v>17</v>
      </c>
    </row>
    <row r="541" spans="1:6" ht="81.599999999999994" x14ac:dyDescent="0.5">
      <c r="A541" s="65"/>
      <c r="B541" s="51">
        <v>31011002530988</v>
      </c>
      <c r="C541" s="45" t="s">
        <v>3699</v>
      </c>
      <c r="D541" s="45" t="s">
        <v>3715</v>
      </c>
      <c r="E541" s="64">
        <v>9</v>
      </c>
      <c r="F541" s="47">
        <v>9</v>
      </c>
    </row>
    <row r="542" spans="1:6" ht="81.599999999999994" x14ac:dyDescent="0.5">
      <c r="A542" s="65"/>
      <c r="B542" s="51">
        <v>31134001949684</v>
      </c>
      <c r="C542" s="45" t="s">
        <v>3699</v>
      </c>
      <c r="D542" s="45" t="s">
        <v>3739</v>
      </c>
      <c r="E542" s="64">
        <v>19</v>
      </c>
      <c r="F542" s="47">
        <v>19</v>
      </c>
    </row>
    <row r="543" spans="1:6" ht="81.599999999999994" x14ac:dyDescent="0.5">
      <c r="A543" s="65"/>
      <c r="B543" s="51">
        <v>31134002929404</v>
      </c>
      <c r="C543" s="45" t="s">
        <v>3699</v>
      </c>
      <c r="D543" s="45" t="s">
        <v>3740</v>
      </c>
      <c r="E543" s="64">
        <v>65</v>
      </c>
      <c r="F543" s="47">
        <v>65</v>
      </c>
    </row>
    <row r="544" spans="1:6" ht="81.599999999999994" x14ac:dyDescent="0.5">
      <c r="A544" s="65"/>
      <c r="B544" s="51">
        <v>31134003042900</v>
      </c>
      <c r="C544" s="45" t="s">
        <v>3699</v>
      </c>
      <c r="D544" s="45" t="s">
        <v>3741</v>
      </c>
      <c r="E544" s="64">
        <v>20</v>
      </c>
      <c r="F544" s="47">
        <v>20</v>
      </c>
    </row>
    <row r="545" spans="1:6" ht="81.599999999999994" x14ac:dyDescent="0.5">
      <c r="A545" s="65"/>
      <c r="B545" s="51">
        <v>31134003327152</v>
      </c>
      <c r="C545" s="45" t="s">
        <v>3699</v>
      </c>
      <c r="D545" s="45" t="s">
        <v>3742</v>
      </c>
      <c r="E545" s="64">
        <v>27</v>
      </c>
      <c r="F545" s="47">
        <v>27</v>
      </c>
    </row>
    <row r="546" spans="1:6" ht="81.599999999999994" x14ac:dyDescent="0.5">
      <c r="A546" s="65"/>
      <c r="B546" s="51">
        <v>31134004688628</v>
      </c>
      <c r="C546" s="45" t="s">
        <v>3699</v>
      </c>
      <c r="D546" s="45" t="s">
        <v>3743</v>
      </c>
      <c r="E546" s="64">
        <v>38</v>
      </c>
      <c r="F546" s="47">
        <v>38</v>
      </c>
    </row>
    <row r="547" spans="1:6" ht="81.599999999999994" x14ac:dyDescent="0.5">
      <c r="A547" s="65"/>
      <c r="B547" s="51">
        <v>31134005195607</v>
      </c>
      <c r="C547" s="45" t="s">
        <v>3699</v>
      </c>
      <c r="D547" s="45" t="s">
        <v>3744</v>
      </c>
      <c r="E547" s="64">
        <v>20</v>
      </c>
      <c r="F547" s="47">
        <v>20</v>
      </c>
    </row>
    <row r="548" spans="1:6" ht="81.599999999999994" x14ac:dyDescent="0.5">
      <c r="A548" s="65"/>
      <c r="B548" s="51">
        <v>31134005195888</v>
      </c>
      <c r="C548" s="45" t="s">
        <v>3699</v>
      </c>
      <c r="D548" s="45" t="s">
        <v>3745</v>
      </c>
      <c r="E548" s="64">
        <v>25</v>
      </c>
      <c r="F548" s="47">
        <v>25</v>
      </c>
    </row>
    <row r="549" spans="1:6" ht="81.599999999999994" x14ac:dyDescent="0.5">
      <c r="A549" s="65"/>
      <c r="B549" s="51">
        <v>31134005218524</v>
      </c>
      <c r="C549" s="45" t="s">
        <v>3699</v>
      </c>
      <c r="D549" s="45" t="s">
        <v>3746</v>
      </c>
      <c r="E549" s="64">
        <v>29</v>
      </c>
      <c r="F549" s="47">
        <v>29</v>
      </c>
    </row>
    <row r="550" spans="1:6" ht="81.599999999999994" x14ac:dyDescent="0.5">
      <c r="A550" s="65"/>
      <c r="B550" s="51">
        <v>31134003002169</v>
      </c>
      <c r="C550" s="45" t="s">
        <v>3699</v>
      </c>
      <c r="D550" s="45" t="s">
        <v>3747</v>
      </c>
      <c r="E550" s="64">
        <v>20</v>
      </c>
      <c r="F550" s="47">
        <v>20</v>
      </c>
    </row>
    <row r="551" spans="1:6" ht="81.599999999999994" x14ac:dyDescent="0.5">
      <c r="A551" s="65"/>
      <c r="B551" s="51">
        <v>31134004156683</v>
      </c>
      <c r="C551" s="45" t="s">
        <v>3699</v>
      </c>
      <c r="D551" s="45" t="s">
        <v>3748</v>
      </c>
      <c r="E551" s="64">
        <v>17</v>
      </c>
      <c r="F551" s="47">
        <v>17</v>
      </c>
    </row>
    <row r="552" spans="1:6" ht="81.599999999999994" x14ac:dyDescent="0.5">
      <c r="A552" s="65"/>
      <c r="B552" s="51">
        <v>31381001180295</v>
      </c>
      <c r="C552" s="45" t="s">
        <v>3699</v>
      </c>
      <c r="D552" s="45" t="s">
        <v>3703</v>
      </c>
      <c r="E552" s="64">
        <v>30</v>
      </c>
      <c r="F552" s="47">
        <v>30</v>
      </c>
    </row>
    <row r="553" spans="1:6" ht="91.8" x14ac:dyDescent="0.5">
      <c r="A553" s="65"/>
      <c r="B553" s="51">
        <v>37651000273992</v>
      </c>
      <c r="C553" s="45" t="s">
        <v>3699</v>
      </c>
      <c r="D553" s="45" t="s">
        <v>3716</v>
      </c>
      <c r="E553" s="64">
        <v>8</v>
      </c>
      <c r="F553" s="47">
        <v>8</v>
      </c>
    </row>
    <row r="554" spans="1:6" ht="81.599999999999994" x14ac:dyDescent="0.5">
      <c r="A554" s="65"/>
      <c r="B554" s="51">
        <v>31132013928795</v>
      </c>
      <c r="C554" s="45" t="s">
        <v>3699</v>
      </c>
      <c r="D554" s="45" t="s">
        <v>3780</v>
      </c>
      <c r="E554" s="64">
        <v>16.989999999999998</v>
      </c>
      <c r="F554" s="47">
        <v>16.989999999999998</v>
      </c>
    </row>
    <row r="555" spans="1:6" ht="81.599999999999994" x14ac:dyDescent="0.5">
      <c r="A555" s="65"/>
      <c r="B555" s="51">
        <v>31132014651941</v>
      </c>
      <c r="C555" s="45" t="s">
        <v>3699</v>
      </c>
      <c r="D555" s="45" t="s">
        <v>3789</v>
      </c>
      <c r="E555" s="64">
        <v>4.99</v>
      </c>
      <c r="F555" s="47">
        <v>4.99</v>
      </c>
    </row>
    <row r="556" spans="1:6" ht="81.599999999999994" x14ac:dyDescent="0.5">
      <c r="A556" s="65"/>
      <c r="B556" s="51">
        <v>31134004542163</v>
      </c>
      <c r="C556" s="45" t="s">
        <v>3699</v>
      </c>
      <c r="D556" s="45" t="s">
        <v>3749</v>
      </c>
      <c r="E556" s="64">
        <v>23</v>
      </c>
      <c r="F556" s="47">
        <v>23</v>
      </c>
    </row>
    <row r="557" spans="1:6" ht="81.599999999999994" x14ac:dyDescent="0.5">
      <c r="A557" s="65"/>
      <c r="B557" s="51">
        <v>31134004827127</v>
      </c>
      <c r="C557" s="45" t="s">
        <v>3699</v>
      </c>
      <c r="D557" s="45" t="s">
        <v>3750</v>
      </c>
      <c r="E557" s="64">
        <v>8</v>
      </c>
      <c r="F557" s="47">
        <v>8</v>
      </c>
    </row>
    <row r="558" spans="1:6" ht="81.599999999999994" x14ac:dyDescent="0.5">
      <c r="A558" s="65"/>
      <c r="B558" s="51">
        <v>31320004727447</v>
      </c>
      <c r="C558" s="45" t="s">
        <v>3699</v>
      </c>
      <c r="D558" s="45" t="s">
        <v>3785</v>
      </c>
      <c r="E558" s="64">
        <v>20</v>
      </c>
      <c r="F558" s="47">
        <v>20</v>
      </c>
    </row>
    <row r="559" spans="1:6" ht="81.599999999999994" x14ac:dyDescent="0.5">
      <c r="A559" s="65"/>
      <c r="B559" s="51">
        <v>31134004742334</v>
      </c>
      <c r="C559" s="45" t="s">
        <v>3699</v>
      </c>
      <c r="D559" s="45" t="s">
        <v>3751</v>
      </c>
      <c r="E559" s="64">
        <v>16</v>
      </c>
      <c r="F559" s="47">
        <v>16</v>
      </c>
    </row>
    <row r="560" spans="1:6" ht="81.599999999999994" x14ac:dyDescent="0.5">
      <c r="A560" s="65"/>
      <c r="B560" s="51">
        <v>32904000958285</v>
      </c>
      <c r="C560" s="45" t="s">
        <v>3699</v>
      </c>
      <c r="D560" s="45" t="s">
        <v>3788</v>
      </c>
      <c r="E560" s="64">
        <v>37</v>
      </c>
      <c r="F560" s="47">
        <v>37</v>
      </c>
    </row>
    <row r="561" spans="1:6" ht="81.599999999999994" x14ac:dyDescent="0.5">
      <c r="A561" s="65"/>
      <c r="B561" s="51">
        <v>32778002323148</v>
      </c>
      <c r="C561" s="45" t="s">
        <v>3699</v>
      </c>
      <c r="D561" s="45" t="s">
        <v>3773</v>
      </c>
      <c r="E561" s="64">
        <v>8</v>
      </c>
      <c r="F561" s="47">
        <v>8</v>
      </c>
    </row>
    <row r="562" spans="1:6" ht="81.599999999999994" x14ac:dyDescent="0.5">
      <c r="A562" s="65"/>
      <c r="B562" s="51">
        <v>32778002327263</v>
      </c>
      <c r="C562" s="45" t="s">
        <v>3699</v>
      </c>
      <c r="D562" s="45" t="s">
        <v>3774</v>
      </c>
      <c r="E562" s="64">
        <v>8</v>
      </c>
      <c r="F562" s="47">
        <v>8</v>
      </c>
    </row>
    <row r="563" spans="1:6" ht="81.599999999999994" x14ac:dyDescent="0.5">
      <c r="A563" s="65"/>
      <c r="B563" s="51">
        <v>32778002327537</v>
      </c>
      <c r="C563" s="45" t="s">
        <v>3699</v>
      </c>
      <c r="D563" s="45" t="s">
        <v>3775</v>
      </c>
      <c r="E563" s="64">
        <v>8</v>
      </c>
      <c r="F563" s="47">
        <v>8</v>
      </c>
    </row>
    <row r="564" spans="1:6" ht="81.599999999999994" x14ac:dyDescent="0.5">
      <c r="A564" s="65"/>
      <c r="B564" s="51">
        <v>32778002327735</v>
      </c>
      <c r="C564" s="45" t="s">
        <v>3699</v>
      </c>
      <c r="D564" s="45" t="s">
        <v>3774</v>
      </c>
      <c r="E564" s="64">
        <v>8</v>
      </c>
      <c r="F564" s="47">
        <v>8</v>
      </c>
    </row>
    <row r="565" spans="1:6" ht="81.599999999999994" x14ac:dyDescent="0.5">
      <c r="A565" s="65"/>
      <c r="B565" s="51">
        <v>31132015241916</v>
      </c>
      <c r="C565" s="45" t="s">
        <v>3699</v>
      </c>
      <c r="D565" s="45" t="s">
        <v>3850</v>
      </c>
      <c r="E565" s="64">
        <v>17.95</v>
      </c>
      <c r="F565" s="47">
        <v>17.95</v>
      </c>
    </row>
    <row r="566" spans="1:6" ht="81.599999999999994" x14ac:dyDescent="0.5">
      <c r="A566" s="65"/>
      <c r="B566" s="51">
        <v>31134004553434</v>
      </c>
      <c r="C566" s="45" t="s">
        <v>3699</v>
      </c>
      <c r="D566" s="45" t="s">
        <v>3752</v>
      </c>
      <c r="E566" s="64">
        <v>15</v>
      </c>
      <c r="F566" s="47">
        <v>15</v>
      </c>
    </row>
    <row r="567" spans="1:6" ht="81.599999999999994" x14ac:dyDescent="0.5">
      <c r="A567" s="65"/>
      <c r="B567" s="51">
        <v>31134004948691</v>
      </c>
      <c r="C567" s="45" t="s">
        <v>3699</v>
      </c>
      <c r="D567" s="45" t="s">
        <v>3753</v>
      </c>
      <c r="E567" s="64">
        <v>18</v>
      </c>
      <c r="F567" s="47">
        <v>18</v>
      </c>
    </row>
    <row r="568" spans="1:6" ht="81.599999999999994" x14ac:dyDescent="0.5">
      <c r="A568" s="65"/>
      <c r="B568" s="51">
        <v>31134005036447</v>
      </c>
      <c r="C568" s="45" t="s">
        <v>3699</v>
      </c>
      <c r="D568" s="45" t="s">
        <v>3754</v>
      </c>
      <c r="E568" s="64">
        <v>11</v>
      </c>
      <c r="F568" s="47">
        <v>11</v>
      </c>
    </row>
    <row r="569" spans="1:6" ht="81.599999999999994" x14ac:dyDescent="0.5">
      <c r="A569" s="65"/>
      <c r="B569" s="51">
        <v>31308003741352</v>
      </c>
      <c r="C569" s="45" t="s">
        <v>3699</v>
      </c>
      <c r="D569" s="45" t="s">
        <v>3881</v>
      </c>
      <c r="E569" s="64">
        <v>13</v>
      </c>
      <c r="F569" s="47">
        <v>13</v>
      </c>
    </row>
    <row r="570" spans="1:6" ht="81.599999999999994" x14ac:dyDescent="0.5">
      <c r="A570" s="65"/>
      <c r="B570" s="51">
        <v>31615000591055</v>
      </c>
      <c r="C570" s="45" t="s">
        <v>3699</v>
      </c>
      <c r="D570" s="45" t="s">
        <v>3787</v>
      </c>
      <c r="E570" s="64">
        <v>26</v>
      </c>
      <c r="F570" s="47">
        <v>26</v>
      </c>
    </row>
    <row r="571" spans="1:6" ht="81.599999999999994" x14ac:dyDescent="0.5">
      <c r="A571" s="65"/>
      <c r="B571" s="51">
        <v>31942001009105</v>
      </c>
      <c r="C571" s="45" t="s">
        <v>3699</v>
      </c>
      <c r="D571" s="45" t="s">
        <v>3706</v>
      </c>
      <c r="E571" s="64">
        <v>15</v>
      </c>
      <c r="F571" s="47">
        <v>15</v>
      </c>
    </row>
    <row r="572" spans="1:6" ht="81.599999999999994" x14ac:dyDescent="0.5">
      <c r="A572" s="65"/>
      <c r="B572" s="51">
        <v>31186003376589</v>
      </c>
      <c r="C572" s="45" t="s">
        <v>3699</v>
      </c>
      <c r="D572" s="45" t="s">
        <v>3800</v>
      </c>
      <c r="E572" s="64">
        <v>15</v>
      </c>
      <c r="F572" s="47">
        <v>15</v>
      </c>
    </row>
    <row r="573" spans="1:6" ht="81.599999999999994" x14ac:dyDescent="0.5">
      <c r="A573" s="65"/>
      <c r="B573" s="51">
        <v>31186008982779</v>
      </c>
      <c r="C573" s="45" t="s">
        <v>3699</v>
      </c>
      <c r="D573" s="45" t="s">
        <v>3801</v>
      </c>
      <c r="E573" s="64">
        <v>25</v>
      </c>
      <c r="F573" s="47">
        <v>25</v>
      </c>
    </row>
    <row r="574" spans="1:6" ht="81.599999999999994" x14ac:dyDescent="0.5">
      <c r="A574" s="65"/>
      <c r="B574" s="51">
        <v>31186009238205</v>
      </c>
      <c r="C574" s="45" t="s">
        <v>3699</v>
      </c>
      <c r="D574" s="45" t="s">
        <v>3802</v>
      </c>
      <c r="E574" s="64">
        <v>13</v>
      </c>
      <c r="F574" s="47">
        <v>13</v>
      </c>
    </row>
    <row r="575" spans="1:6" ht="81.599999999999994" x14ac:dyDescent="0.5">
      <c r="A575" s="65"/>
      <c r="B575" s="51">
        <v>31404002713219</v>
      </c>
      <c r="C575" s="45" t="s">
        <v>3699</v>
      </c>
      <c r="D575" s="45" t="s">
        <v>3882</v>
      </c>
      <c r="E575" s="64">
        <v>14.99</v>
      </c>
      <c r="F575" s="47">
        <v>14.99</v>
      </c>
    </row>
    <row r="576" spans="1:6" ht="81.599999999999994" x14ac:dyDescent="0.5">
      <c r="A576" s="65"/>
      <c r="B576" s="51">
        <v>31186009393075</v>
      </c>
      <c r="C576" s="45" t="s">
        <v>3699</v>
      </c>
      <c r="D576" s="45" t="s">
        <v>3803</v>
      </c>
      <c r="E576" s="64">
        <v>19</v>
      </c>
      <c r="F576" s="47">
        <v>19</v>
      </c>
    </row>
    <row r="577" spans="1:6" ht="81.599999999999994" x14ac:dyDescent="0.5">
      <c r="A577" s="65"/>
      <c r="B577" s="51">
        <v>31186008803272</v>
      </c>
      <c r="C577" s="45" t="s">
        <v>3699</v>
      </c>
      <c r="D577" s="45" t="s">
        <v>3804</v>
      </c>
      <c r="E577" s="64">
        <v>30</v>
      </c>
      <c r="F577" s="47">
        <v>30</v>
      </c>
    </row>
    <row r="578" spans="1:6" ht="81.599999999999994" x14ac:dyDescent="0.5">
      <c r="A578" s="65"/>
      <c r="B578" s="51">
        <v>31186009120916</v>
      </c>
      <c r="C578" s="45" t="s">
        <v>3699</v>
      </c>
      <c r="D578" s="45" t="s">
        <v>3805</v>
      </c>
      <c r="E578" s="64">
        <v>20</v>
      </c>
      <c r="F578" s="47">
        <v>20</v>
      </c>
    </row>
    <row r="579" spans="1:6" ht="81.599999999999994" x14ac:dyDescent="0.5">
      <c r="A579" s="65"/>
      <c r="B579" s="51">
        <v>31134002865087</v>
      </c>
      <c r="C579" s="45" t="s">
        <v>3699</v>
      </c>
      <c r="D579" s="45" t="s">
        <v>3755</v>
      </c>
      <c r="E579" s="64">
        <v>13</v>
      </c>
      <c r="F579" s="47">
        <v>13</v>
      </c>
    </row>
    <row r="580" spans="1:6" ht="81.599999999999994" x14ac:dyDescent="0.5">
      <c r="A580" s="65"/>
      <c r="B580" s="51">
        <v>31134003589272</v>
      </c>
      <c r="C580" s="45" t="s">
        <v>3699</v>
      </c>
      <c r="D580" s="45" t="s">
        <v>3756</v>
      </c>
      <c r="E580" s="64">
        <v>15</v>
      </c>
      <c r="F580" s="47">
        <v>15</v>
      </c>
    </row>
    <row r="581" spans="1:6" ht="81.599999999999994" x14ac:dyDescent="0.5">
      <c r="A581" s="65"/>
      <c r="B581" s="51">
        <v>31134004168332</v>
      </c>
      <c r="C581" s="45" t="s">
        <v>3699</v>
      </c>
      <c r="D581" s="45" t="s">
        <v>3757</v>
      </c>
      <c r="E581" s="64">
        <v>10</v>
      </c>
      <c r="F581" s="47">
        <v>10</v>
      </c>
    </row>
    <row r="582" spans="1:6" ht="81.599999999999994" x14ac:dyDescent="0.5">
      <c r="A582" s="65"/>
      <c r="B582" s="51">
        <v>31186030351142</v>
      </c>
      <c r="C582" s="45" t="s">
        <v>3699</v>
      </c>
      <c r="D582" s="45" t="s">
        <v>3806</v>
      </c>
      <c r="E582" s="64">
        <v>26.99</v>
      </c>
      <c r="F582" s="47">
        <v>26.99</v>
      </c>
    </row>
    <row r="583" spans="1:6" ht="81.599999999999994" x14ac:dyDescent="0.5">
      <c r="A583" s="65"/>
      <c r="B583" s="51">
        <v>31134003906864</v>
      </c>
      <c r="C583" s="45" t="s">
        <v>3699</v>
      </c>
      <c r="D583" s="45" t="s">
        <v>3758</v>
      </c>
      <c r="E583" s="64">
        <v>16</v>
      </c>
      <c r="F583" s="47">
        <v>16</v>
      </c>
    </row>
    <row r="584" spans="1:6" ht="81.599999999999994" x14ac:dyDescent="0.5">
      <c r="A584" s="65"/>
      <c r="B584" s="51">
        <v>31942004313785</v>
      </c>
      <c r="C584" s="45" t="s">
        <v>3699</v>
      </c>
      <c r="D584" s="45" t="s">
        <v>3707</v>
      </c>
      <c r="E584" s="64">
        <v>17</v>
      </c>
      <c r="F584" s="47">
        <v>17</v>
      </c>
    </row>
    <row r="585" spans="1:6" ht="81.599999999999994" x14ac:dyDescent="0.5">
      <c r="A585" s="65"/>
      <c r="B585" s="51">
        <v>31134004408753</v>
      </c>
      <c r="C585" s="45" t="s">
        <v>3699</v>
      </c>
      <c r="D585" s="45" t="s">
        <v>3759</v>
      </c>
      <c r="E585" s="64">
        <v>25</v>
      </c>
      <c r="F585" s="47">
        <v>25</v>
      </c>
    </row>
    <row r="586" spans="1:6" ht="81.599999999999994" x14ac:dyDescent="0.5">
      <c r="A586" s="65"/>
      <c r="B586" s="51">
        <v>31134005059449</v>
      </c>
      <c r="C586" s="45" t="s">
        <v>3699</v>
      </c>
      <c r="D586" s="45" t="s">
        <v>2964</v>
      </c>
      <c r="E586" s="64">
        <v>28</v>
      </c>
      <c r="F586" s="47">
        <v>28</v>
      </c>
    </row>
    <row r="587" spans="1:6" ht="81.599999999999994" x14ac:dyDescent="0.5">
      <c r="A587" s="65"/>
      <c r="B587" s="51">
        <v>32778001614612</v>
      </c>
      <c r="C587" s="45" t="s">
        <v>3699</v>
      </c>
      <c r="D587" s="45" t="s">
        <v>3776</v>
      </c>
      <c r="E587" s="64">
        <v>13</v>
      </c>
      <c r="F587" s="47">
        <v>13</v>
      </c>
    </row>
    <row r="588" spans="1:6" ht="81.599999999999994" x14ac:dyDescent="0.5">
      <c r="A588" s="65"/>
      <c r="B588" s="51">
        <v>32778001629123</v>
      </c>
      <c r="C588" s="45" t="s">
        <v>3699</v>
      </c>
      <c r="D588" s="45" t="s">
        <v>3777</v>
      </c>
      <c r="E588" s="64">
        <v>5</v>
      </c>
      <c r="F588" s="47">
        <v>5</v>
      </c>
    </row>
    <row r="589" spans="1:6" ht="81.599999999999994" x14ac:dyDescent="0.5">
      <c r="A589" s="65"/>
      <c r="B589" s="51">
        <v>32778001988909</v>
      </c>
      <c r="C589" s="45" t="s">
        <v>3699</v>
      </c>
      <c r="D589" s="45" t="s">
        <v>3778</v>
      </c>
      <c r="E589" s="64">
        <v>4.47</v>
      </c>
      <c r="F589" s="47">
        <v>4.47</v>
      </c>
    </row>
    <row r="590" spans="1:6" ht="81.599999999999994" x14ac:dyDescent="0.5">
      <c r="A590" s="65"/>
      <c r="B590" s="51">
        <v>32778002020132</v>
      </c>
      <c r="C590" s="45" t="s">
        <v>3699</v>
      </c>
      <c r="D590" s="45" t="s">
        <v>2637</v>
      </c>
      <c r="E590" s="64">
        <v>3.91</v>
      </c>
      <c r="F590" s="47">
        <v>3.91</v>
      </c>
    </row>
    <row r="591" spans="1:6" ht="81.599999999999994" x14ac:dyDescent="0.5">
      <c r="A591" s="65"/>
      <c r="B591" s="51">
        <v>32778002290420</v>
      </c>
      <c r="C591" s="45" t="s">
        <v>3699</v>
      </c>
      <c r="D591" s="45" t="s">
        <v>3779</v>
      </c>
      <c r="E591" s="64">
        <v>4.47</v>
      </c>
      <c r="F591" s="47">
        <v>4.47</v>
      </c>
    </row>
    <row r="592" spans="1:6" ht="81.599999999999994" x14ac:dyDescent="0.5">
      <c r="A592" s="65"/>
      <c r="B592" s="51">
        <v>31134003403896</v>
      </c>
      <c r="C592" s="45" t="s">
        <v>3699</v>
      </c>
      <c r="D592" s="45" t="s">
        <v>3760</v>
      </c>
      <c r="E592" s="64">
        <v>27</v>
      </c>
      <c r="F592" s="47">
        <v>27</v>
      </c>
    </row>
    <row r="593" spans="1:6" ht="81.599999999999994" x14ac:dyDescent="0.5">
      <c r="A593" s="65"/>
      <c r="B593" s="51">
        <v>31134005187182</v>
      </c>
      <c r="C593" s="45" t="s">
        <v>3699</v>
      </c>
      <c r="D593" s="45" t="s">
        <v>3761</v>
      </c>
      <c r="E593" s="64">
        <v>17</v>
      </c>
      <c r="F593" s="47">
        <v>17</v>
      </c>
    </row>
    <row r="594" spans="1:6" ht="81.599999999999994" x14ac:dyDescent="0.5">
      <c r="A594" s="65"/>
      <c r="B594" s="51">
        <v>31528001918468</v>
      </c>
      <c r="C594" s="45" t="s">
        <v>3699</v>
      </c>
      <c r="D594" s="45" t="s">
        <v>3884</v>
      </c>
      <c r="E594" s="64">
        <v>28</v>
      </c>
      <c r="F594" s="47">
        <v>28</v>
      </c>
    </row>
    <row r="595" spans="1:6" ht="183.6" x14ac:dyDescent="0.5">
      <c r="A595" s="65"/>
      <c r="B595" s="51">
        <v>31134004855151</v>
      </c>
      <c r="C595" s="45" t="s">
        <v>3699</v>
      </c>
      <c r="D595" s="45" t="s">
        <v>3762</v>
      </c>
      <c r="E595" s="64">
        <v>10</v>
      </c>
      <c r="F595" s="47">
        <v>10</v>
      </c>
    </row>
    <row r="596" spans="1:6" ht="81.599999999999994" x14ac:dyDescent="0.5">
      <c r="A596" s="65"/>
      <c r="B596" s="51">
        <v>31134004931358</v>
      </c>
      <c r="C596" s="45" t="s">
        <v>3699</v>
      </c>
      <c r="D596" s="45" t="s">
        <v>3763</v>
      </c>
      <c r="E596" s="64">
        <v>10</v>
      </c>
      <c r="F596" s="47">
        <v>10</v>
      </c>
    </row>
    <row r="597" spans="1:6" ht="81.599999999999994" x14ac:dyDescent="0.5">
      <c r="A597" s="65"/>
      <c r="B597" s="51">
        <v>31208004094159</v>
      </c>
      <c r="C597" s="45" t="s">
        <v>3699</v>
      </c>
      <c r="D597" s="45" t="s">
        <v>3717</v>
      </c>
      <c r="E597" s="64">
        <v>15</v>
      </c>
      <c r="F597" s="47">
        <v>15</v>
      </c>
    </row>
    <row r="598" spans="1:6" ht="81.599999999999994" x14ac:dyDescent="0.5">
      <c r="A598" s="65"/>
      <c r="B598" s="51">
        <v>31132014519205</v>
      </c>
      <c r="C598" s="45" t="s">
        <v>3699</v>
      </c>
      <c r="D598" s="45" t="s">
        <v>3851</v>
      </c>
      <c r="E598" s="64">
        <v>9.99</v>
      </c>
      <c r="F598" s="47">
        <v>9.99</v>
      </c>
    </row>
    <row r="599" spans="1:6" ht="81.599999999999994" x14ac:dyDescent="0.5">
      <c r="A599" s="65"/>
      <c r="B599" s="51">
        <v>31132013478742</v>
      </c>
      <c r="C599" s="45" t="s">
        <v>3699</v>
      </c>
      <c r="D599" s="45" t="s">
        <v>3852</v>
      </c>
      <c r="E599" s="64">
        <v>17.989999999999998</v>
      </c>
      <c r="F599" s="47">
        <v>17.989999999999998</v>
      </c>
    </row>
    <row r="600" spans="1:6" ht="81.599999999999994" x14ac:dyDescent="0.5">
      <c r="A600" s="65"/>
      <c r="B600" s="51">
        <v>31134004252862</v>
      </c>
      <c r="C600" s="45" t="s">
        <v>3699</v>
      </c>
      <c r="D600" s="45" t="s">
        <v>3764</v>
      </c>
      <c r="E600" s="64">
        <v>20</v>
      </c>
      <c r="F600" s="47">
        <v>20</v>
      </c>
    </row>
    <row r="601" spans="1:6" ht="81.599999999999994" x14ac:dyDescent="0.5">
      <c r="A601" s="65"/>
      <c r="B601" s="51">
        <v>31145010320485</v>
      </c>
      <c r="C601" s="45" t="s">
        <v>3699</v>
      </c>
      <c r="D601" s="45" t="s">
        <v>3700</v>
      </c>
      <c r="E601" s="64">
        <v>10</v>
      </c>
      <c r="F601" s="47">
        <v>10</v>
      </c>
    </row>
    <row r="602" spans="1:6" ht="81.599999999999994" x14ac:dyDescent="0.5">
      <c r="A602" s="65"/>
      <c r="B602" s="51">
        <v>32783001201527</v>
      </c>
      <c r="C602" s="45" t="s">
        <v>3699</v>
      </c>
      <c r="D602" s="45" t="s">
        <v>3880</v>
      </c>
      <c r="E602" s="64">
        <v>15</v>
      </c>
      <c r="F602" s="47">
        <v>15</v>
      </c>
    </row>
    <row r="603" spans="1:6" ht="81.599999999999994" x14ac:dyDescent="0.5">
      <c r="A603" s="65"/>
      <c r="B603" s="51">
        <v>31132005927201</v>
      </c>
      <c r="C603" s="45" t="s">
        <v>3699</v>
      </c>
      <c r="D603" s="45" t="s">
        <v>3853</v>
      </c>
      <c r="E603" s="64">
        <v>15</v>
      </c>
      <c r="F603" s="47">
        <v>15</v>
      </c>
    </row>
    <row r="604" spans="1:6" ht="81.599999999999994" x14ac:dyDescent="0.5">
      <c r="A604" s="65"/>
      <c r="B604" s="51">
        <v>31613005427169</v>
      </c>
      <c r="C604" s="45" t="s">
        <v>3699</v>
      </c>
      <c r="D604" s="45" t="s">
        <v>3705</v>
      </c>
      <c r="E604" s="64">
        <v>24</v>
      </c>
      <c r="F604" s="47">
        <v>24</v>
      </c>
    </row>
    <row r="605" spans="1:6" ht="81.599999999999994" x14ac:dyDescent="0.5">
      <c r="A605" s="65"/>
      <c r="B605" s="51">
        <v>31132010118499</v>
      </c>
      <c r="C605" s="45" t="s">
        <v>3699</v>
      </c>
      <c r="D605" s="45" t="s">
        <v>3854</v>
      </c>
      <c r="E605" s="64">
        <v>7.95</v>
      </c>
      <c r="F605" s="47">
        <v>7.95</v>
      </c>
    </row>
    <row r="606" spans="1:6" ht="81.599999999999994" x14ac:dyDescent="0.5">
      <c r="A606" s="65"/>
      <c r="B606" s="51">
        <v>31132010118515</v>
      </c>
      <c r="C606" s="45" t="s">
        <v>3699</v>
      </c>
      <c r="D606" s="45" t="s">
        <v>3855</v>
      </c>
      <c r="E606" s="64">
        <v>7.95</v>
      </c>
      <c r="F606" s="47">
        <v>7.95</v>
      </c>
    </row>
    <row r="607" spans="1:6" ht="81.599999999999994" x14ac:dyDescent="0.5">
      <c r="A607" s="65"/>
      <c r="B607" s="51">
        <v>31132010118523</v>
      </c>
      <c r="C607" s="45" t="s">
        <v>3699</v>
      </c>
      <c r="D607" s="45" t="s">
        <v>3856</v>
      </c>
      <c r="E607" s="64">
        <v>7.95</v>
      </c>
      <c r="F607" s="47">
        <v>7.95</v>
      </c>
    </row>
    <row r="608" spans="1:6" ht="81.599999999999994" x14ac:dyDescent="0.5">
      <c r="A608" s="65"/>
      <c r="B608" s="51">
        <v>31132010162836</v>
      </c>
      <c r="C608" s="45" t="s">
        <v>3699</v>
      </c>
      <c r="D608" s="45" t="s">
        <v>3857</v>
      </c>
      <c r="E608" s="64">
        <v>7.95</v>
      </c>
      <c r="F608" s="47">
        <v>7.95</v>
      </c>
    </row>
    <row r="609" spans="1:6" ht="81.599999999999994" x14ac:dyDescent="0.5">
      <c r="A609" s="65"/>
      <c r="B609" s="51">
        <v>31132012545814</v>
      </c>
      <c r="C609" s="45" t="s">
        <v>3699</v>
      </c>
      <c r="D609" s="45" t="s">
        <v>3858</v>
      </c>
      <c r="E609" s="64">
        <v>9.99</v>
      </c>
      <c r="F609" s="47">
        <v>9.99</v>
      </c>
    </row>
    <row r="610" spans="1:6" ht="81.599999999999994" x14ac:dyDescent="0.5">
      <c r="A610" s="65"/>
      <c r="B610" s="51">
        <v>31132012626697</v>
      </c>
      <c r="C610" s="45" t="s">
        <v>3699</v>
      </c>
      <c r="D610" s="45" t="s">
        <v>3859</v>
      </c>
      <c r="E610" s="64">
        <v>9.99</v>
      </c>
      <c r="F610" s="47">
        <v>9.99</v>
      </c>
    </row>
    <row r="611" spans="1:6" ht="81.599999999999994" x14ac:dyDescent="0.5">
      <c r="A611" s="65"/>
      <c r="B611" s="51">
        <v>31132012695429</v>
      </c>
      <c r="C611" s="45" t="s">
        <v>3699</v>
      </c>
      <c r="D611" s="45" t="s">
        <v>3860</v>
      </c>
      <c r="E611" s="64">
        <v>9.99</v>
      </c>
      <c r="F611" s="47">
        <v>9.99</v>
      </c>
    </row>
    <row r="612" spans="1:6" ht="81.599999999999994" x14ac:dyDescent="0.5">
      <c r="A612" s="65"/>
      <c r="B612" s="51">
        <v>31132012949248</v>
      </c>
      <c r="C612" s="45" t="s">
        <v>3699</v>
      </c>
      <c r="D612" s="45" t="s">
        <v>3861</v>
      </c>
      <c r="E612" s="64">
        <v>9.99</v>
      </c>
      <c r="F612" s="47">
        <v>9.99</v>
      </c>
    </row>
    <row r="613" spans="1:6" ht="81.599999999999994" x14ac:dyDescent="0.5">
      <c r="A613" s="65"/>
      <c r="B613" s="51">
        <v>31132012993907</v>
      </c>
      <c r="C613" s="45" t="s">
        <v>3699</v>
      </c>
      <c r="D613" s="45" t="s">
        <v>3862</v>
      </c>
      <c r="E613" s="64">
        <v>9.99</v>
      </c>
      <c r="F613" s="47">
        <v>9.99</v>
      </c>
    </row>
    <row r="614" spans="1:6" ht="81.599999999999994" x14ac:dyDescent="0.5">
      <c r="A614" s="65"/>
      <c r="B614" s="51">
        <v>31132013054691</v>
      </c>
      <c r="C614" s="45" t="s">
        <v>3699</v>
      </c>
      <c r="D614" s="45" t="s">
        <v>3863</v>
      </c>
      <c r="E614" s="64">
        <v>9.99</v>
      </c>
      <c r="F614" s="47">
        <v>9.99</v>
      </c>
    </row>
    <row r="615" spans="1:6" ht="81.599999999999994" x14ac:dyDescent="0.5">
      <c r="A615" s="65"/>
      <c r="B615" s="51">
        <v>31132013176841</v>
      </c>
      <c r="C615" s="45" t="s">
        <v>3699</v>
      </c>
      <c r="D615" s="45" t="s">
        <v>3864</v>
      </c>
      <c r="E615" s="64">
        <v>9.99</v>
      </c>
      <c r="F615" s="47">
        <v>9.99</v>
      </c>
    </row>
    <row r="616" spans="1:6" ht="81.599999999999994" x14ac:dyDescent="0.5">
      <c r="A616" s="65"/>
      <c r="B616" s="51">
        <v>31132013381805</v>
      </c>
      <c r="C616" s="45" t="s">
        <v>3699</v>
      </c>
      <c r="D616" s="45" t="s">
        <v>3865</v>
      </c>
      <c r="E616" s="64">
        <v>9.99</v>
      </c>
      <c r="F616" s="47">
        <v>9.99</v>
      </c>
    </row>
    <row r="617" spans="1:6" ht="81.599999999999994" x14ac:dyDescent="0.5">
      <c r="A617" s="65"/>
      <c r="B617" s="51">
        <v>31132013435312</v>
      </c>
      <c r="C617" s="45" t="s">
        <v>3699</v>
      </c>
      <c r="D617" s="45" t="s">
        <v>3866</v>
      </c>
      <c r="E617" s="64">
        <v>9.99</v>
      </c>
      <c r="F617" s="47">
        <v>9.99</v>
      </c>
    </row>
    <row r="618" spans="1:6" ht="81.599999999999994" x14ac:dyDescent="0.5">
      <c r="A618" s="65"/>
      <c r="B618" s="51">
        <v>31132013640440</v>
      </c>
      <c r="C618" s="45" t="s">
        <v>3699</v>
      </c>
      <c r="D618" s="45" t="s">
        <v>3867</v>
      </c>
      <c r="E618" s="64">
        <v>9.99</v>
      </c>
      <c r="F618" s="47">
        <v>9.99</v>
      </c>
    </row>
    <row r="619" spans="1:6" ht="81.599999999999994" x14ac:dyDescent="0.5">
      <c r="A619" s="65"/>
      <c r="B619" s="51">
        <v>31132013771633</v>
      </c>
      <c r="C619" s="45" t="s">
        <v>3699</v>
      </c>
      <c r="D619" s="45" t="s">
        <v>3868</v>
      </c>
      <c r="E619" s="64">
        <v>9.99</v>
      </c>
      <c r="F619" s="47">
        <v>9.99</v>
      </c>
    </row>
    <row r="620" spans="1:6" ht="81.599999999999994" x14ac:dyDescent="0.5">
      <c r="A620" s="65"/>
      <c r="B620" s="51">
        <v>31132013939925</v>
      </c>
      <c r="C620" s="45" t="s">
        <v>3699</v>
      </c>
      <c r="D620" s="45" t="s">
        <v>3869</v>
      </c>
      <c r="E620" s="64">
        <v>9.99</v>
      </c>
      <c r="F620" s="47">
        <v>9.99</v>
      </c>
    </row>
    <row r="621" spans="1:6" ht="81.599999999999994" x14ac:dyDescent="0.5">
      <c r="A621" s="65"/>
      <c r="B621" s="51">
        <v>31132014006526</v>
      </c>
      <c r="C621" s="45" t="s">
        <v>3699</v>
      </c>
      <c r="D621" s="45" t="s">
        <v>3870</v>
      </c>
      <c r="E621" s="64">
        <v>9.99</v>
      </c>
      <c r="F621" s="47">
        <v>9.99</v>
      </c>
    </row>
    <row r="622" spans="1:6" ht="81.599999999999994" x14ac:dyDescent="0.5">
      <c r="A622" s="65"/>
      <c r="B622" s="51">
        <v>31132014347060</v>
      </c>
      <c r="C622" s="45" t="s">
        <v>3699</v>
      </c>
      <c r="D622" s="45" t="s">
        <v>3871</v>
      </c>
      <c r="E622" s="64">
        <v>9.99</v>
      </c>
      <c r="F622" s="47">
        <v>9.99</v>
      </c>
    </row>
    <row r="623" spans="1:6" ht="81.599999999999994" x14ac:dyDescent="0.5">
      <c r="A623" s="65"/>
      <c r="B623" s="51">
        <v>31132014374247</v>
      </c>
      <c r="C623" s="45" t="s">
        <v>3699</v>
      </c>
      <c r="D623" s="45" t="s">
        <v>3872</v>
      </c>
      <c r="E623" s="64">
        <v>9.99</v>
      </c>
      <c r="F623" s="47">
        <v>9.99</v>
      </c>
    </row>
    <row r="624" spans="1:6" ht="81.599999999999994" x14ac:dyDescent="0.5">
      <c r="A624" s="65"/>
      <c r="B624" s="51">
        <v>31132014386084</v>
      </c>
      <c r="C624" s="45" t="s">
        <v>3699</v>
      </c>
      <c r="D624" s="45" t="s">
        <v>3873</v>
      </c>
      <c r="E624" s="64">
        <v>9.99</v>
      </c>
      <c r="F624" s="47">
        <v>9.99</v>
      </c>
    </row>
    <row r="625" spans="1:6" ht="81.599999999999994" x14ac:dyDescent="0.5">
      <c r="A625" s="65"/>
      <c r="B625" s="51">
        <v>31132014565554</v>
      </c>
      <c r="C625" s="45" t="s">
        <v>3699</v>
      </c>
      <c r="D625" s="45" t="s">
        <v>3874</v>
      </c>
      <c r="E625" s="64">
        <v>9.99</v>
      </c>
      <c r="F625" s="47">
        <v>9.99</v>
      </c>
    </row>
    <row r="626" spans="1:6" ht="81.599999999999994" x14ac:dyDescent="0.5">
      <c r="A626" s="65"/>
      <c r="B626" s="51">
        <v>31132014660769</v>
      </c>
      <c r="C626" s="45" t="s">
        <v>3699</v>
      </c>
      <c r="D626" s="45" t="s">
        <v>3875</v>
      </c>
      <c r="E626" s="64">
        <v>9.99</v>
      </c>
      <c r="F626" s="47">
        <v>9.99</v>
      </c>
    </row>
    <row r="627" spans="1:6" ht="81.599999999999994" x14ac:dyDescent="0.5">
      <c r="A627" s="65"/>
      <c r="B627" s="51">
        <v>31132015886942</v>
      </c>
      <c r="C627" s="45" t="s">
        <v>3699</v>
      </c>
      <c r="D627" s="45" t="s">
        <v>3876</v>
      </c>
      <c r="E627" s="64">
        <v>9.99</v>
      </c>
      <c r="F627" s="47">
        <v>9.99</v>
      </c>
    </row>
    <row r="628" spans="1:6" ht="81.599999999999994" x14ac:dyDescent="0.5">
      <c r="A628" s="65"/>
      <c r="B628" s="51">
        <v>31314002389243</v>
      </c>
      <c r="C628" s="45" t="s">
        <v>3699</v>
      </c>
      <c r="D628" s="45" t="s">
        <v>3704</v>
      </c>
      <c r="E628" s="64">
        <v>20</v>
      </c>
      <c r="F628" s="47">
        <v>20</v>
      </c>
    </row>
    <row r="629" spans="1:6" ht="81.599999999999994" x14ac:dyDescent="0.5">
      <c r="A629" s="65"/>
      <c r="B629" s="51">
        <v>31132015316866</v>
      </c>
      <c r="C629" s="45" t="s">
        <v>3699</v>
      </c>
      <c r="D629" s="45" t="s">
        <v>3877</v>
      </c>
      <c r="E629" s="64">
        <v>24.99</v>
      </c>
      <c r="F629" s="47">
        <v>24.99</v>
      </c>
    </row>
    <row r="630" spans="1:6" ht="81.599999999999994" x14ac:dyDescent="0.5">
      <c r="A630" s="65"/>
      <c r="B630" s="51">
        <v>31132015593175</v>
      </c>
      <c r="C630" s="45" t="s">
        <v>3699</v>
      </c>
      <c r="D630" s="45" t="s">
        <v>3878</v>
      </c>
      <c r="E630" s="64">
        <v>22</v>
      </c>
      <c r="F630" s="47">
        <v>22</v>
      </c>
    </row>
    <row r="631" spans="1:6" ht="81.599999999999994" x14ac:dyDescent="0.5">
      <c r="A631" s="65"/>
      <c r="B631" s="51">
        <v>31186009381278</v>
      </c>
      <c r="C631" s="45" t="s">
        <v>3699</v>
      </c>
      <c r="D631" s="45" t="s">
        <v>3807</v>
      </c>
      <c r="E631" s="64">
        <v>14</v>
      </c>
      <c r="F631" s="47">
        <v>14</v>
      </c>
    </row>
    <row r="632" spans="1:6" ht="81.599999999999994" x14ac:dyDescent="0.5">
      <c r="A632" s="65"/>
      <c r="B632" s="51">
        <v>31134003962149</v>
      </c>
      <c r="C632" s="45" t="s">
        <v>3699</v>
      </c>
      <c r="D632" s="45" t="s">
        <v>3765</v>
      </c>
      <c r="E632" s="64">
        <v>15</v>
      </c>
      <c r="F632" s="47">
        <v>15</v>
      </c>
    </row>
    <row r="633" spans="1:6" ht="81.599999999999994" x14ac:dyDescent="0.5">
      <c r="A633" s="65"/>
      <c r="B633" s="51">
        <v>31134004245379</v>
      </c>
      <c r="C633" s="45" t="s">
        <v>3699</v>
      </c>
      <c r="D633" s="45" t="s">
        <v>3766</v>
      </c>
      <c r="E633" s="64">
        <v>28</v>
      </c>
      <c r="F633" s="47">
        <v>28</v>
      </c>
    </row>
    <row r="634" spans="1:6" ht="81.599999999999994" x14ac:dyDescent="0.5">
      <c r="A634" s="65"/>
      <c r="B634" s="51">
        <v>31132015598851</v>
      </c>
      <c r="C634" s="45" t="s">
        <v>3699</v>
      </c>
      <c r="D634" s="45" t="s">
        <v>3879</v>
      </c>
      <c r="E634" s="64">
        <v>16.989999999999998</v>
      </c>
      <c r="F634" s="47">
        <v>16.989999999999998</v>
      </c>
    </row>
    <row r="635" spans="1:6" ht="81.599999999999994" x14ac:dyDescent="0.5">
      <c r="A635" s="65"/>
      <c r="B635" s="51">
        <v>31531004752447</v>
      </c>
      <c r="C635" s="45" t="s">
        <v>3699</v>
      </c>
      <c r="D635" s="45" t="s">
        <v>3701</v>
      </c>
      <c r="E635" s="64">
        <v>10.79</v>
      </c>
      <c r="F635" s="47">
        <v>10.79</v>
      </c>
    </row>
    <row r="636" spans="1:6" ht="81.599999999999994" x14ac:dyDescent="0.5">
      <c r="A636" s="65"/>
      <c r="B636" s="51">
        <v>31132014038206</v>
      </c>
      <c r="C636" s="45" t="s">
        <v>3699</v>
      </c>
      <c r="D636" s="45" t="s">
        <v>3790</v>
      </c>
      <c r="E636" s="64">
        <v>10.99</v>
      </c>
      <c r="F636" s="47">
        <v>10.99</v>
      </c>
    </row>
    <row r="637" spans="1:6" ht="81.599999999999994" x14ac:dyDescent="0.5">
      <c r="A637" s="65"/>
      <c r="B637" s="51">
        <v>31134004521936</v>
      </c>
      <c r="C637" s="45" t="s">
        <v>3699</v>
      </c>
      <c r="D637" s="45" t="s">
        <v>3767</v>
      </c>
      <c r="E637" s="64">
        <v>30</v>
      </c>
      <c r="F637" s="47">
        <v>30</v>
      </c>
    </row>
    <row r="638" spans="1:6" ht="30.6" x14ac:dyDescent="0.5">
      <c r="A638" s="45" t="s">
        <v>4127</v>
      </c>
      <c r="B638" s="51">
        <v>31132013896646</v>
      </c>
      <c r="C638" s="45" t="s">
        <v>3889</v>
      </c>
      <c r="D638" s="45" t="s">
        <v>3890</v>
      </c>
      <c r="E638" s="64">
        <v>19.989999999999998</v>
      </c>
      <c r="F638" s="47">
        <v>19.989999999999998</v>
      </c>
    </row>
    <row r="639" spans="1:6" x14ac:dyDescent="0.5">
      <c r="A639" s="48" t="s">
        <v>224</v>
      </c>
      <c r="B639" s="48"/>
      <c r="C639" s="48"/>
      <c r="D639" s="48"/>
      <c r="E639" s="48"/>
      <c r="F639" s="49">
        <v>3645.22999999999</v>
      </c>
    </row>
  </sheetData>
  <mergeCells count="72">
    <mergeCell ref="A22:F22"/>
    <mergeCell ref="A3:F3"/>
    <mergeCell ref="A4:F4"/>
    <mergeCell ref="A12:F12"/>
    <mergeCell ref="A13:F13"/>
    <mergeCell ref="A21:F21"/>
    <mergeCell ref="A71:A78"/>
    <mergeCell ref="A30:F30"/>
    <mergeCell ref="A31:F31"/>
    <mergeCell ref="A39:F39"/>
    <mergeCell ref="A40:F40"/>
    <mergeCell ref="A48:F48"/>
    <mergeCell ref="A49:F49"/>
    <mergeCell ref="A57:F57"/>
    <mergeCell ref="A58:F58"/>
    <mergeCell ref="A61:A62"/>
    <mergeCell ref="A67:F67"/>
    <mergeCell ref="A68:F68"/>
    <mergeCell ref="A160:F160"/>
    <mergeCell ref="A161:F161"/>
    <mergeCell ref="A164:A177"/>
    <mergeCell ref="A105:A155"/>
    <mergeCell ref="A83:F83"/>
    <mergeCell ref="A84:F84"/>
    <mergeCell ref="A92:F92"/>
    <mergeCell ref="A93:F93"/>
    <mergeCell ref="A101:F101"/>
    <mergeCell ref="A102:F102"/>
    <mergeCell ref="A238:F238"/>
    <mergeCell ref="A204:A206"/>
    <mergeCell ref="A211:F211"/>
    <mergeCell ref="A182:F182"/>
    <mergeCell ref="A183:F183"/>
    <mergeCell ref="A191:F191"/>
    <mergeCell ref="A192:F192"/>
    <mergeCell ref="A200:F200"/>
    <mergeCell ref="A201:F201"/>
    <mergeCell ref="A212:F212"/>
    <mergeCell ref="A220:F220"/>
    <mergeCell ref="A221:F221"/>
    <mergeCell ref="A229:F229"/>
    <mergeCell ref="A230:F230"/>
    <mergeCell ref="A374:F374"/>
    <mergeCell ref="A277:A350"/>
    <mergeCell ref="A273:F273"/>
    <mergeCell ref="A274:F274"/>
    <mergeCell ref="A239:F239"/>
    <mergeCell ref="A242:A243"/>
    <mergeCell ref="A248:F248"/>
    <mergeCell ref="A249:F249"/>
    <mergeCell ref="A252:A268"/>
    <mergeCell ref="A355:F355"/>
    <mergeCell ref="A356:F356"/>
    <mergeCell ref="A364:F364"/>
    <mergeCell ref="A365:F365"/>
    <mergeCell ref="A373:F373"/>
    <mergeCell ref="A421:F421"/>
    <mergeCell ref="A382:F382"/>
    <mergeCell ref="A383:F383"/>
    <mergeCell ref="A391:F391"/>
    <mergeCell ref="A392:F392"/>
    <mergeCell ref="A395:A396"/>
    <mergeCell ref="A401:F401"/>
    <mergeCell ref="A402:F402"/>
    <mergeCell ref="A410:F410"/>
    <mergeCell ref="A411:F411"/>
    <mergeCell ref="A420:F420"/>
    <mergeCell ref="A430:F430"/>
    <mergeCell ref="A431:F431"/>
    <mergeCell ref="A439:F439"/>
    <mergeCell ref="A440:F440"/>
    <mergeCell ref="A448:A637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7043"/>
  </sheetPr>
  <dimension ref="A1:H805"/>
  <sheetViews>
    <sheetView workbookViewId="0">
      <selection activeCell="K1" sqref="K1"/>
    </sheetView>
  </sheetViews>
  <sheetFormatPr defaultRowHeight="18" x14ac:dyDescent="0.5"/>
  <cols>
    <col min="8" max="8" width="11" bestFit="1" customWidth="1"/>
  </cols>
  <sheetData>
    <row r="1" spans="1:8" ht="22.2" x14ac:dyDescent="0.5">
      <c r="A1" s="42" t="s">
        <v>3</v>
      </c>
    </row>
    <row r="3" spans="1:8" ht="10.5" customHeight="1" x14ac:dyDescent="0.5">
      <c r="A3" s="67" t="s">
        <v>216</v>
      </c>
      <c r="B3" s="67"/>
      <c r="C3" s="67"/>
      <c r="D3" s="67"/>
      <c r="E3" s="67"/>
      <c r="F3" s="67"/>
      <c r="G3" s="67"/>
      <c r="H3" s="67"/>
    </row>
    <row r="4" spans="1:8" ht="10.5" customHeight="1" x14ac:dyDescent="0.5">
      <c r="A4" s="68" t="s">
        <v>4131</v>
      </c>
      <c r="B4" s="68"/>
      <c r="C4" s="68"/>
      <c r="D4" s="68"/>
      <c r="E4" s="68"/>
      <c r="F4" s="68"/>
      <c r="G4" s="68"/>
      <c r="H4" s="68"/>
    </row>
    <row r="6" spans="1:8" ht="40.799999999999997" x14ac:dyDescent="0.5">
      <c r="A6" s="43" t="s">
        <v>217</v>
      </c>
      <c r="B6" s="43" t="s">
        <v>218</v>
      </c>
      <c r="C6" s="43" t="s">
        <v>219</v>
      </c>
      <c r="D6" s="43" t="s">
        <v>596</v>
      </c>
      <c r="E6" s="43" t="s">
        <v>220</v>
      </c>
      <c r="F6" s="43" t="s">
        <v>275</v>
      </c>
      <c r="G6" s="43" t="s">
        <v>3892</v>
      </c>
      <c r="H6" s="44" t="s">
        <v>221</v>
      </c>
    </row>
    <row r="7" spans="1:8" ht="40.799999999999997" x14ac:dyDescent="0.5">
      <c r="A7" s="45" t="s">
        <v>321</v>
      </c>
      <c r="B7" s="45" t="s">
        <v>3894</v>
      </c>
      <c r="C7" s="46">
        <v>32</v>
      </c>
      <c r="D7" s="45" t="s">
        <v>600</v>
      </c>
      <c r="E7" s="45" t="s">
        <v>3905</v>
      </c>
      <c r="F7" s="45" t="s">
        <v>310</v>
      </c>
      <c r="G7" s="50">
        <v>44994</v>
      </c>
      <c r="H7" s="47">
        <v>32</v>
      </c>
    </row>
    <row r="8" spans="1:8" ht="30.6" x14ac:dyDescent="0.5">
      <c r="A8" s="45" t="s">
        <v>236</v>
      </c>
      <c r="B8" s="45" t="s">
        <v>1490</v>
      </c>
      <c r="C8" s="46">
        <v>26</v>
      </c>
      <c r="D8" s="45" t="s">
        <v>600</v>
      </c>
      <c r="E8" s="45" t="s">
        <v>223</v>
      </c>
      <c r="F8" s="45" t="s">
        <v>358</v>
      </c>
      <c r="G8" s="50">
        <v>44929</v>
      </c>
      <c r="H8" s="47">
        <v>26</v>
      </c>
    </row>
    <row r="9" spans="1:8" ht="30.6" x14ac:dyDescent="0.5">
      <c r="A9" s="45" t="s">
        <v>340</v>
      </c>
      <c r="B9" s="45" t="s">
        <v>1490</v>
      </c>
      <c r="C9" s="46">
        <v>18</v>
      </c>
      <c r="D9" s="45" t="s">
        <v>600</v>
      </c>
      <c r="E9" s="45" t="s">
        <v>230</v>
      </c>
      <c r="F9" s="45" t="s">
        <v>396</v>
      </c>
      <c r="G9" s="50">
        <v>45000</v>
      </c>
      <c r="H9" s="47">
        <v>18</v>
      </c>
    </row>
    <row r="10" spans="1:8" x14ac:dyDescent="0.5">
      <c r="A10" s="48" t="s">
        <v>224</v>
      </c>
      <c r="B10" s="48"/>
      <c r="C10" s="48"/>
      <c r="D10" s="48"/>
      <c r="E10" s="48"/>
      <c r="F10" s="48"/>
      <c r="G10" s="48"/>
      <c r="H10" s="49">
        <v>76</v>
      </c>
    </row>
    <row r="14" spans="1:8" ht="10.5" customHeight="1" x14ac:dyDescent="0.5">
      <c r="A14" s="67" t="s">
        <v>216</v>
      </c>
      <c r="B14" s="67"/>
      <c r="C14" s="67"/>
      <c r="D14" s="67"/>
      <c r="E14" s="67"/>
      <c r="F14" s="67"/>
      <c r="G14" s="67"/>
      <c r="H14" s="67"/>
    </row>
    <row r="15" spans="1:8" ht="10.5" customHeight="1" x14ac:dyDescent="0.5">
      <c r="A15" s="68" t="s">
        <v>1495</v>
      </c>
      <c r="B15" s="68"/>
      <c r="C15" s="68"/>
      <c r="D15" s="68"/>
      <c r="E15" s="68"/>
      <c r="F15" s="68"/>
      <c r="G15" s="68"/>
      <c r="H15" s="68"/>
    </row>
    <row r="17" spans="1:8" ht="40.799999999999997" x14ac:dyDescent="0.5">
      <c r="A17" s="43" t="s">
        <v>217</v>
      </c>
      <c r="B17" s="43" t="s">
        <v>218</v>
      </c>
      <c r="C17" s="43" t="s">
        <v>219</v>
      </c>
      <c r="D17" s="43" t="s">
        <v>596</v>
      </c>
      <c r="E17" s="43" t="s">
        <v>220</v>
      </c>
      <c r="F17" s="43" t="s">
        <v>275</v>
      </c>
      <c r="G17" s="43" t="s">
        <v>3892</v>
      </c>
      <c r="H17" s="44" t="s">
        <v>221</v>
      </c>
    </row>
    <row r="18" spans="1:8" ht="40.799999999999997" x14ac:dyDescent="0.5">
      <c r="A18" s="45" t="s">
        <v>282</v>
      </c>
      <c r="B18" s="45" t="s">
        <v>3908</v>
      </c>
      <c r="C18" s="46">
        <v>19.78</v>
      </c>
      <c r="D18" s="45" t="s">
        <v>600</v>
      </c>
      <c r="E18" s="45" t="s">
        <v>446</v>
      </c>
      <c r="F18" s="45" t="s">
        <v>292</v>
      </c>
      <c r="G18" s="50">
        <v>44978</v>
      </c>
      <c r="H18" s="47">
        <v>19.78</v>
      </c>
    </row>
    <row r="19" spans="1:8" ht="30.6" x14ac:dyDescent="0.5">
      <c r="A19" s="45" t="s">
        <v>594</v>
      </c>
      <c r="B19" s="45" t="s">
        <v>3893</v>
      </c>
      <c r="C19" s="46">
        <v>10.19</v>
      </c>
      <c r="D19" s="45" t="s">
        <v>600</v>
      </c>
      <c r="E19" s="45" t="s">
        <v>281</v>
      </c>
      <c r="F19" s="45" t="s">
        <v>389</v>
      </c>
      <c r="G19" s="50">
        <v>44957</v>
      </c>
      <c r="H19" s="47">
        <v>10.19</v>
      </c>
    </row>
    <row r="20" spans="1:8" x14ac:dyDescent="0.5">
      <c r="A20" s="48" t="s">
        <v>224</v>
      </c>
      <c r="B20" s="48"/>
      <c r="C20" s="48"/>
      <c r="D20" s="48"/>
      <c r="E20" s="48"/>
      <c r="F20" s="48"/>
      <c r="G20" s="48"/>
      <c r="H20" s="49">
        <v>29.97</v>
      </c>
    </row>
    <row r="24" spans="1:8" ht="10.5" customHeight="1" x14ac:dyDescent="0.5">
      <c r="A24" s="67" t="s">
        <v>216</v>
      </c>
      <c r="B24" s="67"/>
      <c r="C24" s="67"/>
      <c r="D24" s="67"/>
      <c r="E24" s="67"/>
      <c r="F24" s="67"/>
      <c r="G24" s="67"/>
      <c r="H24" s="67"/>
    </row>
    <row r="25" spans="1:8" ht="10.5" customHeight="1" x14ac:dyDescent="0.5">
      <c r="A25" s="68" t="s">
        <v>1531</v>
      </c>
      <c r="B25" s="68"/>
      <c r="C25" s="68"/>
      <c r="D25" s="68"/>
      <c r="E25" s="68"/>
      <c r="F25" s="68"/>
      <c r="G25" s="68"/>
      <c r="H25" s="68"/>
    </row>
    <row r="27" spans="1:8" ht="40.799999999999997" x14ac:dyDescent="0.5">
      <c r="A27" s="43" t="s">
        <v>217</v>
      </c>
      <c r="B27" s="43" t="s">
        <v>218</v>
      </c>
      <c r="C27" s="43" t="s">
        <v>219</v>
      </c>
      <c r="D27" s="43" t="s">
        <v>596</v>
      </c>
      <c r="E27" s="43" t="s">
        <v>220</v>
      </c>
      <c r="F27" s="43" t="s">
        <v>275</v>
      </c>
      <c r="G27" s="43" t="s">
        <v>3892</v>
      </c>
      <c r="H27" s="44" t="s">
        <v>221</v>
      </c>
    </row>
    <row r="28" spans="1:8" ht="30.6" x14ac:dyDescent="0.5">
      <c r="A28" s="45" t="s">
        <v>336</v>
      </c>
      <c r="B28" s="45" t="s">
        <v>1490</v>
      </c>
      <c r="C28" s="46">
        <v>25</v>
      </c>
      <c r="D28" s="45" t="s">
        <v>600</v>
      </c>
      <c r="E28" s="45" t="s">
        <v>701</v>
      </c>
      <c r="F28" s="45" t="s">
        <v>326</v>
      </c>
      <c r="G28" s="50">
        <v>44940</v>
      </c>
      <c r="H28" s="47">
        <v>25</v>
      </c>
    </row>
    <row r="29" spans="1:8" ht="20.399999999999999" x14ac:dyDescent="0.5">
      <c r="A29" s="65" t="s">
        <v>254</v>
      </c>
      <c r="B29" s="65" t="s">
        <v>3893</v>
      </c>
      <c r="C29" s="46">
        <v>0.15</v>
      </c>
      <c r="D29" s="45" t="s">
        <v>3903</v>
      </c>
      <c r="E29" s="45" t="s">
        <v>230</v>
      </c>
      <c r="F29" s="45" t="s">
        <v>418</v>
      </c>
      <c r="G29" s="50">
        <v>44986</v>
      </c>
      <c r="H29" s="47">
        <v>0.15</v>
      </c>
    </row>
    <row r="30" spans="1:8" ht="20.399999999999999" x14ac:dyDescent="0.5">
      <c r="A30" s="65"/>
      <c r="B30" s="65"/>
      <c r="C30" s="46">
        <v>1</v>
      </c>
      <c r="D30" s="45" t="s">
        <v>3903</v>
      </c>
      <c r="E30" s="45" t="s">
        <v>230</v>
      </c>
      <c r="F30" s="45" t="s">
        <v>418</v>
      </c>
      <c r="G30" s="50">
        <v>44986</v>
      </c>
      <c r="H30" s="47">
        <v>1</v>
      </c>
    </row>
    <row r="31" spans="1:8" ht="20.399999999999999" x14ac:dyDescent="0.5">
      <c r="A31" s="65"/>
      <c r="B31" s="65"/>
      <c r="C31" s="46">
        <v>5</v>
      </c>
      <c r="D31" s="45" t="s">
        <v>3903</v>
      </c>
      <c r="E31" s="45" t="s">
        <v>230</v>
      </c>
      <c r="F31" s="45" t="s">
        <v>418</v>
      </c>
      <c r="G31" s="50">
        <v>44979</v>
      </c>
      <c r="H31" s="47">
        <v>5</v>
      </c>
    </row>
    <row r="32" spans="1:8" ht="20.399999999999999" x14ac:dyDescent="0.5">
      <c r="A32" s="65" t="s">
        <v>244</v>
      </c>
      <c r="B32" s="65" t="s">
        <v>1490</v>
      </c>
      <c r="C32" s="46">
        <v>25</v>
      </c>
      <c r="D32" s="45" t="s">
        <v>600</v>
      </c>
      <c r="E32" s="45" t="s">
        <v>231</v>
      </c>
      <c r="F32" s="45" t="s">
        <v>299</v>
      </c>
      <c r="G32" s="50">
        <v>44992</v>
      </c>
      <c r="H32" s="47">
        <v>25</v>
      </c>
    </row>
    <row r="33" spans="1:8" ht="20.399999999999999" x14ac:dyDescent="0.5">
      <c r="A33" s="65"/>
      <c r="B33" s="65"/>
      <c r="C33" s="46">
        <v>30</v>
      </c>
      <c r="D33" s="45" t="s">
        <v>600</v>
      </c>
      <c r="E33" s="45" t="s">
        <v>231</v>
      </c>
      <c r="F33" s="45" t="s">
        <v>299</v>
      </c>
      <c r="G33" s="50">
        <v>44992</v>
      </c>
      <c r="H33" s="47">
        <v>30</v>
      </c>
    </row>
    <row r="34" spans="1:8" ht="51" x14ac:dyDescent="0.5">
      <c r="A34" s="45" t="s">
        <v>476</v>
      </c>
      <c r="B34" s="45" t="s">
        <v>1490</v>
      </c>
      <c r="C34" s="46">
        <v>14</v>
      </c>
      <c r="D34" s="45" t="s">
        <v>600</v>
      </c>
      <c r="E34" s="45" t="s">
        <v>237</v>
      </c>
      <c r="F34" s="45" t="s">
        <v>418</v>
      </c>
      <c r="G34" s="50">
        <v>44985</v>
      </c>
      <c r="H34" s="47">
        <v>14</v>
      </c>
    </row>
    <row r="35" spans="1:8" ht="40.799999999999997" x14ac:dyDescent="0.5">
      <c r="A35" s="45" t="s">
        <v>240</v>
      </c>
      <c r="B35" s="45" t="s">
        <v>1490</v>
      </c>
      <c r="C35" s="46">
        <v>40</v>
      </c>
      <c r="D35" s="45" t="s">
        <v>600</v>
      </c>
      <c r="E35" s="45" t="s">
        <v>241</v>
      </c>
      <c r="F35" s="45" t="s">
        <v>444</v>
      </c>
      <c r="G35" s="50">
        <v>44978</v>
      </c>
      <c r="H35" s="47">
        <v>40</v>
      </c>
    </row>
    <row r="36" spans="1:8" ht="20.399999999999999" x14ac:dyDescent="0.5">
      <c r="A36" s="65" t="s">
        <v>493</v>
      </c>
      <c r="B36" s="45" t="s">
        <v>1490</v>
      </c>
      <c r="C36" s="46">
        <v>10</v>
      </c>
      <c r="D36" s="45" t="s">
        <v>600</v>
      </c>
      <c r="E36" s="45" t="s">
        <v>231</v>
      </c>
      <c r="F36" s="45" t="s">
        <v>301</v>
      </c>
      <c r="G36" s="50">
        <v>44991</v>
      </c>
      <c r="H36" s="47">
        <v>10</v>
      </c>
    </row>
    <row r="37" spans="1:8" ht="20.399999999999999" x14ac:dyDescent="0.5">
      <c r="A37" s="65"/>
      <c r="B37" s="45" t="s">
        <v>1490</v>
      </c>
      <c r="C37" s="46">
        <v>7</v>
      </c>
      <c r="D37" s="45" t="s">
        <v>600</v>
      </c>
      <c r="E37" s="45" t="s">
        <v>231</v>
      </c>
      <c r="F37" s="45" t="s">
        <v>299</v>
      </c>
      <c r="G37" s="50">
        <v>44991</v>
      </c>
      <c r="H37" s="47">
        <v>7</v>
      </c>
    </row>
    <row r="38" spans="1:8" x14ac:dyDescent="0.5">
      <c r="A38" s="48" t="s">
        <v>224</v>
      </c>
      <c r="B38" s="48"/>
      <c r="C38" s="48"/>
      <c r="D38" s="48"/>
      <c r="E38" s="48"/>
      <c r="F38" s="48"/>
      <c r="G38" s="48"/>
      <c r="H38" s="49">
        <v>157.15</v>
      </c>
    </row>
    <row r="42" spans="1:8" ht="10.5" customHeight="1" x14ac:dyDescent="0.5">
      <c r="A42" s="67" t="s">
        <v>216</v>
      </c>
      <c r="B42" s="67"/>
      <c r="C42" s="67"/>
      <c r="D42" s="67"/>
      <c r="E42" s="67"/>
      <c r="F42" s="67"/>
      <c r="G42" s="67"/>
      <c r="H42" s="67"/>
    </row>
    <row r="43" spans="1:8" ht="10.5" customHeight="1" x14ac:dyDescent="0.5">
      <c r="A43" s="68" t="s">
        <v>1577</v>
      </c>
      <c r="B43" s="68"/>
      <c r="C43" s="68"/>
      <c r="D43" s="68"/>
      <c r="E43" s="68"/>
      <c r="F43" s="68"/>
      <c r="G43" s="68"/>
      <c r="H43" s="68"/>
    </row>
    <row r="45" spans="1:8" ht="40.799999999999997" x14ac:dyDescent="0.5">
      <c r="A45" s="43" t="s">
        <v>217</v>
      </c>
      <c r="B45" s="43" t="s">
        <v>218</v>
      </c>
      <c r="C45" s="43" t="s">
        <v>219</v>
      </c>
      <c r="D45" s="43" t="s">
        <v>596</v>
      </c>
      <c r="E45" s="43" t="s">
        <v>220</v>
      </c>
      <c r="F45" s="43" t="s">
        <v>275</v>
      </c>
      <c r="G45" s="43" t="s">
        <v>3892</v>
      </c>
      <c r="H45" s="44" t="s">
        <v>221</v>
      </c>
    </row>
    <row r="46" spans="1:8" ht="30.6" x14ac:dyDescent="0.5">
      <c r="A46" s="45" t="s">
        <v>222</v>
      </c>
      <c r="B46" s="45" t="s">
        <v>1490</v>
      </c>
      <c r="C46" s="46">
        <v>25</v>
      </c>
      <c r="D46" s="45" t="s">
        <v>600</v>
      </c>
      <c r="E46" s="45" t="s">
        <v>223</v>
      </c>
      <c r="F46" s="45" t="s">
        <v>370</v>
      </c>
      <c r="G46" s="50">
        <v>44985</v>
      </c>
      <c r="H46" s="47">
        <v>25</v>
      </c>
    </row>
    <row r="47" spans="1:8" x14ac:dyDescent="0.5">
      <c r="A47" s="48" t="s">
        <v>224</v>
      </c>
      <c r="B47" s="48"/>
      <c r="C47" s="48"/>
      <c r="D47" s="48"/>
      <c r="E47" s="48"/>
      <c r="F47" s="48"/>
      <c r="G47" s="48"/>
      <c r="H47" s="49">
        <v>25</v>
      </c>
    </row>
    <row r="51" spans="1:8" ht="10.5" customHeight="1" x14ac:dyDescent="0.5">
      <c r="A51" s="67" t="s">
        <v>216</v>
      </c>
      <c r="B51" s="67"/>
      <c r="C51" s="67"/>
      <c r="D51" s="67"/>
      <c r="E51" s="67"/>
      <c r="F51" s="67"/>
      <c r="G51" s="67"/>
      <c r="H51" s="67"/>
    </row>
    <row r="52" spans="1:8" ht="10.5" customHeight="1" x14ac:dyDescent="0.5">
      <c r="A52" s="68" t="s">
        <v>1592</v>
      </c>
      <c r="B52" s="68"/>
      <c r="C52" s="68"/>
      <c r="D52" s="68"/>
      <c r="E52" s="68"/>
      <c r="F52" s="68"/>
      <c r="G52" s="68"/>
      <c r="H52" s="68"/>
    </row>
    <row r="54" spans="1:8" ht="40.799999999999997" x14ac:dyDescent="0.5">
      <c r="A54" s="43" t="s">
        <v>217</v>
      </c>
      <c r="B54" s="43" t="s">
        <v>218</v>
      </c>
      <c r="C54" s="43" t="s">
        <v>219</v>
      </c>
      <c r="D54" s="43" t="s">
        <v>596</v>
      </c>
      <c r="E54" s="43" t="s">
        <v>220</v>
      </c>
      <c r="F54" s="43" t="s">
        <v>275</v>
      </c>
      <c r="G54" s="43" t="s">
        <v>3892</v>
      </c>
      <c r="H54" s="44" t="s">
        <v>221</v>
      </c>
    </row>
    <row r="55" spans="1:8" x14ac:dyDescent="0.5">
      <c r="A55" s="65" t="s">
        <v>285</v>
      </c>
      <c r="B55" s="45" t="s">
        <v>3897</v>
      </c>
      <c r="C55" s="46">
        <v>14</v>
      </c>
      <c r="D55" s="45" t="s">
        <v>600</v>
      </c>
      <c r="E55" s="45" t="s">
        <v>403</v>
      </c>
      <c r="F55" s="45" t="s">
        <v>995</v>
      </c>
      <c r="G55" s="50">
        <v>44931</v>
      </c>
      <c r="H55" s="47">
        <v>14</v>
      </c>
    </row>
    <row r="56" spans="1:8" x14ac:dyDescent="0.5">
      <c r="A56" s="65"/>
      <c r="B56" s="45" t="s">
        <v>3902</v>
      </c>
      <c r="C56" s="46">
        <v>10</v>
      </c>
      <c r="D56" s="45" t="s">
        <v>600</v>
      </c>
      <c r="E56" s="45" t="s">
        <v>403</v>
      </c>
      <c r="F56" s="45" t="s">
        <v>995</v>
      </c>
      <c r="G56" s="50">
        <v>44931</v>
      </c>
      <c r="H56" s="47">
        <v>10</v>
      </c>
    </row>
    <row r="57" spans="1:8" x14ac:dyDescent="0.5">
      <c r="A57" s="48" t="s">
        <v>224</v>
      </c>
      <c r="B57" s="48"/>
      <c r="C57" s="48"/>
      <c r="D57" s="48"/>
      <c r="E57" s="48"/>
      <c r="F57" s="48"/>
      <c r="G57" s="48"/>
      <c r="H57" s="49">
        <v>24</v>
      </c>
    </row>
    <row r="61" spans="1:8" ht="10.5" customHeight="1" x14ac:dyDescent="0.5">
      <c r="A61" s="67" t="s">
        <v>216</v>
      </c>
      <c r="B61" s="67"/>
      <c r="C61" s="67"/>
      <c r="D61" s="67"/>
      <c r="E61" s="67"/>
      <c r="F61" s="67"/>
      <c r="G61" s="67"/>
      <c r="H61" s="67"/>
    </row>
    <row r="62" spans="1:8" ht="10.5" customHeight="1" x14ac:dyDescent="0.5">
      <c r="A62" s="68" t="s">
        <v>1604</v>
      </c>
      <c r="B62" s="68"/>
      <c r="C62" s="68"/>
      <c r="D62" s="68"/>
      <c r="E62" s="68"/>
      <c r="F62" s="68"/>
      <c r="G62" s="68"/>
      <c r="H62" s="68"/>
    </row>
    <row r="64" spans="1:8" ht="40.799999999999997" x14ac:dyDescent="0.5">
      <c r="A64" s="43" t="s">
        <v>217</v>
      </c>
      <c r="B64" s="43" t="s">
        <v>218</v>
      </c>
      <c r="C64" s="43" t="s">
        <v>219</v>
      </c>
      <c r="D64" s="43" t="s">
        <v>596</v>
      </c>
      <c r="E64" s="43" t="s">
        <v>220</v>
      </c>
      <c r="F64" s="43" t="s">
        <v>275</v>
      </c>
      <c r="G64" s="43" t="s">
        <v>3892</v>
      </c>
      <c r="H64" s="44" t="s">
        <v>221</v>
      </c>
    </row>
    <row r="65" spans="1:8" ht="40.799999999999997" x14ac:dyDescent="0.5">
      <c r="A65" s="45" t="s">
        <v>289</v>
      </c>
      <c r="B65" s="45" t="s">
        <v>3893</v>
      </c>
      <c r="C65" s="46">
        <v>14.31</v>
      </c>
      <c r="D65" s="45" t="s">
        <v>600</v>
      </c>
      <c r="E65" s="45" t="s">
        <v>223</v>
      </c>
      <c r="F65" s="45" t="s">
        <v>315</v>
      </c>
      <c r="G65" s="50">
        <v>45002</v>
      </c>
      <c r="H65" s="47">
        <v>14.31</v>
      </c>
    </row>
    <row r="66" spans="1:8" ht="20.399999999999999" x14ac:dyDescent="0.5">
      <c r="A66" s="65" t="s">
        <v>311</v>
      </c>
      <c r="B66" s="45" t="s">
        <v>3893</v>
      </c>
      <c r="C66" s="46">
        <v>17.989999999999998</v>
      </c>
      <c r="D66" s="45" t="s">
        <v>600</v>
      </c>
      <c r="E66" s="45" t="s">
        <v>3011</v>
      </c>
      <c r="F66" s="45" t="s">
        <v>315</v>
      </c>
      <c r="G66" s="50">
        <v>44930</v>
      </c>
      <c r="H66" s="47">
        <v>17.989999999999998</v>
      </c>
    </row>
    <row r="67" spans="1:8" ht="20.399999999999999" x14ac:dyDescent="0.5">
      <c r="A67" s="65"/>
      <c r="B67" s="45" t="s">
        <v>3893</v>
      </c>
      <c r="C67" s="46">
        <v>8</v>
      </c>
      <c r="D67" s="45" t="s">
        <v>600</v>
      </c>
      <c r="E67" s="45" t="s">
        <v>281</v>
      </c>
      <c r="F67" s="45" t="s">
        <v>3898</v>
      </c>
      <c r="G67" s="50">
        <v>44978</v>
      </c>
      <c r="H67" s="47">
        <v>8</v>
      </c>
    </row>
    <row r="68" spans="1:8" ht="20.399999999999999" x14ac:dyDescent="0.5">
      <c r="A68" s="65"/>
      <c r="B68" s="65" t="s">
        <v>1490</v>
      </c>
      <c r="C68" s="46">
        <v>11</v>
      </c>
      <c r="D68" s="45" t="s">
        <v>600</v>
      </c>
      <c r="E68" s="45" t="s">
        <v>3011</v>
      </c>
      <c r="F68" s="45" t="s">
        <v>315</v>
      </c>
      <c r="G68" s="50">
        <v>44971</v>
      </c>
      <c r="H68" s="47">
        <v>11</v>
      </c>
    </row>
    <row r="69" spans="1:8" ht="20.399999999999999" x14ac:dyDescent="0.5">
      <c r="A69" s="65"/>
      <c r="B69" s="65"/>
      <c r="C69" s="46">
        <v>17</v>
      </c>
      <c r="D69" s="45" t="s">
        <v>600</v>
      </c>
      <c r="E69" s="45" t="s">
        <v>230</v>
      </c>
      <c r="F69" s="45" t="s">
        <v>315</v>
      </c>
      <c r="G69" s="50">
        <v>44971</v>
      </c>
      <c r="H69" s="47">
        <v>17</v>
      </c>
    </row>
    <row r="70" spans="1:8" ht="20.399999999999999" x14ac:dyDescent="0.5">
      <c r="A70" s="65"/>
      <c r="B70" s="65"/>
      <c r="C70" s="46">
        <v>20</v>
      </c>
      <c r="D70" s="45" t="s">
        <v>600</v>
      </c>
      <c r="E70" s="45" t="s">
        <v>3011</v>
      </c>
      <c r="F70" s="45" t="s">
        <v>315</v>
      </c>
      <c r="G70" s="50">
        <v>44971</v>
      </c>
      <c r="H70" s="47">
        <v>20</v>
      </c>
    </row>
    <row r="71" spans="1:8" x14ac:dyDescent="0.5">
      <c r="A71" s="48" t="s">
        <v>224</v>
      </c>
      <c r="B71" s="48"/>
      <c r="C71" s="48"/>
      <c r="D71" s="48"/>
      <c r="E71" s="48"/>
      <c r="F71" s="48"/>
      <c r="G71" s="48"/>
      <c r="H71" s="49">
        <v>88.3</v>
      </c>
    </row>
    <row r="75" spans="1:8" ht="10.5" customHeight="1" x14ac:dyDescent="0.5">
      <c r="A75" s="67" t="s">
        <v>216</v>
      </c>
      <c r="B75" s="67"/>
      <c r="C75" s="67"/>
      <c r="D75" s="67"/>
      <c r="E75" s="67"/>
      <c r="F75" s="67"/>
      <c r="G75" s="67"/>
      <c r="H75" s="67"/>
    </row>
    <row r="76" spans="1:8" ht="10.5" customHeight="1" x14ac:dyDescent="0.5">
      <c r="A76" s="68" t="s">
        <v>1628</v>
      </c>
      <c r="B76" s="68"/>
      <c r="C76" s="68"/>
      <c r="D76" s="68"/>
      <c r="E76" s="68"/>
      <c r="F76" s="68"/>
      <c r="G76" s="68"/>
      <c r="H76" s="68"/>
    </row>
    <row r="78" spans="1:8" ht="40.799999999999997" x14ac:dyDescent="0.5">
      <c r="A78" s="43" t="s">
        <v>217</v>
      </c>
      <c r="B78" s="43" t="s">
        <v>218</v>
      </c>
      <c r="C78" s="43" t="s">
        <v>219</v>
      </c>
      <c r="D78" s="43" t="s">
        <v>596</v>
      </c>
      <c r="E78" s="43" t="s">
        <v>220</v>
      </c>
      <c r="F78" s="43" t="s">
        <v>275</v>
      </c>
      <c r="G78" s="43" t="s">
        <v>3892</v>
      </c>
      <c r="H78" s="44" t="s">
        <v>221</v>
      </c>
    </row>
    <row r="79" spans="1:8" ht="30.6" x14ac:dyDescent="0.5">
      <c r="A79" s="45" t="s">
        <v>228</v>
      </c>
      <c r="B79" s="45" t="s">
        <v>1490</v>
      </c>
      <c r="C79" s="46">
        <v>16</v>
      </c>
      <c r="D79" s="45" t="s">
        <v>600</v>
      </c>
      <c r="E79" s="45" t="s">
        <v>231</v>
      </c>
      <c r="F79" s="45" t="s">
        <v>347</v>
      </c>
      <c r="G79" s="50">
        <v>44989</v>
      </c>
      <c r="H79" s="47">
        <v>16</v>
      </c>
    </row>
    <row r="80" spans="1:8" x14ac:dyDescent="0.5">
      <c r="A80" s="48" t="s">
        <v>224</v>
      </c>
      <c r="B80" s="48"/>
      <c r="C80" s="48"/>
      <c r="D80" s="48"/>
      <c r="E80" s="48"/>
      <c r="F80" s="48"/>
      <c r="G80" s="48"/>
      <c r="H80" s="49">
        <v>16</v>
      </c>
    </row>
    <row r="84" spans="1:8" ht="10.5" customHeight="1" x14ac:dyDescent="0.5">
      <c r="A84" s="67" t="s">
        <v>216</v>
      </c>
      <c r="B84" s="67"/>
      <c r="C84" s="67"/>
      <c r="D84" s="67"/>
      <c r="E84" s="67"/>
      <c r="F84" s="67"/>
      <c r="G84" s="67"/>
      <c r="H84" s="67"/>
    </row>
    <row r="85" spans="1:8" ht="10.5" customHeight="1" x14ac:dyDescent="0.5">
      <c r="A85" s="68" t="s">
        <v>4017</v>
      </c>
      <c r="B85" s="68"/>
      <c r="C85" s="68"/>
      <c r="D85" s="68"/>
      <c r="E85" s="68"/>
      <c r="F85" s="68"/>
      <c r="G85" s="68"/>
      <c r="H85" s="68"/>
    </row>
    <row r="87" spans="1:8" ht="40.799999999999997" x14ac:dyDescent="0.5">
      <c r="A87" s="43" t="s">
        <v>217</v>
      </c>
      <c r="B87" s="43" t="s">
        <v>218</v>
      </c>
      <c r="C87" s="43" t="s">
        <v>219</v>
      </c>
      <c r="D87" s="43" t="s">
        <v>596</v>
      </c>
      <c r="E87" s="43" t="s">
        <v>220</v>
      </c>
      <c r="F87" s="43" t="s">
        <v>275</v>
      </c>
      <c r="G87" s="43" t="s">
        <v>3892</v>
      </c>
      <c r="H87" s="44" t="s">
        <v>221</v>
      </c>
    </row>
    <row r="88" spans="1:8" ht="51" x14ac:dyDescent="0.5">
      <c r="A88" s="45" t="s">
        <v>239</v>
      </c>
      <c r="B88" s="45" t="s">
        <v>1490</v>
      </c>
      <c r="C88" s="46">
        <v>15</v>
      </c>
      <c r="D88" s="45" t="s">
        <v>600</v>
      </c>
      <c r="E88" s="45" t="s">
        <v>230</v>
      </c>
      <c r="F88" s="45" t="s">
        <v>3912</v>
      </c>
      <c r="G88" s="50">
        <v>44979</v>
      </c>
      <c r="H88" s="47">
        <v>15</v>
      </c>
    </row>
    <row r="89" spans="1:8" ht="30.6" x14ac:dyDescent="0.5">
      <c r="A89" s="45" t="s">
        <v>285</v>
      </c>
      <c r="B89" s="45" t="s">
        <v>1490</v>
      </c>
      <c r="C89" s="46">
        <v>11.5</v>
      </c>
      <c r="D89" s="45" t="s">
        <v>3903</v>
      </c>
      <c r="E89" s="45" t="s">
        <v>403</v>
      </c>
      <c r="F89" s="45" t="s">
        <v>1010</v>
      </c>
      <c r="G89" s="50">
        <v>44930</v>
      </c>
      <c r="H89" s="47">
        <v>11.5</v>
      </c>
    </row>
    <row r="90" spans="1:8" x14ac:dyDescent="0.5">
      <c r="A90" s="48" t="s">
        <v>224</v>
      </c>
      <c r="B90" s="48"/>
      <c r="C90" s="48"/>
      <c r="D90" s="48"/>
      <c r="E90" s="48"/>
      <c r="F90" s="48"/>
      <c r="G90" s="48"/>
      <c r="H90" s="49">
        <v>26.5</v>
      </c>
    </row>
    <row r="94" spans="1:8" ht="10.5" customHeight="1" x14ac:dyDescent="0.5">
      <c r="A94" s="67" t="s">
        <v>216</v>
      </c>
      <c r="B94" s="67"/>
      <c r="C94" s="67"/>
      <c r="D94" s="67"/>
      <c r="E94" s="67"/>
      <c r="F94" s="67"/>
      <c r="G94" s="67"/>
      <c r="H94" s="67"/>
    </row>
    <row r="95" spans="1:8" ht="10.5" customHeight="1" x14ac:dyDescent="0.5">
      <c r="A95" s="68" t="s">
        <v>1696</v>
      </c>
      <c r="B95" s="68"/>
      <c r="C95" s="68"/>
      <c r="D95" s="68"/>
      <c r="E95" s="68"/>
      <c r="F95" s="68"/>
      <c r="G95" s="68"/>
      <c r="H95" s="68"/>
    </row>
    <row r="97" spans="1:8" ht="40.799999999999997" x14ac:dyDescent="0.5">
      <c r="A97" s="43" t="s">
        <v>217</v>
      </c>
      <c r="B97" s="43" t="s">
        <v>218</v>
      </c>
      <c r="C97" s="43" t="s">
        <v>219</v>
      </c>
      <c r="D97" s="43" t="s">
        <v>596</v>
      </c>
      <c r="E97" s="43" t="s">
        <v>220</v>
      </c>
      <c r="F97" s="43" t="s">
        <v>275</v>
      </c>
      <c r="G97" s="43" t="s">
        <v>3892</v>
      </c>
      <c r="H97" s="44" t="s">
        <v>221</v>
      </c>
    </row>
    <row r="98" spans="1:8" ht="20.399999999999999" x14ac:dyDescent="0.5">
      <c r="A98" s="65" t="s">
        <v>253</v>
      </c>
      <c r="B98" s="65" t="s">
        <v>3897</v>
      </c>
      <c r="C98" s="46">
        <v>1</v>
      </c>
      <c r="D98" s="45" t="s">
        <v>3903</v>
      </c>
      <c r="E98" s="45" t="s">
        <v>230</v>
      </c>
      <c r="F98" s="45" t="s">
        <v>315</v>
      </c>
      <c r="G98" s="50">
        <v>44954</v>
      </c>
      <c r="H98" s="47">
        <v>1</v>
      </c>
    </row>
    <row r="99" spans="1:8" ht="20.399999999999999" x14ac:dyDescent="0.5">
      <c r="A99" s="65"/>
      <c r="B99" s="65"/>
      <c r="C99" s="46">
        <v>19</v>
      </c>
      <c r="D99" s="45" t="s">
        <v>600</v>
      </c>
      <c r="E99" s="45" t="s">
        <v>230</v>
      </c>
      <c r="F99" s="45" t="s">
        <v>315</v>
      </c>
      <c r="G99" s="50">
        <v>44954</v>
      </c>
      <c r="H99" s="47">
        <v>19</v>
      </c>
    </row>
    <row r="100" spans="1:8" ht="20.399999999999999" x14ac:dyDescent="0.5">
      <c r="A100" s="65"/>
      <c r="B100" s="45" t="s">
        <v>3902</v>
      </c>
      <c r="C100" s="46">
        <v>5</v>
      </c>
      <c r="D100" s="45" t="s">
        <v>600</v>
      </c>
      <c r="E100" s="45" t="s">
        <v>231</v>
      </c>
      <c r="F100" s="45" t="s">
        <v>315</v>
      </c>
      <c r="G100" s="50">
        <v>44954</v>
      </c>
      <c r="H100" s="47">
        <v>10</v>
      </c>
    </row>
    <row r="101" spans="1:8" ht="30.6" x14ac:dyDescent="0.5">
      <c r="A101" s="45" t="s">
        <v>3553</v>
      </c>
      <c r="B101" s="45" t="s">
        <v>3893</v>
      </c>
      <c r="C101" s="46">
        <v>20</v>
      </c>
      <c r="D101" s="45" t="s">
        <v>600</v>
      </c>
      <c r="E101" s="45" t="s">
        <v>230</v>
      </c>
      <c r="F101" s="45" t="s">
        <v>3914</v>
      </c>
      <c r="G101" s="50">
        <v>45001</v>
      </c>
      <c r="H101" s="47">
        <v>20</v>
      </c>
    </row>
    <row r="102" spans="1:8" ht="40.799999999999997" x14ac:dyDescent="0.5">
      <c r="A102" s="45" t="s">
        <v>282</v>
      </c>
      <c r="B102" s="45" t="s">
        <v>1490</v>
      </c>
      <c r="C102" s="46">
        <v>5</v>
      </c>
      <c r="D102" s="45" t="s">
        <v>600</v>
      </c>
      <c r="E102" s="45" t="s">
        <v>223</v>
      </c>
      <c r="F102" s="45" t="s">
        <v>364</v>
      </c>
      <c r="G102" s="50">
        <v>44937</v>
      </c>
      <c r="H102" s="47">
        <v>5</v>
      </c>
    </row>
    <row r="103" spans="1:8" ht="20.399999999999999" x14ac:dyDescent="0.5">
      <c r="A103" s="65" t="s">
        <v>594</v>
      </c>
      <c r="B103" s="65" t="s">
        <v>1490</v>
      </c>
      <c r="C103" s="46">
        <v>13</v>
      </c>
      <c r="D103" s="45" t="s">
        <v>600</v>
      </c>
      <c r="E103" s="45" t="s">
        <v>318</v>
      </c>
      <c r="F103" s="45" t="s">
        <v>1210</v>
      </c>
      <c r="G103" s="50">
        <v>45000</v>
      </c>
      <c r="H103" s="47">
        <v>13</v>
      </c>
    </row>
    <row r="104" spans="1:8" ht="20.399999999999999" x14ac:dyDescent="0.5">
      <c r="A104" s="65"/>
      <c r="B104" s="65"/>
      <c r="C104" s="46">
        <v>18</v>
      </c>
      <c r="D104" s="45" t="s">
        <v>600</v>
      </c>
      <c r="E104" s="45" t="s">
        <v>318</v>
      </c>
      <c r="F104" s="45" t="s">
        <v>1210</v>
      </c>
      <c r="G104" s="50">
        <v>45000</v>
      </c>
      <c r="H104" s="47">
        <v>18</v>
      </c>
    </row>
    <row r="105" spans="1:8" ht="20.399999999999999" x14ac:dyDescent="0.5">
      <c r="A105" s="65"/>
      <c r="B105" s="65"/>
      <c r="C105" s="46">
        <v>20</v>
      </c>
      <c r="D105" s="45" t="s">
        <v>600</v>
      </c>
      <c r="E105" s="45" t="s">
        <v>318</v>
      </c>
      <c r="F105" s="45" t="s">
        <v>1210</v>
      </c>
      <c r="G105" s="50">
        <v>45000</v>
      </c>
      <c r="H105" s="47">
        <v>20</v>
      </c>
    </row>
    <row r="106" spans="1:8" ht="20.399999999999999" x14ac:dyDescent="0.5">
      <c r="A106" s="65"/>
      <c r="B106" s="65"/>
      <c r="C106" s="46">
        <v>21.5</v>
      </c>
      <c r="D106" s="45" t="s">
        <v>600</v>
      </c>
      <c r="E106" s="45" t="s">
        <v>318</v>
      </c>
      <c r="F106" s="45" t="s">
        <v>1210</v>
      </c>
      <c r="G106" s="50">
        <v>45000</v>
      </c>
      <c r="H106" s="47">
        <v>21.5</v>
      </c>
    </row>
    <row r="107" spans="1:8" ht="20.399999999999999" x14ac:dyDescent="0.5">
      <c r="A107" s="65"/>
      <c r="B107" s="65"/>
      <c r="C107" s="46">
        <v>30</v>
      </c>
      <c r="D107" s="45" t="s">
        <v>600</v>
      </c>
      <c r="E107" s="45" t="s">
        <v>318</v>
      </c>
      <c r="F107" s="45" t="s">
        <v>1210</v>
      </c>
      <c r="G107" s="50">
        <v>45000</v>
      </c>
      <c r="H107" s="47">
        <v>30</v>
      </c>
    </row>
    <row r="108" spans="1:8" ht="30.6" x14ac:dyDescent="0.5">
      <c r="A108" s="45" t="s">
        <v>319</v>
      </c>
      <c r="B108" s="45" t="s">
        <v>1490</v>
      </c>
      <c r="C108" s="46">
        <v>13.95</v>
      </c>
      <c r="D108" s="45" t="s">
        <v>600</v>
      </c>
      <c r="E108" s="45" t="s">
        <v>474</v>
      </c>
      <c r="F108" s="45" t="s">
        <v>747</v>
      </c>
      <c r="G108" s="50">
        <v>44968</v>
      </c>
      <c r="H108" s="47">
        <v>13.95</v>
      </c>
    </row>
    <row r="109" spans="1:8" x14ac:dyDescent="0.5">
      <c r="A109" s="48" t="s">
        <v>224</v>
      </c>
      <c r="B109" s="48"/>
      <c r="C109" s="48"/>
      <c r="D109" s="48"/>
      <c r="E109" s="48"/>
      <c r="F109" s="48"/>
      <c r="G109" s="48"/>
      <c r="H109" s="49">
        <v>171.45</v>
      </c>
    </row>
    <row r="113" spans="1:8" ht="10.5" customHeight="1" x14ac:dyDescent="0.5">
      <c r="A113" s="67" t="s">
        <v>216</v>
      </c>
      <c r="B113" s="67"/>
      <c r="C113" s="67"/>
      <c r="D113" s="67"/>
      <c r="E113" s="67"/>
      <c r="F113" s="67"/>
      <c r="G113" s="67"/>
      <c r="H113" s="67"/>
    </row>
    <row r="114" spans="1:8" ht="10.5" customHeight="1" x14ac:dyDescent="0.5">
      <c r="A114" s="68" t="s">
        <v>1746</v>
      </c>
      <c r="B114" s="68"/>
      <c r="C114" s="68"/>
      <c r="D114" s="68"/>
      <c r="E114" s="68"/>
      <c r="F114" s="68"/>
      <c r="G114" s="68"/>
      <c r="H114" s="68"/>
    </row>
    <row r="116" spans="1:8" ht="40.799999999999997" x14ac:dyDescent="0.5">
      <c r="A116" s="43" t="s">
        <v>217</v>
      </c>
      <c r="B116" s="43" t="s">
        <v>218</v>
      </c>
      <c r="C116" s="43" t="s">
        <v>219</v>
      </c>
      <c r="D116" s="43" t="s">
        <v>596</v>
      </c>
      <c r="E116" s="43" t="s">
        <v>220</v>
      </c>
      <c r="F116" s="43" t="s">
        <v>275</v>
      </c>
      <c r="G116" s="43" t="s">
        <v>3892</v>
      </c>
      <c r="H116" s="44" t="s">
        <v>221</v>
      </c>
    </row>
    <row r="117" spans="1:8" ht="30.6" x14ac:dyDescent="0.5">
      <c r="A117" s="45" t="s">
        <v>340</v>
      </c>
      <c r="B117" s="45" t="s">
        <v>1490</v>
      </c>
      <c r="C117" s="46">
        <v>10</v>
      </c>
      <c r="D117" s="45" t="s">
        <v>600</v>
      </c>
      <c r="E117" s="45" t="s">
        <v>231</v>
      </c>
      <c r="F117" s="45" t="s">
        <v>3920</v>
      </c>
      <c r="G117" s="50">
        <v>44929</v>
      </c>
      <c r="H117" s="47">
        <v>10</v>
      </c>
    </row>
    <row r="118" spans="1:8" x14ac:dyDescent="0.5">
      <c r="A118" s="48" t="s">
        <v>224</v>
      </c>
      <c r="B118" s="48"/>
      <c r="C118" s="48"/>
      <c r="D118" s="48"/>
      <c r="E118" s="48"/>
      <c r="F118" s="48"/>
      <c r="G118" s="48"/>
      <c r="H118" s="49">
        <v>10</v>
      </c>
    </row>
    <row r="122" spans="1:8" ht="10.5" customHeight="1" x14ac:dyDescent="0.5">
      <c r="A122" s="67" t="s">
        <v>216</v>
      </c>
      <c r="B122" s="67"/>
      <c r="C122" s="67"/>
      <c r="D122" s="67"/>
      <c r="E122" s="67"/>
      <c r="F122" s="67"/>
      <c r="G122" s="67"/>
      <c r="H122" s="67"/>
    </row>
    <row r="123" spans="1:8" ht="10.5" customHeight="1" x14ac:dyDescent="0.5">
      <c r="A123" s="68" t="s">
        <v>1791</v>
      </c>
      <c r="B123" s="68"/>
      <c r="C123" s="68"/>
      <c r="D123" s="68"/>
      <c r="E123" s="68"/>
      <c r="F123" s="68"/>
      <c r="G123" s="68"/>
      <c r="H123" s="68"/>
    </row>
    <row r="125" spans="1:8" ht="40.799999999999997" x14ac:dyDescent="0.5">
      <c r="A125" s="43" t="s">
        <v>217</v>
      </c>
      <c r="B125" s="43" t="s">
        <v>218</v>
      </c>
      <c r="C125" s="43" t="s">
        <v>219</v>
      </c>
      <c r="D125" s="43" t="s">
        <v>596</v>
      </c>
      <c r="E125" s="43" t="s">
        <v>220</v>
      </c>
      <c r="F125" s="43" t="s">
        <v>275</v>
      </c>
      <c r="G125" s="43" t="s">
        <v>3892</v>
      </c>
      <c r="H125" s="44" t="s">
        <v>221</v>
      </c>
    </row>
    <row r="126" spans="1:8" ht="20.399999999999999" x14ac:dyDescent="0.5">
      <c r="A126" s="65" t="s">
        <v>222</v>
      </c>
      <c r="B126" s="65" t="s">
        <v>3897</v>
      </c>
      <c r="C126" s="46">
        <v>15</v>
      </c>
      <c r="D126" s="45" t="s">
        <v>600</v>
      </c>
      <c r="E126" s="45" t="s">
        <v>230</v>
      </c>
      <c r="F126" s="45" t="s">
        <v>370</v>
      </c>
      <c r="G126" s="50">
        <v>44974</v>
      </c>
      <c r="H126" s="47">
        <v>15</v>
      </c>
    </row>
    <row r="127" spans="1:8" ht="20.399999999999999" x14ac:dyDescent="0.5">
      <c r="A127" s="65"/>
      <c r="B127" s="65"/>
      <c r="C127" s="46">
        <v>18</v>
      </c>
      <c r="D127" s="45" t="s">
        <v>600</v>
      </c>
      <c r="E127" s="45" t="s">
        <v>230</v>
      </c>
      <c r="F127" s="45" t="s">
        <v>370</v>
      </c>
      <c r="G127" s="50">
        <v>44974</v>
      </c>
      <c r="H127" s="47">
        <v>18</v>
      </c>
    </row>
    <row r="128" spans="1:8" ht="20.399999999999999" x14ac:dyDescent="0.5">
      <c r="A128" s="65"/>
      <c r="B128" s="65"/>
      <c r="C128" s="46">
        <v>20</v>
      </c>
      <c r="D128" s="45" t="s">
        <v>600</v>
      </c>
      <c r="E128" s="45" t="s">
        <v>230</v>
      </c>
      <c r="F128" s="45" t="s">
        <v>370</v>
      </c>
      <c r="G128" s="50">
        <v>44974</v>
      </c>
      <c r="H128" s="47">
        <v>20</v>
      </c>
    </row>
    <row r="129" spans="1:8" ht="20.399999999999999" x14ac:dyDescent="0.5">
      <c r="A129" s="65"/>
      <c r="B129" s="65"/>
      <c r="C129" s="46">
        <v>21</v>
      </c>
      <c r="D129" s="45" t="s">
        <v>600</v>
      </c>
      <c r="E129" s="45" t="s">
        <v>230</v>
      </c>
      <c r="F129" s="45" t="s">
        <v>370</v>
      </c>
      <c r="G129" s="50">
        <v>44974</v>
      </c>
      <c r="H129" s="47">
        <v>21</v>
      </c>
    </row>
    <row r="130" spans="1:8" ht="20.399999999999999" x14ac:dyDescent="0.5">
      <c r="A130" s="65"/>
      <c r="B130" s="65"/>
      <c r="C130" s="46">
        <v>25</v>
      </c>
      <c r="D130" s="45" t="s">
        <v>600</v>
      </c>
      <c r="E130" s="45" t="s">
        <v>230</v>
      </c>
      <c r="F130" s="45" t="s">
        <v>370</v>
      </c>
      <c r="G130" s="50">
        <v>44974</v>
      </c>
      <c r="H130" s="47">
        <v>25</v>
      </c>
    </row>
    <row r="131" spans="1:8" ht="20.399999999999999" x14ac:dyDescent="0.5">
      <c r="A131" s="65"/>
      <c r="B131" s="65"/>
      <c r="C131" s="46">
        <v>28</v>
      </c>
      <c r="D131" s="45" t="s">
        <v>600</v>
      </c>
      <c r="E131" s="45" t="s">
        <v>230</v>
      </c>
      <c r="F131" s="45" t="s">
        <v>370</v>
      </c>
      <c r="G131" s="50">
        <v>44974</v>
      </c>
      <c r="H131" s="47">
        <v>28</v>
      </c>
    </row>
    <row r="132" spans="1:8" ht="20.399999999999999" x14ac:dyDescent="0.5">
      <c r="A132" s="65"/>
      <c r="B132" s="45" t="s">
        <v>3902</v>
      </c>
      <c r="C132" s="46">
        <v>10</v>
      </c>
      <c r="D132" s="45" t="s">
        <v>600</v>
      </c>
      <c r="E132" s="45" t="s">
        <v>230</v>
      </c>
      <c r="F132" s="45" t="s">
        <v>370</v>
      </c>
      <c r="G132" s="50">
        <v>44974</v>
      </c>
      <c r="H132" s="47">
        <v>10</v>
      </c>
    </row>
    <row r="133" spans="1:8" x14ac:dyDescent="0.5">
      <c r="A133" s="48" t="s">
        <v>224</v>
      </c>
      <c r="B133" s="48"/>
      <c r="C133" s="48"/>
      <c r="D133" s="48"/>
      <c r="E133" s="48"/>
      <c r="F133" s="48"/>
      <c r="G133" s="48"/>
      <c r="H133" s="49">
        <v>137</v>
      </c>
    </row>
    <row r="137" spans="1:8" ht="10.5" customHeight="1" x14ac:dyDescent="0.5">
      <c r="A137" s="67" t="s">
        <v>216</v>
      </c>
      <c r="B137" s="67"/>
      <c r="C137" s="67"/>
      <c r="D137" s="67"/>
      <c r="E137" s="67"/>
      <c r="F137" s="67"/>
      <c r="G137" s="67"/>
      <c r="H137" s="67"/>
    </row>
    <row r="138" spans="1:8" ht="10.5" customHeight="1" x14ac:dyDescent="0.5">
      <c r="A138" s="68" t="s">
        <v>1806</v>
      </c>
      <c r="B138" s="68"/>
      <c r="C138" s="68"/>
      <c r="D138" s="68"/>
      <c r="E138" s="68"/>
      <c r="F138" s="68"/>
      <c r="G138" s="68"/>
      <c r="H138" s="68"/>
    </row>
    <row r="140" spans="1:8" ht="40.799999999999997" x14ac:dyDescent="0.5">
      <c r="A140" s="43" t="s">
        <v>217</v>
      </c>
      <c r="B140" s="43" t="s">
        <v>218</v>
      </c>
      <c r="C140" s="43" t="s">
        <v>219</v>
      </c>
      <c r="D140" s="43" t="s">
        <v>596</v>
      </c>
      <c r="E140" s="43" t="s">
        <v>220</v>
      </c>
      <c r="F140" s="43" t="s">
        <v>275</v>
      </c>
      <c r="G140" s="43" t="s">
        <v>3892</v>
      </c>
      <c r="H140" s="44" t="s">
        <v>221</v>
      </c>
    </row>
    <row r="141" spans="1:8" ht="20.399999999999999" x14ac:dyDescent="0.5">
      <c r="A141" s="65" t="s">
        <v>282</v>
      </c>
      <c r="B141" s="45" t="s">
        <v>3909</v>
      </c>
      <c r="C141" s="46">
        <v>25.17</v>
      </c>
      <c r="D141" s="45" t="s">
        <v>600</v>
      </c>
      <c r="E141" s="45" t="s">
        <v>446</v>
      </c>
      <c r="F141" s="45" t="s">
        <v>364</v>
      </c>
      <c r="G141" s="50">
        <v>44946</v>
      </c>
      <c r="H141" s="47">
        <v>25.17</v>
      </c>
    </row>
    <row r="142" spans="1:8" ht="20.399999999999999" x14ac:dyDescent="0.5">
      <c r="A142" s="65"/>
      <c r="B142" s="45" t="s">
        <v>3908</v>
      </c>
      <c r="C142" s="46">
        <v>9.7899999999999991</v>
      </c>
      <c r="D142" s="45" t="s">
        <v>600</v>
      </c>
      <c r="E142" s="45" t="s">
        <v>223</v>
      </c>
      <c r="F142" s="45" t="s">
        <v>3919</v>
      </c>
      <c r="G142" s="50">
        <v>45006</v>
      </c>
      <c r="H142" s="47">
        <v>9.7899999999999991</v>
      </c>
    </row>
    <row r="143" spans="1:8" ht="20.399999999999999" x14ac:dyDescent="0.5">
      <c r="A143" s="65"/>
      <c r="B143" s="45" t="s">
        <v>3894</v>
      </c>
      <c r="C143" s="46">
        <v>11.39</v>
      </c>
      <c r="D143" s="45" t="s">
        <v>600</v>
      </c>
      <c r="E143" s="45" t="s">
        <v>223</v>
      </c>
      <c r="F143" s="45" t="s">
        <v>290</v>
      </c>
      <c r="G143" s="50">
        <v>45003</v>
      </c>
      <c r="H143" s="47">
        <v>11.39</v>
      </c>
    </row>
    <row r="144" spans="1:8" x14ac:dyDescent="0.5">
      <c r="A144" s="48" t="s">
        <v>224</v>
      </c>
      <c r="B144" s="48"/>
      <c r="C144" s="48"/>
      <c r="D144" s="48"/>
      <c r="E144" s="48"/>
      <c r="F144" s="48"/>
      <c r="G144" s="48"/>
      <c r="H144" s="49">
        <v>46.35</v>
      </c>
    </row>
    <row r="148" spans="1:8" ht="10.5" customHeight="1" x14ac:dyDescent="0.5">
      <c r="A148" s="67" t="s">
        <v>216</v>
      </c>
      <c r="B148" s="67"/>
      <c r="C148" s="67"/>
      <c r="D148" s="67"/>
      <c r="E148" s="67"/>
      <c r="F148" s="67"/>
      <c r="G148" s="67"/>
      <c r="H148" s="67"/>
    </row>
    <row r="149" spans="1:8" ht="10.5" customHeight="1" x14ac:dyDescent="0.5">
      <c r="A149" s="68" t="s">
        <v>4132</v>
      </c>
      <c r="B149" s="68"/>
      <c r="C149" s="68"/>
      <c r="D149" s="68"/>
      <c r="E149" s="68"/>
      <c r="F149" s="68"/>
      <c r="G149" s="68"/>
      <c r="H149" s="68"/>
    </row>
    <row r="151" spans="1:8" ht="40.799999999999997" x14ac:dyDescent="0.5">
      <c r="A151" s="43" t="s">
        <v>217</v>
      </c>
      <c r="B151" s="43" t="s">
        <v>218</v>
      </c>
      <c r="C151" s="43" t="s">
        <v>219</v>
      </c>
      <c r="D151" s="43" t="s">
        <v>596</v>
      </c>
      <c r="E151" s="43" t="s">
        <v>220</v>
      </c>
      <c r="F151" s="43" t="s">
        <v>275</v>
      </c>
      <c r="G151" s="43" t="s">
        <v>3892</v>
      </c>
      <c r="H151" s="44" t="s">
        <v>221</v>
      </c>
    </row>
    <row r="152" spans="1:8" ht="30.6" x14ac:dyDescent="0.5">
      <c r="A152" s="45" t="s">
        <v>309</v>
      </c>
      <c r="B152" s="45" t="s">
        <v>3893</v>
      </c>
      <c r="C152" s="46">
        <v>14.99</v>
      </c>
      <c r="D152" s="45" t="s">
        <v>600</v>
      </c>
      <c r="E152" s="45" t="s">
        <v>223</v>
      </c>
      <c r="F152" s="45" t="s">
        <v>366</v>
      </c>
      <c r="G152" s="50">
        <v>44940</v>
      </c>
      <c r="H152" s="47">
        <v>14.99</v>
      </c>
    </row>
    <row r="153" spans="1:8" x14ac:dyDescent="0.5">
      <c r="A153" s="48" t="s">
        <v>224</v>
      </c>
      <c r="B153" s="48"/>
      <c r="C153" s="48"/>
      <c r="D153" s="48"/>
      <c r="E153" s="48"/>
      <c r="F153" s="48"/>
      <c r="G153" s="48"/>
      <c r="H153" s="49">
        <v>14.99</v>
      </c>
    </row>
    <row r="157" spans="1:8" ht="10.5" customHeight="1" x14ac:dyDescent="0.5">
      <c r="A157" s="67" t="s">
        <v>216</v>
      </c>
      <c r="B157" s="67"/>
      <c r="C157" s="67"/>
      <c r="D157" s="67"/>
      <c r="E157" s="67"/>
      <c r="F157" s="67"/>
      <c r="G157" s="67"/>
      <c r="H157" s="67"/>
    </row>
    <row r="158" spans="1:8" ht="10.5" customHeight="1" x14ac:dyDescent="0.5">
      <c r="A158" s="68" t="s">
        <v>1855</v>
      </c>
      <c r="B158" s="68"/>
      <c r="C158" s="68"/>
      <c r="D158" s="68"/>
      <c r="E158" s="68"/>
      <c r="F158" s="68"/>
      <c r="G158" s="68"/>
      <c r="H158" s="68"/>
    </row>
    <row r="160" spans="1:8" ht="40.799999999999997" x14ac:dyDescent="0.5">
      <c r="A160" s="43" t="s">
        <v>217</v>
      </c>
      <c r="B160" s="43" t="s">
        <v>218</v>
      </c>
      <c r="C160" s="43" t="s">
        <v>219</v>
      </c>
      <c r="D160" s="43" t="s">
        <v>596</v>
      </c>
      <c r="E160" s="43" t="s">
        <v>220</v>
      </c>
      <c r="F160" s="43" t="s">
        <v>275</v>
      </c>
      <c r="G160" s="43" t="s">
        <v>3892</v>
      </c>
      <c r="H160" s="44" t="s">
        <v>221</v>
      </c>
    </row>
    <row r="161" spans="1:8" ht="20.399999999999999" x14ac:dyDescent="0.5">
      <c r="A161" s="65" t="s">
        <v>406</v>
      </c>
      <c r="B161" s="65" t="s">
        <v>1490</v>
      </c>
      <c r="C161" s="46">
        <v>16</v>
      </c>
      <c r="D161" s="45" t="s">
        <v>600</v>
      </c>
      <c r="E161" s="45" t="s">
        <v>223</v>
      </c>
      <c r="F161" s="45" t="s">
        <v>306</v>
      </c>
      <c r="G161" s="50">
        <v>44944</v>
      </c>
      <c r="H161" s="47">
        <v>16</v>
      </c>
    </row>
    <row r="162" spans="1:8" ht="20.399999999999999" x14ac:dyDescent="0.5">
      <c r="A162" s="65"/>
      <c r="B162" s="65"/>
      <c r="C162" s="46">
        <v>19</v>
      </c>
      <c r="D162" s="45" t="s">
        <v>600</v>
      </c>
      <c r="E162" s="45" t="s">
        <v>223</v>
      </c>
      <c r="F162" s="45" t="s">
        <v>306</v>
      </c>
      <c r="G162" s="50">
        <v>44944</v>
      </c>
      <c r="H162" s="47">
        <v>19</v>
      </c>
    </row>
    <row r="163" spans="1:8" ht="20.399999999999999" x14ac:dyDescent="0.5">
      <c r="A163" s="65"/>
      <c r="B163" s="45" t="s">
        <v>1490</v>
      </c>
      <c r="C163" s="46">
        <v>7.99</v>
      </c>
      <c r="D163" s="45" t="s">
        <v>600</v>
      </c>
      <c r="E163" s="45" t="s">
        <v>223</v>
      </c>
      <c r="F163" s="45" t="s">
        <v>644</v>
      </c>
      <c r="G163" s="50">
        <v>45011</v>
      </c>
      <c r="H163" s="47">
        <v>7.99</v>
      </c>
    </row>
    <row r="164" spans="1:8" ht="20.399999999999999" x14ac:dyDescent="0.5">
      <c r="A164" s="65"/>
      <c r="B164" s="45" t="s">
        <v>3897</v>
      </c>
      <c r="C164" s="46">
        <v>20</v>
      </c>
      <c r="D164" s="45" t="s">
        <v>600</v>
      </c>
      <c r="E164" s="45" t="s">
        <v>230</v>
      </c>
      <c r="F164" s="45" t="s">
        <v>3898</v>
      </c>
      <c r="G164" s="50">
        <v>44967</v>
      </c>
      <c r="H164" s="47">
        <v>20</v>
      </c>
    </row>
    <row r="165" spans="1:8" ht="40.799999999999997" x14ac:dyDescent="0.5">
      <c r="A165" s="45" t="s">
        <v>382</v>
      </c>
      <c r="B165" s="45" t="s">
        <v>1490</v>
      </c>
      <c r="C165" s="46">
        <v>26</v>
      </c>
      <c r="D165" s="45" t="s">
        <v>600</v>
      </c>
      <c r="E165" s="45" t="s">
        <v>230</v>
      </c>
      <c r="F165" s="45" t="s">
        <v>305</v>
      </c>
      <c r="G165" s="50">
        <v>44963</v>
      </c>
      <c r="H165" s="47">
        <v>26</v>
      </c>
    </row>
    <row r="166" spans="1:8" x14ac:dyDescent="0.5">
      <c r="A166" s="48" t="s">
        <v>224</v>
      </c>
      <c r="B166" s="48"/>
      <c r="C166" s="48"/>
      <c r="D166" s="48"/>
      <c r="E166" s="48"/>
      <c r="F166" s="48"/>
      <c r="G166" s="48"/>
      <c r="H166" s="49">
        <v>88.99</v>
      </c>
    </row>
    <row r="170" spans="1:8" ht="10.5" customHeight="1" x14ac:dyDescent="0.5">
      <c r="A170" s="67" t="s">
        <v>216</v>
      </c>
      <c r="B170" s="67"/>
      <c r="C170" s="67"/>
      <c r="D170" s="67"/>
      <c r="E170" s="67"/>
      <c r="F170" s="67"/>
      <c r="G170" s="67"/>
      <c r="H170" s="67"/>
    </row>
    <row r="171" spans="1:8" ht="10.5" customHeight="1" x14ac:dyDescent="0.5">
      <c r="A171" s="68" t="s">
        <v>1871</v>
      </c>
      <c r="B171" s="68"/>
      <c r="C171" s="68"/>
      <c r="D171" s="68"/>
      <c r="E171" s="68"/>
      <c r="F171" s="68"/>
      <c r="G171" s="68"/>
      <c r="H171" s="68"/>
    </row>
    <row r="173" spans="1:8" ht="40.799999999999997" x14ac:dyDescent="0.5">
      <c r="A173" s="43" t="s">
        <v>217</v>
      </c>
      <c r="B173" s="43" t="s">
        <v>218</v>
      </c>
      <c r="C173" s="43" t="s">
        <v>219</v>
      </c>
      <c r="D173" s="43" t="s">
        <v>596</v>
      </c>
      <c r="E173" s="43" t="s">
        <v>220</v>
      </c>
      <c r="F173" s="43" t="s">
        <v>275</v>
      </c>
      <c r="G173" s="43" t="s">
        <v>3892</v>
      </c>
      <c r="H173" s="44" t="s">
        <v>221</v>
      </c>
    </row>
    <row r="174" spans="1:8" ht="30.6" x14ac:dyDescent="0.5">
      <c r="A174" s="45" t="s">
        <v>278</v>
      </c>
      <c r="B174" s="45" t="s">
        <v>1490</v>
      </c>
      <c r="C174" s="46">
        <v>25</v>
      </c>
      <c r="D174" s="45" t="s">
        <v>600</v>
      </c>
      <c r="E174" s="45" t="s">
        <v>230</v>
      </c>
      <c r="F174" s="45" t="s">
        <v>349</v>
      </c>
      <c r="G174" s="50">
        <v>44947</v>
      </c>
      <c r="H174" s="47">
        <v>25</v>
      </c>
    </row>
    <row r="175" spans="1:8" ht="30.6" x14ac:dyDescent="0.5">
      <c r="A175" s="45" t="s">
        <v>248</v>
      </c>
      <c r="B175" s="45" t="s">
        <v>3893</v>
      </c>
      <c r="C175" s="46">
        <v>6</v>
      </c>
      <c r="D175" s="45" t="s">
        <v>600</v>
      </c>
      <c r="E175" s="45" t="s">
        <v>237</v>
      </c>
      <c r="F175" s="45" t="s">
        <v>1396</v>
      </c>
      <c r="G175" s="50">
        <v>44945</v>
      </c>
      <c r="H175" s="47">
        <v>6</v>
      </c>
    </row>
    <row r="176" spans="1:8" x14ac:dyDescent="0.5">
      <c r="A176" s="48" t="s">
        <v>224</v>
      </c>
      <c r="B176" s="48"/>
      <c r="C176" s="48"/>
      <c r="D176" s="48"/>
      <c r="E176" s="48"/>
      <c r="F176" s="48"/>
      <c r="G176" s="48"/>
      <c r="H176" s="49">
        <v>31</v>
      </c>
    </row>
    <row r="180" spans="1:8" ht="10.5" customHeight="1" x14ac:dyDescent="0.5">
      <c r="A180" s="67" t="s">
        <v>216</v>
      </c>
      <c r="B180" s="67"/>
      <c r="C180" s="67"/>
      <c r="D180" s="67"/>
      <c r="E180" s="67"/>
      <c r="F180" s="67"/>
      <c r="G180" s="67"/>
      <c r="H180" s="67"/>
    </row>
    <row r="181" spans="1:8" ht="10.5" customHeight="1" x14ac:dyDescent="0.5">
      <c r="A181" s="68" t="s">
        <v>1901</v>
      </c>
      <c r="B181" s="68"/>
      <c r="C181" s="68"/>
      <c r="D181" s="68"/>
      <c r="E181" s="68"/>
      <c r="F181" s="68"/>
      <c r="G181" s="68"/>
      <c r="H181" s="68"/>
    </row>
    <row r="183" spans="1:8" ht="40.799999999999997" x14ac:dyDescent="0.5">
      <c r="A183" s="43" t="s">
        <v>217</v>
      </c>
      <c r="B183" s="43" t="s">
        <v>218</v>
      </c>
      <c r="C183" s="43" t="s">
        <v>219</v>
      </c>
      <c r="D183" s="43" t="s">
        <v>596</v>
      </c>
      <c r="E183" s="43" t="s">
        <v>220</v>
      </c>
      <c r="F183" s="43" t="s">
        <v>275</v>
      </c>
      <c r="G183" s="43" t="s">
        <v>3892</v>
      </c>
      <c r="H183" s="44" t="s">
        <v>221</v>
      </c>
    </row>
    <row r="184" spans="1:8" ht="40.799999999999997" x14ac:dyDescent="0.5">
      <c r="A184" s="45" t="s">
        <v>249</v>
      </c>
      <c r="B184" s="45" t="s">
        <v>1490</v>
      </c>
      <c r="C184" s="46">
        <v>10</v>
      </c>
      <c r="D184" s="45" t="s">
        <v>600</v>
      </c>
      <c r="E184" s="45" t="s">
        <v>223</v>
      </c>
      <c r="F184" s="45" t="s">
        <v>425</v>
      </c>
      <c r="G184" s="50">
        <v>44943</v>
      </c>
      <c r="H184" s="47">
        <v>10</v>
      </c>
    </row>
    <row r="185" spans="1:8" x14ac:dyDescent="0.5">
      <c r="A185" s="48" t="s">
        <v>224</v>
      </c>
      <c r="B185" s="48"/>
      <c r="C185" s="48"/>
      <c r="D185" s="48"/>
      <c r="E185" s="48"/>
      <c r="F185" s="48"/>
      <c r="G185" s="48"/>
      <c r="H185" s="49">
        <v>10</v>
      </c>
    </row>
    <row r="189" spans="1:8" ht="10.5" customHeight="1" x14ac:dyDescent="0.5">
      <c r="A189" s="67" t="s">
        <v>216</v>
      </c>
      <c r="B189" s="67"/>
      <c r="C189" s="67"/>
      <c r="D189" s="67"/>
      <c r="E189" s="67"/>
      <c r="F189" s="67"/>
      <c r="G189" s="67"/>
      <c r="H189" s="67"/>
    </row>
    <row r="190" spans="1:8" ht="10.5" customHeight="1" x14ac:dyDescent="0.5">
      <c r="A190" s="68" t="s">
        <v>1917</v>
      </c>
      <c r="B190" s="68"/>
      <c r="C190" s="68"/>
      <c r="D190" s="68"/>
      <c r="E190" s="68"/>
      <c r="F190" s="68"/>
      <c r="G190" s="68"/>
      <c r="H190" s="68"/>
    </row>
    <row r="192" spans="1:8" ht="40.799999999999997" x14ac:dyDescent="0.5">
      <c r="A192" s="43" t="s">
        <v>217</v>
      </c>
      <c r="B192" s="43" t="s">
        <v>218</v>
      </c>
      <c r="C192" s="43" t="s">
        <v>219</v>
      </c>
      <c r="D192" s="43" t="s">
        <v>596</v>
      </c>
      <c r="E192" s="43" t="s">
        <v>220</v>
      </c>
      <c r="F192" s="43" t="s">
        <v>275</v>
      </c>
      <c r="G192" s="43" t="s">
        <v>3892</v>
      </c>
      <c r="H192" s="44" t="s">
        <v>221</v>
      </c>
    </row>
    <row r="193" spans="1:8" ht="20.399999999999999" x14ac:dyDescent="0.5">
      <c r="A193" s="65" t="s">
        <v>343</v>
      </c>
      <c r="B193" s="65" t="s">
        <v>1490</v>
      </c>
      <c r="C193" s="46">
        <v>8</v>
      </c>
      <c r="D193" s="45" t="s">
        <v>600</v>
      </c>
      <c r="E193" s="45" t="s">
        <v>223</v>
      </c>
      <c r="F193" s="45" t="s">
        <v>279</v>
      </c>
      <c r="G193" s="50">
        <v>44965</v>
      </c>
      <c r="H193" s="47">
        <v>8</v>
      </c>
    </row>
    <row r="194" spans="1:8" ht="20.399999999999999" x14ac:dyDescent="0.5">
      <c r="A194" s="65"/>
      <c r="B194" s="65"/>
      <c r="C194" s="46">
        <v>10</v>
      </c>
      <c r="D194" s="45" t="s">
        <v>600</v>
      </c>
      <c r="E194" s="45" t="s">
        <v>223</v>
      </c>
      <c r="F194" s="45" t="s">
        <v>279</v>
      </c>
      <c r="G194" s="50">
        <v>44965</v>
      </c>
      <c r="H194" s="47">
        <v>10</v>
      </c>
    </row>
    <row r="195" spans="1:8" ht="20.399999999999999" x14ac:dyDescent="0.5">
      <c r="A195" s="65" t="s">
        <v>369</v>
      </c>
      <c r="B195" s="65" t="s">
        <v>3897</v>
      </c>
      <c r="C195" s="46">
        <v>10</v>
      </c>
      <c r="D195" s="45" t="s">
        <v>600</v>
      </c>
      <c r="E195" s="45" t="s">
        <v>230</v>
      </c>
      <c r="F195" s="45" t="s">
        <v>3915</v>
      </c>
      <c r="G195" s="50">
        <v>44985</v>
      </c>
      <c r="H195" s="47">
        <v>10</v>
      </c>
    </row>
    <row r="196" spans="1:8" ht="20.399999999999999" x14ac:dyDescent="0.5">
      <c r="A196" s="65"/>
      <c r="B196" s="65"/>
      <c r="C196" s="46">
        <v>30</v>
      </c>
      <c r="D196" s="45" t="s">
        <v>600</v>
      </c>
      <c r="E196" s="45" t="s">
        <v>230</v>
      </c>
      <c r="F196" s="45" t="s">
        <v>3915</v>
      </c>
      <c r="G196" s="50">
        <v>44985</v>
      </c>
      <c r="H196" s="47">
        <v>30</v>
      </c>
    </row>
    <row r="197" spans="1:8" ht="30.6" x14ac:dyDescent="0.5">
      <c r="A197" s="45" t="s">
        <v>357</v>
      </c>
      <c r="B197" s="45" t="s">
        <v>1490</v>
      </c>
      <c r="C197" s="46">
        <v>9</v>
      </c>
      <c r="D197" s="45" t="s">
        <v>600</v>
      </c>
      <c r="E197" s="45" t="s">
        <v>230</v>
      </c>
      <c r="F197" s="45" t="s">
        <v>470</v>
      </c>
      <c r="G197" s="50">
        <v>44991</v>
      </c>
      <c r="H197" s="47">
        <v>9</v>
      </c>
    </row>
    <row r="198" spans="1:8" x14ac:dyDescent="0.5">
      <c r="A198" s="48" t="s">
        <v>224</v>
      </c>
      <c r="B198" s="48"/>
      <c r="C198" s="48"/>
      <c r="D198" s="48"/>
      <c r="E198" s="48"/>
      <c r="F198" s="48"/>
      <c r="G198" s="48"/>
      <c r="H198" s="49">
        <v>67</v>
      </c>
    </row>
    <row r="202" spans="1:8" ht="10.5" customHeight="1" x14ac:dyDescent="0.5">
      <c r="A202" s="67" t="s">
        <v>216</v>
      </c>
      <c r="B202" s="67"/>
      <c r="C202" s="67"/>
      <c r="D202" s="67"/>
      <c r="E202" s="67"/>
      <c r="F202" s="67"/>
      <c r="G202" s="67"/>
      <c r="H202" s="67"/>
    </row>
    <row r="203" spans="1:8" ht="10.5" customHeight="1" x14ac:dyDescent="0.5">
      <c r="A203" s="68" t="s">
        <v>1923</v>
      </c>
      <c r="B203" s="68"/>
      <c r="C203" s="68"/>
      <c r="D203" s="68"/>
      <c r="E203" s="68"/>
      <c r="F203" s="68"/>
      <c r="G203" s="68"/>
      <c r="H203" s="68"/>
    </row>
    <row r="205" spans="1:8" ht="40.799999999999997" x14ac:dyDescent="0.5">
      <c r="A205" s="43" t="s">
        <v>217</v>
      </c>
      <c r="B205" s="43" t="s">
        <v>218</v>
      </c>
      <c r="C205" s="43" t="s">
        <v>219</v>
      </c>
      <c r="D205" s="43" t="s">
        <v>596</v>
      </c>
      <c r="E205" s="43" t="s">
        <v>220</v>
      </c>
      <c r="F205" s="43" t="s">
        <v>275</v>
      </c>
      <c r="G205" s="43" t="s">
        <v>3892</v>
      </c>
      <c r="H205" s="44" t="s">
        <v>221</v>
      </c>
    </row>
    <row r="206" spans="1:8" ht="20.399999999999999" x14ac:dyDescent="0.5">
      <c r="A206" s="65" t="s">
        <v>473</v>
      </c>
      <c r="B206" s="65" t="s">
        <v>1490</v>
      </c>
      <c r="C206" s="46">
        <v>5</v>
      </c>
      <c r="D206" s="45" t="s">
        <v>600</v>
      </c>
      <c r="E206" s="45" t="s">
        <v>230</v>
      </c>
      <c r="F206" s="45" t="s">
        <v>376</v>
      </c>
      <c r="G206" s="50">
        <v>44978</v>
      </c>
      <c r="H206" s="47">
        <v>5</v>
      </c>
    </row>
    <row r="207" spans="1:8" ht="20.399999999999999" x14ac:dyDescent="0.5">
      <c r="A207" s="65"/>
      <c r="B207" s="65"/>
      <c r="C207" s="46">
        <v>10</v>
      </c>
      <c r="D207" s="45" t="s">
        <v>600</v>
      </c>
      <c r="E207" s="45" t="s">
        <v>231</v>
      </c>
      <c r="F207" s="45" t="s">
        <v>376</v>
      </c>
      <c r="G207" s="50">
        <v>44978</v>
      </c>
      <c r="H207" s="47">
        <v>30</v>
      </c>
    </row>
    <row r="208" spans="1:8" x14ac:dyDescent="0.5">
      <c r="A208" s="48" t="s">
        <v>224</v>
      </c>
      <c r="B208" s="48"/>
      <c r="C208" s="48"/>
      <c r="D208" s="48"/>
      <c r="E208" s="48"/>
      <c r="F208" s="48"/>
      <c r="G208" s="48"/>
      <c r="H208" s="49">
        <v>35</v>
      </c>
    </row>
    <row r="212" spans="1:8" ht="10.5" customHeight="1" x14ac:dyDescent="0.5">
      <c r="A212" s="67" t="s">
        <v>216</v>
      </c>
      <c r="B212" s="67"/>
      <c r="C212" s="67"/>
      <c r="D212" s="67"/>
      <c r="E212" s="67"/>
      <c r="F212" s="67"/>
      <c r="G212" s="67"/>
      <c r="H212" s="67"/>
    </row>
    <row r="213" spans="1:8" ht="10.5" customHeight="1" x14ac:dyDescent="0.5">
      <c r="A213" s="68" t="s">
        <v>1937</v>
      </c>
      <c r="B213" s="68"/>
      <c r="C213" s="68"/>
      <c r="D213" s="68"/>
      <c r="E213" s="68"/>
      <c r="F213" s="68"/>
      <c r="G213" s="68"/>
      <c r="H213" s="68"/>
    </row>
    <row r="215" spans="1:8" ht="40.799999999999997" x14ac:dyDescent="0.5">
      <c r="A215" s="43" t="s">
        <v>217</v>
      </c>
      <c r="B215" s="43" t="s">
        <v>218</v>
      </c>
      <c r="C215" s="43" t="s">
        <v>219</v>
      </c>
      <c r="D215" s="43" t="s">
        <v>596</v>
      </c>
      <c r="E215" s="43" t="s">
        <v>220</v>
      </c>
      <c r="F215" s="43" t="s">
        <v>275</v>
      </c>
      <c r="G215" s="43" t="s">
        <v>3892</v>
      </c>
      <c r="H215" s="44" t="s">
        <v>221</v>
      </c>
    </row>
    <row r="216" spans="1:8" ht="30.6" x14ac:dyDescent="0.5">
      <c r="A216" s="45" t="s">
        <v>332</v>
      </c>
      <c r="B216" s="45" t="s">
        <v>3902</v>
      </c>
      <c r="C216" s="46">
        <v>10</v>
      </c>
      <c r="D216" s="45" t="s">
        <v>600</v>
      </c>
      <c r="E216" s="45" t="s">
        <v>230</v>
      </c>
      <c r="F216" s="45" t="s">
        <v>435</v>
      </c>
      <c r="G216" s="50">
        <v>44988</v>
      </c>
      <c r="H216" s="47">
        <v>10</v>
      </c>
    </row>
    <row r="217" spans="1:8" ht="20.399999999999999" x14ac:dyDescent="0.5">
      <c r="A217" s="65" t="s">
        <v>278</v>
      </c>
      <c r="B217" s="65" t="s">
        <v>3893</v>
      </c>
      <c r="C217" s="46">
        <v>13</v>
      </c>
      <c r="D217" s="45" t="s">
        <v>600</v>
      </c>
      <c r="E217" s="45" t="s">
        <v>230</v>
      </c>
      <c r="F217" s="45" t="s">
        <v>385</v>
      </c>
      <c r="G217" s="50">
        <v>45007</v>
      </c>
      <c r="H217" s="47">
        <v>13</v>
      </c>
    </row>
    <row r="218" spans="1:8" ht="20.399999999999999" x14ac:dyDescent="0.5">
      <c r="A218" s="65"/>
      <c r="B218" s="65"/>
      <c r="C218" s="46">
        <v>28</v>
      </c>
      <c r="D218" s="45" t="s">
        <v>600</v>
      </c>
      <c r="E218" s="45" t="s">
        <v>230</v>
      </c>
      <c r="F218" s="45" t="s">
        <v>385</v>
      </c>
      <c r="G218" s="50">
        <v>45007</v>
      </c>
      <c r="H218" s="47">
        <v>28</v>
      </c>
    </row>
    <row r="219" spans="1:8" x14ac:dyDescent="0.5">
      <c r="A219" s="48" t="s">
        <v>224</v>
      </c>
      <c r="B219" s="48"/>
      <c r="C219" s="48"/>
      <c r="D219" s="48"/>
      <c r="E219" s="48"/>
      <c r="F219" s="48"/>
      <c r="G219" s="48"/>
      <c r="H219" s="49">
        <v>51</v>
      </c>
    </row>
    <row r="223" spans="1:8" ht="10.5" customHeight="1" x14ac:dyDescent="0.5">
      <c r="A223" s="67" t="s">
        <v>216</v>
      </c>
      <c r="B223" s="67"/>
      <c r="C223" s="67"/>
      <c r="D223" s="67"/>
      <c r="E223" s="67"/>
      <c r="F223" s="67"/>
      <c r="G223" s="67"/>
      <c r="H223" s="67"/>
    </row>
    <row r="224" spans="1:8" ht="10.5" customHeight="1" x14ac:dyDescent="0.5">
      <c r="A224" s="68" t="s">
        <v>2207</v>
      </c>
      <c r="B224" s="68"/>
      <c r="C224" s="68"/>
      <c r="D224" s="68"/>
      <c r="E224" s="68"/>
      <c r="F224" s="68"/>
      <c r="G224" s="68"/>
      <c r="H224" s="68"/>
    </row>
    <row r="226" spans="1:8" ht="40.799999999999997" x14ac:dyDescent="0.5">
      <c r="A226" s="43" t="s">
        <v>217</v>
      </c>
      <c r="B226" s="43" t="s">
        <v>218</v>
      </c>
      <c r="C226" s="43" t="s">
        <v>219</v>
      </c>
      <c r="D226" s="43" t="s">
        <v>596</v>
      </c>
      <c r="E226" s="43" t="s">
        <v>220</v>
      </c>
      <c r="F226" s="43" t="s">
        <v>275</v>
      </c>
      <c r="G226" s="43" t="s">
        <v>3892</v>
      </c>
      <c r="H226" s="44" t="s">
        <v>221</v>
      </c>
    </row>
    <row r="227" spans="1:8" ht="51" x14ac:dyDescent="0.5">
      <c r="A227" s="45" t="s">
        <v>338</v>
      </c>
      <c r="B227" s="45" t="s">
        <v>1490</v>
      </c>
      <c r="C227" s="46">
        <v>17</v>
      </c>
      <c r="D227" s="45" t="s">
        <v>600</v>
      </c>
      <c r="E227" s="45" t="s">
        <v>230</v>
      </c>
      <c r="F227" s="45" t="s">
        <v>339</v>
      </c>
      <c r="G227" s="50">
        <v>44944</v>
      </c>
      <c r="H227" s="47">
        <v>17</v>
      </c>
    </row>
    <row r="228" spans="1:8" ht="20.399999999999999" x14ac:dyDescent="0.5">
      <c r="A228" s="65" t="s">
        <v>222</v>
      </c>
      <c r="B228" s="65" t="s">
        <v>1490</v>
      </c>
      <c r="C228" s="46">
        <v>4</v>
      </c>
      <c r="D228" s="45" t="s">
        <v>600</v>
      </c>
      <c r="E228" s="45" t="s">
        <v>223</v>
      </c>
      <c r="F228" s="45" t="s">
        <v>370</v>
      </c>
      <c r="G228" s="50">
        <v>44972</v>
      </c>
      <c r="H228" s="47">
        <v>4</v>
      </c>
    </row>
    <row r="229" spans="1:8" ht="20.399999999999999" x14ac:dyDescent="0.5">
      <c r="A229" s="65"/>
      <c r="B229" s="65"/>
      <c r="C229" s="46">
        <v>7</v>
      </c>
      <c r="D229" s="45" t="s">
        <v>600</v>
      </c>
      <c r="E229" s="45" t="s">
        <v>223</v>
      </c>
      <c r="F229" s="45" t="s">
        <v>370</v>
      </c>
      <c r="G229" s="50">
        <v>44972</v>
      </c>
      <c r="H229" s="47">
        <v>7</v>
      </c>
    </row>
    <row r="230" spans="1:8" ht="20.399999999999999" x14ac:dyDescent="0.5">
      <c r="A230" s="65"/>
      <c r="B230" s="65"/>
      <c r="C230" s="46">
        <v>13</v>
      </c>
      <c r="D230" s="45" t="s">
        <v>600</v>
      </c>
      <c r="E230" s="45" t="s">
        <v>223</v>
      </c>
      <c r="F230" s="45" t="s">
        <v>370</v>
      </c>
      <c r="G230" s="50">
        <v>44972</v>
      </c>
      <c r="H230" s="47">
        <v>26</v>
      </c>
    </row>
    <row r="231" spans="1:8" ht="20.399999999999999" x14ac:dyDescent="0.5">
      <c r="A231" s="65"/>
      <c r="B231" s="65"/>
      <c r="C231" s="46">
        <v>16</v>
      </c>
      <c r="D231" s="45" t="s">
        <v>600</v>
      </c>
      <c r="E231" s="45" t="s">
        <v>223</v>
      </c>
      <c r="F231" s="45" t="s">
        <v>370</v>
      </c>
      <c r="G231" s="50">
        <v>44972</v>
      </c>
      <c r="H231" s="47">
        <v>16</v>
      </c>
    </row>
    <row r="232" spans="1:8" ht="20.399999999999999" x14ac:dyDescent="0.5">
      <c r="A232" s="65"/>
      <c r="B232" s="65"/>
      <c r="C232" s="46">
        <v>23</v>
      </c>
      <c r="D232" s="45" t="s">
        <v>600</v>
      </c>
      <c r="E232" s="45" t="s">
        <v>223</v>
      </c>
      <c r="F232" s="45" t="s">
        <v>370</v>
      </c>
      <c r="G232" s="50">
        <v>44972</v>
      </c>
      <c r="H232" s="47">
        <v>23</v>
      </c>
    </row>
    <row r="233" spans="1:8" x14ac:dyDescent="0.5">
      <c r="A233" s="48" t="s">
        <v>224</v>
      </c>
      <c r="B233" s="48"/>
      <c r="C233" s="48"/>
      <c r="D233" s="48"/>
      <c r="E233" s="48"/>
      <c r="F233" s="48"/>
      <c r="G233" s="48"/>
      <c r="H233" s="49">
        <v>93</v>
      </c>
    </row>
    <row r="237" spans="1:8" ht="10.5" customHeight="1" x14ac:dyDescent="0.5">
      <c r="A237" s="67" t="s">
        <v>216</v>
      </c>
      <c r="B237" s="67"/>
      <c r="C237" s="67"/>
      <c r="D237" s="67"/>
      <c r="E237" s="67"/>
      <c r="F237" s="67"/>
      <c r="G237" s="67"/>
      <c r="H237" s="67"/>
    </row>
    <row r="238" spans="1:8" ht="10.5" customHeight="1" x14ac:dyDescent="0.5">
      <c r="A238" s="68" t="s">
        <v>2215</v>
      </c>
      <c r="B238" s="68"/>
      <c r="C238" s="68"/>
      <c r="D238" s="68"/>
      <c r="E238" s="68"/>
      <c r="F238" s="68"/>
      <c r="G238" s="68"/>
      <c r="H238" s="68"/>
    </row>
    <row r="240" spans="1:8" ht="40.799999999999997" x14ac:dyDescent="0.5">
      <c r="A240" s="43" t="s">
        <v>217</v>
      </c>
      <c r="B240" s="43" t="s">
        <v>218</v>
      </c>
      <c r="C240" s="43" t="s">
        <v>219</v>
      </c>
      <c r="D240" s="43" t="s">
        <v>596</v>
      </c>
      <c r="E240" s="43" t="s">
        <v>220</v>
      </c>
      <c r="F240" s="43" t="s">
        <v>275</v>
      </c>
      <c r="G240" s="43" t="s">
        <v>3892</v>
      </c>
      <c r="H240" s="44" t="s">
        <v>221</v>
      </c>
    </row>
    <row r="241" spans="1:8" ht="30.6" x14ac:dyDescent="0.5">
      <c r="A241" s="45" t="s">
        <v>247</v>
      </c>
      <c r="B241" s="45" t="s">
        <v>1490</v>
      </c>
      <c r="C241" s="46">
        <v>17.96</v>
      </c>
      <c r="D241" s="45" t="s">
        <v>600</v>
      </c>
      <c r="E241" s="45" t="s">
        <v>447</v>
      </c>
      <c r="F241" s="45" t="s">
        <v>312</v>
      </c>
      <c r="G241" s="50">
        <v>44989</v>
      </c>
      <c r="H241" s="47">
        <v>17.96</v>
      </c>
    </row>
    <row r="242" spans="1:8" x14ac:dyDescent="0.5">
      <c r="A242" s="48" t="s">
        <v>224</v>
      </c>
      <c r="B242" s="48"/>
      <c r="C242" s="48"/>
      <c r="D242" s="48"/>
      <c r="E242" s="48"/>
      <c r="F242" s="48"/>
      <c r="G242" s="48"/>
      <c r="H242" s="49">
        <v>17.96</v>
      </c>
    </row>
    <row r="246" spans="1:8" ht="10.5" customHeight="1" x14ac:dyDescent="0.5">
      <c r="A246" s="67" t="s">
        <v>216</v>
      </c>
      <c r="B246" s="67"/>
      <c r="C246" s="67"/>
      <c r="D246" s="67"/>
      <c r="E246" s="67"/>
      <c r="F246" s="67"/>
      <c r="G246" s="67"/>
      <c r="H246" s="67"/>
    </row>
    <row r="247" spans="1:8" ht="10.5" customHeight="1" x14ac:dyDescent="0.5">
      <c r="A247" s="68" t="s">
        <v>2219</v>
      </c>
      <c r="B247" s="68"/>
      <c r="C247" s="68"/>
      <c r="D247" s="68"/>
      <c r="E247" s="68"/>
      <c r="F247" s="68"/>
      <c r="G247" s="68"/>
      <c r="H247" s="68"/>
    </row>
    <row r="249" spans="1:8" ht="40.799999999999997" x14ac:dyDescent="0.5">
      <c r="A249" s="43" t="s">
        <v>217</v>
      </c>
      <c r="B249" s="43" t="s">
        <v>218</v>
      </c>
      <c r="C249" s="43" t="s">
        <v>219</v>
      </c>
      <c r="D249" s="43" t="s">
        <v>596</v>
      </c>
      <c r="E249" s="43" t="s">
        <v>220</v>
      </c>
      <c r="F249" s="43" t="s">
        <v>275</v>
      </c>
      <c r="G249" s="43" t="s">
        <v>3892</v>
      </c>
      <c r="H249" s="44" t="s">
        <v>221</v>
      </c>
    </row>
    <row r="250" spans="1:8" ht="30.6" x14ac:dyDescent="0.5">
      <c r="A250" s="45" t="s">
        <v>395</v>
      </c>
      <c r="B250" s="45" t="s">
        <v>1490</v>
      </c>
      <c r="C250" s="46">
        <v>18</v>
      </c>
      <c r="D250" s="45" t="s">
        <v>600</v>
      </c>
      <c r="E250" s="45" t="s">
        <v>223</v>
      </c>
      <c r="F250" s="45" t="s">
        <v>378</v>
      </c>
      <c r="G250" s="50">
        <v>44944</v>
      </c>
      <c r="H250" s="47">
        <v>18</v>
      </c>
    </row>
    <row r="251" spans="1:8" ht="30.6" x14ac:dyDescent="0.5">
      <c r="A251" s="45" t="s">
        <v>594</v>
      </c>
      <c r="B251" s="45" t="s">
        <v>3894</v>
      </c>
      <c r="C251" s="46">
        <v>28</v>
      </c>
      <c r="D251" s="45" t="s">
        <v>600</v>
      </c>
      <c r="E251" s="45" t="s">
        <v>454</v>
      </c>
      <c r="F251" s="45" t="s">
        <v>389</v>
      </c>
      <c r="G251" s="50">
        <v>45009</v>
      </c>
      <c r="H251" s="47">
        <v>28</v>
      </c>
    </row>
    <row r="252" spans="1:8" ht="20.399999999999999" x14ac:dyDescent="0.5">
      <c r="A252" s="65" t="s">
        <v>287</v>
      </c>
      <c r="B252" s="65" t="s">
        <v>1490</v>
      </c>
      <c r="C252" s="46">
        <v>10</v>
      </c>
      <c r="D252" s="45" t="s">
        <v>600</v>
      </c>
      <c r="E252" s="45" t="s">
        <v>231</v>
      </c>
      <c r="F252" s="45" t="s">
        <v>400</v>
      </c>
      <c r="G252" s="50">
        <v>45008</v>
      </c>
      <c r="H252" s="47">
        <v>10</v>
      </c>
    </row>
    <row r="253" spans="1:8" ht="20.399999999999999" x14ac:dyDescent="0.5">
      <c r="A253" s="65"/>
      <c r="B253" s="65"/>
      <c r="C253" s="46">
        <v>25</v>
      </c>
      <c r="D253" s="45" t="s">
        <v>600</v>
      </c>
      <c r="E253" s="45" t="s">
        <v>231</v>
      </c>
      <c r="F253" s="45" t="s">
        <v>400</v>
      </c>
      <c r="G253" s="50">
        <v>45008</v>
      </c>
      <c r="H253" s="47">
        <v>25</v>
      </c>
    </row>
    <row r="254" spans="1:8" x14ac:dyDescent="0.5">
      <c r="A254" s="48" t="s">
        <v>224</v>
      </c>
      <c r="B254" s="48"/>
      <c r="C254" s="48"/>
      <c r="D254" s="48"/>
      <c r="E254" s="48"/>
      <c r="F254" s="48"/>
      <c r="G254" s="48"/>
      <c r="H254" s="49">
        <v>81</v>
      </c>
    </row>
    <row r="258" spans="1:8" ht="10.5" customHeight="1" x14ac:dyDescent="0.5">
      <c r="A258" s="67" t="s">
        <v>216</v>
      </c>
      <c r="B258" s="67"/>
      <c r="C258" s="67"/>
      <c r="D258" s="67"/>
      <c r="E258" s="67"/>
      <c r="F258" s="67"/>
      <c r="G258" s="67"/>
      <c r="H258" s="67"/>
    </row>
    <row r="259" spans="1:8" ht="10.5" customHeight="1" x14ac:dyDescent="0.5">
      <c r="A259" s="68" t="s">
        <v>2308</v>
      </c>
      <c r="B259" s="68"/>
      <c r="C259" s="68"/>
      <c r="D259" s="68"/>
      <c r="E259" s="68"/>
      <c r="F259" s="68"/>
      <c r="G259" s="68"/>
      <c r="H259" s="68"/>
    </row>
    <row r="261" spans="1:8" ht="40.799999999999997" x14ac:dyDescent="0.5">
      <c r="A261" s="43" t="s">
        <v>217</v>
      </c>
      <c r="B261" s="43" t="s">
        <v>218</v>
      </c>
      <c r="C261" s="43" t="s">
        <v>219</v>
      </c>
      <c r="D261" s="43" t="s">
        <v>596</v>
      </c>
      <c r="E261" s="43" t="s">
        <v>220</v>
      </c>
      <c r="F261" s="43" t="s">
        <v>275</v>
      </c>
      <c r="G261" s="43" t="s">
        <v>3892</v>
      </c>
      <c r="H261" s="44" t="s">
        <v>221</v>
      </c>
    </row>
    <row r="262" spans="1:8" ht="40.799999999999997" x14ac:dyDescent="0.5">
      <c r="A262" s="45" t="s">
        <v>246</v>
      </c>
      <c r="B262" s="45" t="s">
        <v>3902</v>
      </c>
      <c r="C262" s="46">
        <v>10</v>
      </c>
      <c r="D262" s="45" t="s">
        <v>600</v>
      </c>
      <c r="E262" s="45" t="s">
        <v>231</v>
      </c>
      <c r="F262" s="45" t="s">
        <v>408</v>
      </c>
      <c r="G262" s="50">
        <v>44935</v>
      </c>
      <c r="H262" s="47">
        <v>10</v>
      </c>
    </row>
    <row r="263" spans="1:8" ht="40.799999999999997" x14ac:dyDescent="0.5">
      <c r="A263" s="45" t="s">
        <v>381</v>
      </c>
      <c r="B263" s="45" t="s">
        <v>3893</v>
      </c>
      <c r="C263" s="46">
        <v>16.14</v>
      </c>
      <c r="D263" s="45" t="s">
        <v>600</v>
      </c>
      <c r="E263" s="45" t="s">
        <v>1213</v>
      </c>
      <c r="F263" s="45" t="s">
        <v>503</v>
      </c>
      <c r="G263" s="50">
        <v>44944</v>
      </c>
      <c r="H263" s="47">
        <v>16.14</v>
      </c>
    </row>
    <row r="264" spans="1:8" ht="30.6" x14ac:dyDescent="0.5">
      <c r="A264" s="45" t="s">
        <v>319</v>
      </c>
      <c r="B264" s="45" t="s">
        <v>3897</v>
      </c>
      <c r="C264" s="46">
        <v>8</v>
      </c>
      <c r="D264" s="45" t="s">
        <v>600</v>
      </c>
      <c r="E264" s="45" t="s">
        <v>281</v>
      </c>
      <c r="F264" s="45" t="s">
        <v>379</v>
      </c>
      <c r="G264" s="50">
        <v>44942</v>
      </c>
      <c r="H264" s="47">
        <v>8</v>
      </c>
    </row>
    <row r="265" spans="1:8" x14ac:dyDescent="0.5">
      <c r="A265" s="48" t="s">
        <v>224</v>
      </c>
      <c r="B265" s="48"/>
      <c r="C265" s="48"/>
      <c r="D265" s="48"/>
      <c r="E265" s="48"/>
      <c r="F265" s="48"/>
      <c r="G265" s="48"/>
      <c r="H265" s="49">
        <v>34.14</v>
      </c>
    </row>
    <row r="269" spans="1:8" ht="10.5" customHeight="1" x14ac:dyDescent="0.5">
      <c r="A269" s="67" t="s">
        <v>216</v>
      </c>
      <c r="B269" s="67"/>
      <c r="C269" s="67"/>
      <c r="D269" s="67"/>
      <c r="E269" s="67"/>
      <c r="F269" s="67"/>
      <c r="G269" s="67"/>
      <c r="H269" s="67"/>
    </row>
    <row r="270" spans="1:8" ht="10.5" customHeight="1" x14ac:dyDescent="0.5">
      <c r="A270" s="68" t="s">
        <v>2315</v>
      </c>
      <c r="B270" s="68"/>
      <c r="C270" s="68"/>
      <c r="D270" s="68"/>
      <c r="E270" s="68"/>
      <c r="F270" s="68"/>
      <c r="G270" s="68"/>
      <c r="H270" s="68"/>
    </row>
    <row r="272" spans="1:8" ht="40.799999999999997" x14ac:dyDescent="0.5">
      <c r="A272" s="43" t="s">
        <v>217</v>
      </c>
      <c r="B272" s="43" t="s">
        <v>218</v>
      </c>
      <c r="C272" s="43" t="s">
        <v>219</v>
      </c>
      <c r="D272" s="43" t="s">
        <v>596</v>
      </c>
      <c r="E272" s="43" t="s">
        <v>220</v>
      </c>
      <c r="F272" s="43" t="s">
        <v>275</v>
      </c>
      <c r="G272" s="43" t="s">
        <v>3892</v>
      </c>
      <c r="H272" s="44" t="s">
        <v>221</v>
      </c>
    </row>
    <row r="273" spans="1:8" ht="40.799999999999997" x14ac:dyDescent="0.5">
      <c r="A273" s="45" t="s">
        <v>251</v>
      </c>
      <c r="B273" s="45" t="s">
        <v>1490</v>
      </c>
      <c r="C273" s="46">
        <v>17.989999999999998</v>
      </c>
      <c r="D273" s="45" t="s">
        <v>600</v>
      </c>
      <c r="E273" s="45" t="s">
        <v>231</v>
      </c>
      <c r="F273" s="45" t="s">
        <v>1047</v>
      </c>
      <c r="G273" s="50">
        <v>44935</v>
      </c>
      <c r="H273" s="47">
        <v>17.989999999999998</v>
      </c>
    </row>
    <row r="274" spans="1:8" ht="30.6" x14ac:dyDescent="0.5">
      <c r="A274" s="45" t="s">
        <v>497</v>
      </c>
      <c r="B274" s="45" t="s">
        <v>1490</v>
      </c>
      <c r="C274" s="46">
        <v>28</v>
      </c>
      <c r="D274" s="45" t="s">
        <v>600</v>
      </c>
      <c r="E274" s="45" t="s">
        <v>223</v>
      </c>
      <c r="F274" s="45" t="s">
        <v>1047</v>
      </c>
      <c r="G274" s="50">
        <v>44982</v>
      </c>
      <c r="H274" s="47">
        <v>28</v>
      </c>
    </row>
    <row r="275" spans="1:8" x14ac:dyDescent="0.5">
      <c r="A275" s="48" t="s">
        <v>224</v>
      </c>
      <c r="B275" s="48"/>
      <c r="C275" s="48"/>
      <c r="D275" s="48"/>
      <c r="E275" s="48"/>
      <c r="F275" s="48"/>
      <c r="G275" s="48"/>
      <c r="H275" s="49">
        <v>45.99</v>
      </c>
    </row>
    <row r="279" spans="1:8" ht="10.5" customHeight="1" x14ac:dyDescent="0.5">
      <c r="A279" s="67" t="s">
        <v>216</v>
      </c>
      <c r="B279" s="67"/>
      <c r="C279" s="67"/>
      <c r="D279" s="67"/>
      <c r="E279" s="67"/>
      <c r="F279" s="67"/>
      <c r="G279" s="67"/>
      <c r="H279" s="67"/>
    </row>
    <row r="280" spans="1:8" ht="10.5" customHeight="1" x14ac:dyDescent="0.5">
      <c r="A280" s="68" t="s">
        <v>2329</v>
      </c>
      <c r="B280" s="68"/>
      <c r="C280" s="68"/>
      <c r="D280" s="68"/>
      <c r="E280" s="68"/>
      <c r="F280" s="68"/>
      <c r="G280" s="68"/>
      <c r="H280" s="68"/>
    </row>
    <row r="282" spans="1:8" ht="40.799999999999997" x14ac:dyDescent="0.5">
      <c r="A282" s="43" t="s">
        <v>217</v>
      </c>
      <c r="B282" s="43" t="s">
        <v>218</v>
      </c>
      <c r="C282" s="43" t="s">
        <v>219</v>
      </c>
      <c r="D282" s="43" t="s">
        <v>596</v>
      </c>
      <c r="E282" s="43" t="s">
        <v>220</v>
      </c>
      <c r="F282" s="43" t="s">
        <v>275</v>
      </c>
      <c r="G282" s="43" t="s">
        <v>3892</v>
      </c>
      <c r="H282" s="44" t="s">
        <v>221</v>
      </c>
    </row>
    <row r="283" spans="1:8" ht="30.6" x14ac:dyDescent="0.5">
      <c r="A283" s="45" t="s">
        <v>254</v>
      </c>
      <c r="B283" s="45" t="s">
        <v>3908</v>
      </c>
      <c r="C283" s="46">
        <v>14.69</v>
      </c>
      <c r="D283" s="45" t="s">
        <v>600</v>
      </c>
      <c r="E283" s="45" t="s">
        <v>230</v>
      </c>
      <c r="F283" s="45" t="s">
        <v>502</v>
      </c>
      <c r="G283" s="50">
        <v>45016</v>
      </c>
      <c r="H283" s="47">
        <v>14.69</v>
      </c>
    </row>
    <row r="284" spans="1:8" x14ac:dyDescent="0.5">
      <c r="A284" s="48" t="s">
        <v>224</v>
      </c>
      <c r="B284" s="48"/>
      <c r="C284" s="48"/>
      <c r="D284" s="48"/>
      <c r="E284" s="48"/>
      <c r="F284" s="48"/>
      <c r="G284" s="48"/>
      <c r="H284" s="49">
        <v>14.69</v>
      </c>
    </row>
    <row r="288" spans="1:8" ht="10.5" customHeight="1" x14ac:dyDescent="0.5">
      <c r="A288" s="67" t="s">
        <v>216</v>
      </c>
      <c r="B288" s="67"/>
      <c r="C288" s="67"/>
      <c r="D288" s="67"/>
      <c r="E288" s="67"/>
      <c r="F288" s="67"/>
      <c r="G288" s="67"/>
      <c r="H288" s="67"/>
    </row>
    <row r="289" spans="1:8" ht="10.5" customHeight="1" x14ac:dyDescent="0.5">
      <c r="A289" s="68" t="s">
        <v>2339</v>
      </c>
      <c r="B289" s="68"/>
      <c r="C289" s="68"/>
      <c r="D289" s="68"/>
      <c r="E289" s="68"/>
      <c r="F289" s="68"/>
      <c r="G289" s="68"/>
      <c r="H289" s="68"/>
    </row>
    <row r="291" spans="1:8" ht="40.799999999999997" x14ac:dyDescent="0.5">
      <c r="A291" s="43" t="s">
        <v>217</v>
      </c>
      <c r="B291" s="43" t="s">
        <v>218</v>
      </c>
      <c r="C291" s="43" t="s">
        <v>219</v>
      </c>
      <c r="D291" s="43" t="s">
        <v>596</v>
      </c>
      <c r="E291" s="43" t="s">
        <v>220</v>
      </c>
      <c r="F291" s="43" t="s">
        <v>275</v>
      </c>
      <c r="G291" s="43" t="s">
        <v>3892</v>
      </c>
      <c r="H291" s="44" t="s">
        <v>221</v>
      </c>
    </row>
    <row r="292" spans="1:8" x14ac:dyDescent="0.5">
      <c r="A292" s="65" t="s">
        <v>297</v>
      </c>
      <c r="B292" s="45" t="s">
        <v>3893</v>
      </c>
      <c r="C292" s="46">
        <v>20.99</v>
      </c>
      <c r="D292" s="45" t="s">
        <v>600</v>
      </c>
      <c r="E292" s="45" t="s">
        <v>230</v>
      </c>
      <c r="F292" s="45" t="s">
        <v>294</v>
      </c>
      <c r="G292" s="50">
        <v>44931</v>
      </c>
      <c r="H292" s="47">
        <v>20.99</v>
      </c>
    </row>
    <row r="293" spans="1:8" x14ac:dyDescent="0.5">
      <c r="A293" s="65"/>
      <c r="B293" s="45" t="s">
        <v>3893</v>
      </c>
      <c r="C293" s="46">
        <v>30.99</v>
      </c>
      <c r="D293" s="45" t="s">
        <v>600</v>
      </c>
      <c r="E293" s="45" t="s">
        <v>291</v>
      </c>
      <c r="F293" s="45" t="s">
        <v>294</v>
      </c>
      <c r="G293" s="50">
        <v>45001</v>
      </c>
      <c r="H293" s="47">
        <v>30.99</v>
      </c>
    </row>
    <row r="294" spans="1:8" x14ac:dyDescent="0.5">
      <c r="A294" s="65" t="s">
        <v>282</v>
      </c>
      <c r="B294" s="65" t="s">
        <v>3893</v>
      </c>
      <c r="C294" s="46">
        <v>7.33</v>
      </c>
      <c r="D294" s="45" t="s">
        <v>600</v>
      </c>
      <c r="E294" s="45" t="s">
        <v>446</v>
      </c>
      <c r="F294" s="45" t="s">
        <v>294</v>
      </c>
      <c r="G294" s="50">
        <v>45000</v>
      </c>
      <c r="H294" s="47">
        <v>7.33</v>
      </c>
    </row>
    <row r="295" spans="1:8" x14ac:dyDescent="0.5">
      <c r="A295" s="65"/>
      <c r="B295" s="65"/>
      <c r="C295" s="46">
        <v>7.66</v>
      </c>
      <c r="D295" s="45" t="s">
        <v>600</v>
      </c>
      <c r="E295" s="45" t="s">
        <v>230</v>
      </c>
      <c r="F295" s="45" t="s">
        <v>294</v>
      </c>
      <c r="G295" s="50">
        <v>45000</v>
      </c>
      <c r="H295" s="47">
        <v>7.66</v>
      </c>
    </row>
    <row r="296" spans="1:8" x14ac:dyDescent="0.5">
      <c r="A296" s="65"/>
      <c r="B296" s="65"/>
      <c r="C296" s="46">
        <v>9</v>
      </c>
      <c r="D296" s="45" t="s">
        <v>600</v>
      </c>
      <c r="E296" s="45" t="s">
        <v>230</v>
      </c>
      <c r="F296" s="45" t="s">
        <v>294</v>
      </c>
      <c r="G296" s="50">
        <v>45000</v>
      </c>
      <c r="H296" s="47">
        <v>9</v>
      </c>
    </row>
    <row r="297" spans="1:8" x14ac:dyDescent="0.5">
      <c r="A297" s="48" t="s">
        <v>224</v>
      </c>
      <c r="B297" s="48"/>
      <c r="C297" s="48"/>
      <c r="D297" s="48"/>
      <c r="E297" s="48"/>
      <c r="F297" s="48"/>
      <c r="G297" s="48"/>
      <c r="H297" s="49">
        <v>75.97</v>
      </c>
    </row>
    <row r="301" spans="1:8" ht="10.5" customHeight="1" x14ac:dyDescent="0.5">
      <c r="A301" s="67" t="s">
        <v>216</v>
      </c>
      <c r="B301" s="67"/>
      <c r="C301" s="67"/>
      <c r="D301" s="67"/>
      <c r="E301" s="67"/>
      <c r="F301" s="67"/>
      <c r="G301" s="67"/>
      <c r="H301" s="67"/>
    </row>
    <row r="302" spans="1:8" ht="10.5" customHeight="1" x14ac:dyDescent="0.5">
      <c r="A302" s="68" t="s">
        <v>4133</v>
      </c>
      <c r="B302" s="68"/>
      <c r="C302" s="68"/>
      <c r="D302" s="68"/>
      <c r="E302" s="68"/>
      <c r="F302" s="68"/>
      <c r="G302" s="68"/>
      <c r="H302" s="68"/>
    </row>
    <row r="304" spans="1:8" ht="40.799999999999997" x14ac:dyDescent="0.5">
      <c r="A304" s="43" t="s">
        <v>217</v>
      </c>
      <c r="B304" s="43" t="s">
        <v>218</v>
      </c>
      <c r="C304" s="43" t="s">
        <v>219</v>
      </c>
      <c r="D304" s="43" t="s">
        <v>596</v>
      </c>
      <c r="E304" s="43" t="s">
        <v>220</v>
      </c>
      <c r="F304" s="43" t="s">
        <v>275</v>
      </c>
      <c r="G304" s="43" t="s">
        <v>3892</v>
      </c>
      <c r="H304" s="44" t="s">
        <v>221</v>
      </c>
    </row>
    <row r="305" spans="1:8" ht="20.399999999999999" x14ac:dyDescent="0.5">
      <c r="A305" s="65" t="s">
        <v>328</v>
      </c>
      <c r="B305" s="65" t="s">
        <v>1490</v>
      </c>
      <c r="C305" s="46">
        <v>17</v>
      </c>
      <c r="D305" s="45" t="s">
        <v>600</v>
      </c>
      <c r="E305" s="45" t="s">
        <v>3899</v>
      </c>
      <c r="F305" s="45" t="s">
        <v>310</v>
      </c>
      <c r="G305" s="50">
        <v>44937</v>
      </c>
      <c r="H305" s="47">
        <v>17</v>
      </c>
    </row>
    <row r="306" spans="1:8" ht="20.399999999999999" x14ac:dyDescent="0.5">
      <c r="A306" s="65"/>
      <c r="B306" s="65"/>
      <c r="C306" s="46">
        <v>19</v>
      </c>
      <c r="D306" s="45" t="s">
        <v>600</v>
      </c>
      <c r="E306" s="45" t="s">
        <v>3899</v>
      </c>
      <c r="F306" s="45" t="s">
        <v>310</v>
      </c>
      <c r="G306" s="50">
        <v>44937</v>
      </c>
      <c r="H306" s="47">
        <v>19</v>
      </c>
    </row>
    <row r="307" spans="1:8" x14ac:dyDescent="0.5">
      <c r="A307" s="48" t="s">
        <v>224</v>
      </c>
      <c r="B307" s="48"/>
      <c r="C307" s="48"/>
      <c r="D307" s="48"/>
      <c r="E307" s="48"/>
      <c r="F307" s="48"/>
      <c r="G307" s="48"/>
      <c r="H307" s="49">
        <v>36</v>
      </c>
    </row>
    <row r="311" spans="1:8" ht="10.5" customHeight="1" x14ac:dyDescent="0.5">
      <c r="A311" s="67" t="s">
        <v>216</v>
      </c>
      <c r="B311" s="67"/>
      <c r="C311" s="67"/>
      <c r="D311" s="67"/>
      <c r="E311" s="67"/>
      <c r="F311" s="67"/>
      <c r="G311" s="67"/>
      <c r="H311" s="67"/>
    </row>
    <row r="312" spans="1:8" ht="10.5" customHeight="1" x14ac:dyDescent="0.5">
      <c r="A312" s="68" t="s">
        <v>2353</v>
      </c>
      <c r="B312" s="68"/>
      <c r="C312" s="68"/>
      <c r="D312" s="68"/>
      <c r="E312" s="68"/>
      <c r="F312" s="68"/>
      <c r="G312" s="68"/>
      <c r="H312" s="68"/>
    </row>
    <row r="314" spans="1:8" ht="40.799999999999997" x14ac:dyDescent="0.5">
      <c r="A314" s="43" t="s">
        <v>217</v>
      </c>
      <c r="B314" s="43" t="s">
        <v>218</v>
      </c>
      <c r="C314" s="43" t="s">
        <v>219</v>
      </c>
      <c r="D314" s="43" t="s">
        <v>596</v>
      </c>
      <c r="E314" s="43" t="s">
        <v>220</v>
      </c>
      <c r="F314" s="43" t="s">
        <v>275</v>
      </c>
      <c r="G314" s="43" t="s">
        <v>3892</v>
      </c>
      <c r="H314" s="44" t="s">
        <v>221</v>
      </c>
    </row>
    <row r="315" spans="1:8" ht="20.399999999999999" x14ac:dyDescent="0.5">
      <c r="A315" s="65" t="s">
        <v>499</v>
      </c>
      <c r="B315" s="65" t="s">
        <v>1490</v>
      </c>
      <c r="C315" s="46">
        <v>9</v>
      </c>
      <c r="D315" s="45" t="s">
        <v>600</v>
      </c>
      <c r="E315" s="45" t="s">
        <v>3917</v>
      </c>
      <c r="F315" s="45" t="s">
        <v>502</v>
      </c>
      <c r="G315" s="50">
        <v>44995</v>
      </c>
      <c r="H315" s="47">
        <v>9</v>
      </c>
    </row>
    <row r="316" spans="1:8" ht="20.399999999999999" x14ac:dyDescent="0.5">
      <c r="A316" s="65"/>
      <c r="B316" s="65"/>
      <c r="C316" s="46">
        <v>11</v>
      </c>
      <c r="D316" s="45" t="s">
        <v>600</v>
      </c>
      <c r="E316" s="45" t="s">
        <v>3917</v>
      </c>
      <c r="F316" s="45" t="s">
        <v>502</v>
      </c>
      <c r="G316" s="50">
        <v>44995</v>
      </c>
      <c r="H316" s="47">
        <v>11</v>
      </c>
    </row>
    <row r="317" spans="1:8" x14ac:dyDescent="0.5">
      <c r="A317" s="48" t="s">
        <v>224</v>
      </c>
      <c r="B317" s="48"/>
      <c r="C317" s="48"/>
      <c r="D317" s="48"/>
      <c r="E317" s="48"/>
      <c r="F317" s="48"/>
      <c r="G317" s="48"/>
      <c r="H317" s="49">
        <v>20</v>
      </c>
    </row>
    <row r="321" spans="1:8" ht="10.5" customHeight="1" x14ac:dyDescent="0.5">
      <c r="A321" s="67" t="s">
        <v>216</v>
      </c>
      <c r="B321" s="67"/>
      <c r="C321" s="67"/>
      <c r="D321" s="67"/>
      <c r="E321" s="67"/>
      <c r="F321" s="67"/>
      <c r="G321" s="67"/>
      <c r="H321" s="67"/>
    </row>
    <row r="322" spans="1:8" ht="10.5" customHeight="1" x14ac:dyDescent="0.5">
      <c r="A322" s="68" t="s">
        <v>2363</v>
      </c>
      <c r="B322" s="68"/>
      <c r="C322" s="68"/>
      <c r="D322" s="68"/>
      <c r="E322" s="68"/>
      <c r="F322" s="68"/>
      <c r="G322" s="68"/>
      <c r="H322" s="68"/>
    </row>
    <row r="324" spans="1:8" ht="40.799999999999997" x14ac:dyDescent="0.5">
      <c r="A324" s="43" t="s">
        <v>217</v>
      </c>
      <c r="B324" s="43" t="s">
        <v>218</v>
      </c>
      <c r="C324" s="43" t="s">
        <v>219</v>
      </c>
      <c r="D324" s="43" t="s">
        <v>596</v>
      </c>
      <c r="E324" s="43" t="s">
        <v>220</v>
      </c>
      <c r="F324" s="43" t="s">
        <v>275</v>
      </c>
      <c r="G324" s="43" t="s">
        <v>3892</v>
      </c>
      <c r="H324" s="44" t="s">
        <v>221</v>
      </c>
    </row>
    <row r="325" spans="1:8" ht="40.799999999999997" x14ac:dyDescent="0.5">
      <c r="A325" s="45" t="s">
        <v>343</v>
      </c>
      <c r="B325" s="45" t="s">
        <v>1490</v>
      </c>
      <c r="C325" s="46">
        <v>27</v>
      </c>
      <c r="D325" s="45" t="s">
        <v>600</v>
      </c>
      <c r="E325" s="45" t="s">
        <v>223</v>
      </c>
      <c r="F325" s="45" t="s">
        <v>279</v>
      </c>
      <c r="G325" s="50">
        <v>44950</v>
      </c>
      <c r="H325" s="47">
        <v>27</v>
      </c>
    </row>
    <row r="326" spans="1:8" ht="51" x14ac:dyDescent="0.5">
      <c r="A326" s="45" t="s">
        <v>270</v>
      </c>
      <c r="B326" s="45" t="s">
        <v>3893</v>
      </c>
      <c r="C326" s="46">
        <v>16</v>
      </c>
      <c r="D326" s="45" t="s">
        <v>600</v>
      </c>
      <c r="E326" s="45" t="s">
        <v>230</v>
      </c>
      <c r="F326" s="45" t="s">
        <v>322</v>
      </c>
      <c r="G326" s="50">
        <v>44933</v>
      </c>
      <c r="H326" s="47">
        <v>16</v>
      </c>
    </row>
    <row r="327" spans="1:8" ht="20.399999999999999" x14ac:dyDescent="0.5">
      <c r="A327" s="65" t="s">
        <v>261</v>
      </c>
      <c r="B327" s="65" t="s">
        <v>3893</v>
      </c>
      <c r="C327" s="46">
        <v>12.5</v>
      </c>
      <c r="D327" s="45" t="s">
        <v>600</v>
      </c>
      <c r="E327" s="45" t="s">
        <v>231</v>
      </c>
      <c r="F327" s="45" t="s">
        <v>433</v>
      </c>
      <c r="G327" s="50">
        <v>44942</v>
      </c>
      <c r="H327" s="47">
        <v>12.5</v>
      </c>
    </row>
    <row r="328" spans="1:8" ht="20.399999999999999" x14ac:dyDescent="0.5">
      <c r="A328" s="65"/>
      <c r="B328" s="65"/>
      <c r="C328" s="46">
        <v>22.5</v>
      </c>
      <c r="D328" s="45" t="s">
        <v>600</v>
      </c>
      <c r="E328" s="45" t="s">
        <v>230</v>
      </c>
      <c r="F328" s="45" t="s">
        <v>433</v>
      </c>
      <c r="G328" s="50">
        <v>44942</v>
      </c>
      <c r="H328" s="47">
        <v>22.5</v>
      </c>
    </row>
    <row r="329" spans="1:8" x14ac:dyDescent="0.5">
      <c r="A329" s="48" t="s">
        <v>224</v>
      </c>
      <c r="B329" s="48"/>
      <c r="C329" s="48"/>
      <c r="D329" s="48"/>
      <c r="E329" s="48"/>
      <c r="F329" s="48"/>
      <c r="G329" s="48"/>
      <c r="H329" s="49">
        <v>78</v>
      </c>
    </row>
    <row r="333" spans="1:8" ht="10.5" customHeight="1" x14ac:dyDescent="0.5">
      <c r="A333" s="67" t="s">
        <v>216</v>
      </c>
      <c r="B333" s="67"/>
      <c r="C333" s="67"/>
      <c r="D333" s="67"/>
      <c r="E333" s="67"/>
      <c r="F333" s="67"/>
      <c r="G333" s="67"/>
      <c r="H333" s="67"/>
    </row>
    <row r="334" spans="1:8" ht="10.5" customHeight="1" x14ac:dyDescent="0.5">
      <c r="A334" s="68" t="s">
        <v>2404</v>
      </c>
      <c r="B334" s="68"/>
      <c r="C334" s="68"/>
      <c r="D334" s="68"/>
      <c r="E334" s="68"/>
      <c r="F334" s="68"/>
      <c r="G334" s="68"/>
      <c r="H334" s="68"/>
    </row>
    <row r="336" spans="1:8" ht="40.799999999999997" x14ac:dyDescent="0.5">
      <c r="A336" s="43" t="s">
        <v>217</v>
      </c>
      <c r="B336" s="43" t="s">
        <v>218</v>
      </c>
      <c r="C336" s="43" t="s">
        <v>219</v>
      </c>
      <c r="D336" s="43" t="s">
        <v>596</v>
      </c>
      <c r="E336" s="43" t="s">
        <v>220</v>
      </c>
      <c r="F336" s="43" t="s">
        <v>275</v>
      </c>
      <c r="G336" s="43" t="s">
        <v>3892</v>
      </c>
      <c r="H336" s="44" t="s">
        <v>221</v>
      </c>
    </row>
    <row r="337" spans="1:8" ht="40.799999999999997" x14ac:dyDescent="0.5">
      <c r="A337" s="45" t="s">
        <v>351</v>
      </c>
      <c r="B337" s="45" t="s">
        <v>1490</v>
      </c>
      <c r="C337" s="46">
        <v>50</v>
      </c>
      <c r="D337" s="45" t="s">
        <v>600</v>
      </c>
      <c r="E337" s="45" t="s">
        <v>231</v>
      </c>
      <c r="F337" s="45" t="s">
        <v>420</v>
      </c>
      <c r="G337" s="50">
        <v>44983</v>
      </c>
      <c r="H337" s="47">
        <v>50</v>
      </c>
    </row>
    <row r="338" spans="1:8" ht="20.399999999999999" x14ac:dyDescent="0.5">
      <c r="A338" s="65" t="s">
        <v>251</v>
      </c>
      <c r="B338" s="45" t="s">
        <v>3893</v>
      </c>
      <c r="C338" s="46">
        <v>35</v>
      </c>
      <c r="D338" s="45" t="s">
        <v>600</v>
      </c>
      <c r="E338" s="45" t="s">
        <v>3009</v>
      </c>
      <c r="F338" s="45" t="s">
        <v>420</v>
      </c>
      <c r="G338" s="50">
        <v>44963</v>
      </c>
      <c r="H338" s="47">
        <v>35</v>
      </c>
    </row>
    <row r="339" spans="1:8" ht="20.399999999999999" x14ac:dyDescent="0.5">
      <c r="A339" s="65"/>
      <c r="B339" s="45" t="s">
        <v>1490</v>
      </c>
      <c r="C339" s="46">
        <v>9.99</v>
      </c>
      <c r="D339" s="45" t="s">
        <v>600</v>
      </c>
      <c r="E339" s="45" t="s">
        <v>231</v>
      </c>
      <c r="F339" s="45" t="s">
        <v>420</v>
      </c>
      <c r="G339" s="50">
        <v>44972</v>
      </c>
      <c r="H339" s="47">
        <v>9.99</v>
      </c>
    </row>
    <row r="340" spans="1:8" x14ac:dyDescent="0.5">
      <c r="A340" s="48" t="s">
        <v>224</v>
      </c>
      <c r="B340" s="48"/>
      <c r="C340" s="48"/>
      <c r="D340" s="48"/>
      <c r="E340" s="48"/>
      <c r="F340" s="48"/>
      <c r="G340" s="48"/>
      <c r="H340" s="49">
        <v>94.99</v>
      </c>
    </row>
    <row r="344" spans="1:8" ht="10.5" customHeight="1" x14ac:dyDescent="0.5">
      <c r="A344" s="67" t="s">
        <v>216</v>
      </c>
      <c r="B344" s="67"/>
      <c r="C344" s="67"/>
      <c r="D344" s="67"/>
      <c r="E344" s="67"/>
      <c r="F344" s="67"/>
      <c r="G344" s="67"/>
      <c r="H344" s="67"/>
    </row>
    <row r="345" spans="1:8" ht="10.5" customHeight="1" x14ac:dyDescent="0.5">
      <c r="A345" s="68" t="s">
        <v>2422</v>
      </c>
      <c r="B345" s="68"/>
      <c r="C345" s="68"/>
      <c r="D345" s="68"/>
      <c r="E345" s="68"/>
      <c r="F345" s="68"/>
      <c r="G345" s="68"/>
      <c r="H345" s="68"/>
    </row>
    <row r="347" spans="1:8" ht="40.799999999999997" x14ac:dyDescent="0.5">
      <c r="A347" s="43" t="s">
        <v>217</v>
      </c>
      <c r="B347" s="43" t="s">
        <v>218</v>
      </c>
      <c r="C347" s="43" t="s">
        <v>219</v>
      </c>
      <c r="D347" s="43" t="s">
        <v>596</v>
      </c>
      <c r="E347" s="43" t="s">
        <v>220</v>
      </c>
      <c r="F347" s="43" t="s">
        <v>275</v>
      </c>
      <c r="G347" s="43" t="s">
        <v>3892</v>
      </c>
      <c r="H347" s="44" t="s">
        <v>221</v>
      </c>
    </row>
    <row r="348" spans="1:8" ht="20.399999999999999" x14ac:dyDescent="0.5">
      <c r="A348" s="65" t="s">
        <v>388</v>
      </c>
      <c r="B348" s="65" t="s">
        <v>1490</v>
      </c>
      <c r="C348" s="46">
        <v>10</v>
      </c>
      <c r="D348" s="45" t="s">
        <v>600</v>
      </c>
      <c r="E348" s="45" t="s">
        <v>231</v>
      </c>
      <c r="F348" s="45" t="s">
        <v>337</v>
      </c>
      <c r="G348" s="50">
        <v>45003</v>
      </c>
      <c r="H348" s="47">
        <v>10</v>
      </c>
    </row>
    <row r="349" spans="1:8" ht="20.399999999999999" x14ac:dyDescent="0.5">
      <c r="A349" s="65"/>
      <c r="B349" s="65"/>
      <c r="C349" s="46">
        <v>15</v>
      </c>
      <c r="D349" s="45" t="s">
        <v>600</v>
      </c>
      <c r="E349" s="45" t="s">
        <v>223</v>
      </c>
      <c r="F349" s="45" t="s">
        <v>337</v>
      </c>
      <c r="G349" s="50">
        <v>45003</v>
      </c>
      <c r="H349" s="47">
        <v>15</v>
      </c>
    </row>
    <row r="350" spans="1:8" ht="20.399999999999999" x14ac:dyDescent="0.5">
      <c r="A350" s="65"/>
      <c r="B350" s="45" t="s">
        <v>1490</v>
      </c>
      <c r="C350" s="46">
        <v>23.6</v>
      </c>
      <c r="D350" s="45" t="s">
        <v>600</v>
      </c>
      <c r="E350" s="45" t="s">
        <v>223</v>
      </c>
      <c r="F350" s="45" t="s">
        <v>337</v>
      </c>
      <c r="G350" s="50">
        <v>44935</v>
      </c>
      <c r="H350" s="47">
        <v>23.6</v>
      </c>
    </row>
    <row r="351" spans="1:8" ht="40.799999999999997" x14ac:dyDescent="0.5">
      <c r="A351" s="45" t="s">
        <v>289</v>
      </c>
      <c r="B351" s="45" t="s">
        <v>1490</v>
      </c>
      <c r="C351" s="46">
        <v>15.9</v>
      </c>
      <c r="D351" s="45" t="s">
        <v>600</v>
      </c>
      <c r="E351" s="45" t="s">
        <v>223</v>
      </c>
      <c r="F351" s="45" t="s">
        <v>290</v>
      </c>
      <c r="G351" s="50">
        <v>44999</v>
      </c>
      <c r="H351" s="47">
        <v>15.9</v>
      </c>
    </row>
    <row r="352" spans="1:8" ht="20.399999999999999" x14ac:dyDescent="0.5">
      <c r="A352" s="65" t="s">
        <v>317</v>
      </c>
      <c r="B352" s="45" t="s">
        <v>1490</v>
      </c>
      <c r="C352" s="46">
        <v>24.21</v>
      </c>
      <c r="D352" s="45" t="s">
        <v>600</v>
      </c>
      <c r="E352" s="45" t="s">
        <v>231</v>
      </c>
      <c r="F352" s="45" t="s">
        <v>420</v>
      </c>
      <c r="G352" s="50">
        <v>44950</v>
      </c>
      <c r="H352" s="47">
        <v>24.21</v>
      </c>
    </row>
    <row r="353" spans="1:8" ht="20.399999999999999" x14ac:dyDescent="0.5">
      <c r="A353" s="65"/>
      <c r="B353" s="45" t="s">
        <v>3893</v>
      </c>
      <c r="C353" s="46">
        <v>18</v>
      </c>
      <c r="D353" s="45" t="s">
        <v>600</v>
      </c>
      <c r="E353" s="45" t="s">
        <v>281</v>
      </c>
      <c r="F353" s="45" t="s">
        <v>420</v>
      </c>
      <c r="G353" s="50">
        <v>45015</v>
      </c>
      <c r="H353" s="47">
        <v>18</v>
      </c>
    </row>
    <row r="354" spans="1:8" ht="20.399999999999999" x14ac:dyDescent="0.5">
      <c r="A354" s="65"/>
      <c r="B354" s="45" t="s">
        <v>3893</v>
      </c>
      <c r="C354" s="46">
        <v>32.5</v>
      </c>
      <c r="D354" s="45" t="s">
        <v>600</v>
      </c>
      <c r="E354" s="45" t="s">
        <v>281</v>
      </c>
      <c r="F354" s="45" t="s">
        <v>420</v>
      </c>
      <c r="G354" s="50">
        <v>45015</v>
      </c>
      <c r="H354" s="47">
        <v>32.5</v>
      </c>
    </row>
    <row r="355" spans="1:8" ht="20.399999999999999" x14ac:dyDescent="0.5">
      <c r="A355" s="65" t="s">
        <v>250</v>
      </c>
      <c r="B355" s="45" t="s">
        <v>1490</v>
      </c>
      <c r="C355" s="46">
        <v>6.99</v>
      </c>
      <c r="D355" s="45" t="s">
        <v>600</v>
      </c>
      <c r="E355" s="45" t="s">
        <v>231</v>
      </c>
      <c r="F355" s="45" t="s">
        <v>420</v>
      </c>
      <c r="G355" s="50">
        <v>44955</v>
      </c>
      <c r="H355" s="47">
        <v>6.99</v>
      </c>
    </row>
    <row r="356" spans="1:8" ht="20.399999999999999" x14ac:dyDescent="0.5">
      <c r="A356" s="65"/>
      <c r="B356" s="65" t="s">
        <v>1490</v>
      </c>
      <c r="C356" s="46">
        <v>6.99</v>
      </c>
      <c r="D356" s="45" t="s">
        <v>600</v>
      </c>
      <c r="E356" s="45" t="s">
        <v>231</v>
      </c>
      <c r="F356" s="45" t="s">
        <v>420</v>
      </c>
      <c r="G356" s="50">
        <v>45003</v>
      </c>
      <c r="H356" s="47">
        <v>6.99</v>
      </c>
    </row>
    <row r="357" spans="1:8" ht="20.399999999999999" x14ac:dyDescent="0.5">
      <c r="A357" s="65"/>
      <c r="B357" s="65"/>
      <c r="C357" s="46">
        <v>12.99</v>
      </c>
      <c r="D357" s="45" t="s">
        <v>600</v>
      </c>
      <c r="E357" s="45" t="s">
        <v>231</v>
      </c>
      <c r="F357" s="45" t="s">
        <v>420</v>
      </c>
      <c r="G357" s="50">
        <v>45003</v>
      </c>
      <c r="H357" s="47">
        <v>12.99</v>
      </c>
    </row>
    <row r="358" spans="1:8" ht="20.399999999999999" x14ac:dyDescent="0.5">
      <c r="A358" s="65"/>
      <c r="B358" s="45" t="s">
        <v>1490</v>
      </c>
      <c r="C358" s="46">
        <v>11</v>
      </c>
      <c r="D358" s="45" t="s">
        <v>600</v>
      </c>
      <c r="E358" s="45" t="s">
        <v>231</v>
      </c>
      <c r="F358" s="45" t="s">
        <v>420</v>
      </c>
      <c r="G358" s="50">
        <v>44993</v>
      </c>
      <c r="H358" s="47">
        <v>11</v>
      </c>
    </row>
    <row r="359" spans="1:8" ht="20.399999999999999" x14ac:dyDescent="0.5">
      <c r="A359" s="65"/>
      <c r="B359" s="45" t="s">
        <v>1490</v>
      </c>
      <c r="C359" s="46">
        <v>15.95</v>
      </c>
      <c r="D359" s="45" t="s">
        <v>600</v>
      </c>
      <c r="E359" s="45" t="s">
        <v>231</v>
      </c>
      <c r="F359" s="45" t="s">
        <v>387</v>
      </c>
      <c r="G359" s="50">
        <v>44973</v>
      </c>
      <c r="H359" s="47">
        <v>15.95</v>
      </c>
    </row>
    <row r="360" spans="1:8" ht="20.399999999999999" x14ac:dyDescent="0.5">
      <c r="A360" s="65" t="s">
        <v>497</v>
      </c>
      <c r="B360" s="65" t="s">
        <v>1490</v>
      </c>
      <c r="C360" s="46">
        <v>7</v>
      </c>
      <c r="D360" s="45" t="s">
        <v>600</v>
      </c>
      <c r="E360" s="45" t="s">
        <v>231</v>
      </c>
      <c r="F360" s="45" t="s">
        <v>420</v>
      </c>
      <c r="G360" s="50">
        <v>44952</v>
      </c>
      <c r="H360" s="47">
        <v>7</v>
      </c>
    </row>
    <row r="361" spans="1:8" ht="20.399999999999999" x14ac:dyDescent="0.5">
      <c r="A361" s="65"/>
      <c r="B361" s="65"/>
      <c r="C361" s="46">
        <v>13</v>
      </c>
      <c r="D361" s="45" t="s">
        <v>600</v>
      </c>
      <c r="E361" s="45" t="s">
        <v>231</v>
      </c>
      <c r="F361" s="45" t="s">
        <v>420</v>
      </c>
      <c r="G361" s="50">
        <v>44952</v>
      </c>
      <c r="H361" s="47">
        <v>13</v>
      </c>
    </row>
    <row r="362" spans="1:8" ht="20.399999999999999" x14ac:dyDescent="0.5">
      <c r="A362" s="65"/>
      <c r="B362" s="65"/>
      <c r="C362" s="46">
        <v>15</v>
      </c>
      <c r="D362" s="45" t="s">
        <v>600</v>
      </c>
      <c r="E362" s="45" t="s">
        <v>231</v>
      </c>
      <c r="F362" s="45" t="s">
        <v>420</v>
      </c>
      <c r="G362" s="50">
        <v>44952</v>
      </c>
      <c r="H362" s="47">
        <v>15</v>
      </c>
    </row>
    <row r="363" spans="1:8" ht="20.399999999999999" x14ac:dyDescent="0.5">
      <c r="A363" s="65"/>
      <c r="B363" s="65"/>
      <c r="C363" s="46">
        <v>16</v>
      </c>
      <c r="D363" s="45" t="s">
        <v>600</v>
      </c>
      <c r="E363" s="45" t="s">
        <v>231</v>
      </c>
      <c r="F363" s="45" t="s">
        <v>420</v>
      </c>
      <c r="G363" s="50">
        <v>44952</v>
      </c>
      <c r="H363" s="47">
        <v>16</v>
      </c>
    </row>
    <row r="364" spans="1:8" ht="20.399999999999999" x14ac:dyDescent="0.5">
      <c r="A364" s="65"/>
      <c r="B364" s="65"/>
      <c r="C364" s="46">
        <v>17</v>
      </c>
      <c r="D364" s="45" t="s">
        <v>600</v>
      </c>
      <c r="E364" s="45" t="s">
        <v>231</v>
      </c>
      <c r="F364" s="45" t="s">
        <v>420</v>
      </c>
      <c r="G364" s="50">
        <v>44952</v>
      </c>
      <c r="H364" s="47">
        <v>17</v>
      </c>
    </row>
    <row r="365" spans="1:8" ht="20.399999999999999" x14ac:dyDescent="0.5">
      <c r="A365" s="65"/>
      <c r="B365" s="45" t="s">
        <v>1490</v>
      </c>
      <c r="C365" s="46">
        <v>35</v>
      </c>
      <c r="D365" s="45" t="s">
        <v>600</v>
      </c>
      <c r="E365" s="45" t="s">
        <v>231</v>
      </c>
      <c r="F365" s="45" t="s">
        <v>420</v>
      </c>
      <c r="G365" s="50">
        <v>44977</v>
      </c>
      <c r="H365" s="47">
        <v>35</v>
      </c>
    </row>
    <row r="366" spans="1:8" x14ac:dyDescent="0.5">
      <c r="A366" s="48" t="s">
        <v>224</v>
      </c>
      <c r="B366" s="48"/>
      <c r="C366" s="48"/>
      <c r="D366" s="48"/>
      <c r="E366" s="48"/>
      <c r="F366" s="48"/>
      <c r="G366" s="48"/>
      <c r="H366" s="49">
        <v>296.13</v>
      </c>
    </row>
    <row r="370" spans="1:8" ht="10.5" customHeight="1" x14ac:dyDescent="0.5">
      <c r="A370" s="67" t="s">
        <v>216</v>
      </c>
      <c r="B370" s="67"/>
      <c r="C370" s="67"/>
      <c r="D370" s="67"/>
      <c r="E370" s="67"/>
      <c r="F370" s="67"/>
      <c r="G370" s="67"/>
      <c r="H370" s="67"/>
    </row>
    <row r="371" spans="1:8" ht="10.5" customHeight="1" x14ac:dyDescent="0.5">
      <c r="A371" s="68" t="s">
        <v>2628</v>
      </c>
      <c r="B371" s="68"/>
      <c r="C371" s="68"/>
      <c r="D371" s="68"/>
      <c r="E371" s="68"/>
      <c r="F371" s="68"/>
      <c r="G371" s="68"/>
      <c r="H371" s="68"/>
    </row>
    <row r="373" spans="1:8" ht="40.799999999999997" x14ac:dyDescent="0.5">
      <c r="A373" s="43" t="s">
        <v>217</v>
      </c>
      <c r="B373" s="43" t="s">
        <v>218</v>
      </c>
      <c r="C373" s="43" t="s">
        <v>219</v>
      </c>
      <c r="D373" s="43" t="s">
        <v>596</v>
      </c>
      <c r="E373" s="43" t="s">
        <v>220</v>
      </c>
      <c r="F373" s="43" t="s">
        <v>275</v>
      </c>
      <c r="G373" s="43" t="s">
        <v>3892</v>
      </c>
      <c r="H373" s="44" t="s">
        <v>221</v>
      </c>
    </row>
    <row r="374" spans="1:8" ht="40.799999999999997" x14ac:dyDescent="0.5">
      <c r="A374" s="45" t="s">
        <v>475</v>
      </c>
      <c r="B374" s="45" t="s">
        <v>3916</v>
      </c>
      <c r="C374" s="46">
        <v>9.99</v>
      </c>
      <c r="D374" s="45" t="s">
        <v>600</v>
      </c>
      <c r="E374" s="45" t="s">
        <v>281</v>
      </c>
      <c r="F374" s="45" t="s">
        <v>1047</v>
      </c>
      <c r="G374" s="50">
        <v>44943</v>
      </c>
      <c r="H374" s="47">
        <v>9.99</v>
      </c>
    </row>
    <row r="375" spans="1:8" ht="40.799999999999997" x14ac:dyDescent="0.5">
      <c r="A375" s="45" t="s">
        <v>317</v>
      </c>
      <c r="B375" s="45" t="s">
        <v>1490</v>
      </c>
      <c r="C375" s="46">
        <v>16.989999999999998</v>
      </c>
      <c r="D375" s="45" t="s">
        <v>600</v>
      </c>
      <c r="E375" s="45" t="s">
        <v>421</v>
      </c>
      <c r="F375" s="45" t="s">
        <v>420</v>
      </c>
      <c r="G375" s="50">
        <v>44981</v>
      </c>
      <c r="H375" s="47">
        <v>16.989999999999998</v>
      </c>
    </row>
    <row r="376" spans="1:8" ht="20.399999999999999" x14ac:dyDescent="0.5">
      <c r="A376" s="65" t="s">
        <v>251</v>
      </c>
      <c r="B376" s="45" t="s">
        <v>1490</v>
      </c>
      <c r="C376" s="46">
        <v>90</v>
      </c>
      <c r="D376" s="45" t="s">
        <v>600</v>
      </c>
      <c r="E376" s="45" t="s">
        <v>231</v>
      </c>
      <c r="F376" s="45" t="s">
        <v>420</v>
      </c>
      <c r="G376" s="50">
        <v>44974</v>
      </c>
      <c r="H376" s="47">
        <v>90</v>
      </c>
    </row>
    <row r="377" spans="1:8" ht="20.399999999999999" x14ac:dyDescent="0.5">
      <c r="A377" s="65"/>
      <c r="B377" s="45" t="s">
        <v>3893</v>
      </c>
      <c r="C377" s="46">
        <v>14.99</v>
      </c>
      <c r="D377" s="45" t="s">
        <v>600</v>
      </c>
      <c r="E377" s="45" t="s">
        <v>3009</v>
      </c>
      <c r="F377" s="45" t="s">
        <v>420</v>
      </c>
      <c r="G377" s="50">
        <v>44957</v>
      </c>
      <c r="H377" s="47">
        <v>14.99</v>
      </c>
    </row>
    <row r="378" spans="1:8" ht="20.399999999999999" x14ac:dyDescent="0.5">
      <c r="A378" s="65"/>
      <c r="B378" s="65" t="s">
        <v>1490</v>
      </c>
      <c r="C378" s="46">
        <v>3.99</v>
      </c>
      <c r="D378" s="45" t="s">
        <v>600</v>
      </c>
      <c r="E378" s="45" t="s">
        <v>231</v>
      </c>
      <c r="F378" s="45" t="s">
        <v>420</v>
      </c>
      <c r="G378" s="50">
        <v>45005</v>
      </c>
      <c r="H378" s="47">
        <v>3.99</v>
      </c>
    </row>
    <row r="379" spans="1:8" ht="20.399999999999999" x14ac:dyDescent="0.5">
      <c r="A379" s="65"/>
      <c r="B379" s="65"/>
      <c r="C379" s="46">
        <v>5.99</v>
      </c>
      <c r="D379" s="45" t="s">
        <v>600</v>
      </c>
      <c r="E379" s="45" t="s">
        <v>231</v>
      </c>
      <c r="F379" s="45" t="s">
        <v>420</v>
      </c>
      <c r="G379" s="50">
        <v>45005</v>
      </c>
      <c r="H379" s="47">
        <v>5.99</v>
      </c>
    </row>
    <row r="380" spans="1:8" ht="20.399999999999999" x14ac:dyDescent="0.5">
      <c r="A380" s="65"/>
      <c r="B380" s="65"/>
      <c r="C380" s="46">
        <v>7</v>
      </c>
      <c r="D380" s="45" t="s">
        <v>3903</v>
      </c>
      <c r="E380" s="45" t="s">
        <v>231</v>
      </c>
      <c r="F380" s="45" t="s">
        <v>420</v>
      </c>
      <c r="G380" s="50">
        <v>45005</v>
      </c>
      <c r="H380" s="47">
        <v>7</v>
      </c>
    </row>
    <row r="381" spans="1:8" ht="20.399999999999999" x14ac:dyDescent="0.5">
      <c r="A381" s="65"/>
      <c r="B381" s="65"/>
      <c r="C381" s="46">
        <v>14.99</v>
      </c>
      <c r="D381" s="45" t="s">
        <v>600</v>
      </c>
      <c r="E381" s="45" t="s">
        <v>231</v>
      </c>
      <c r="F381" s="45" t="s">
        <v>420</v>
      </c>
      <c r="G381" s="50">
        <v>45005</v>
      </c>
      <c r="H381" s="47">
        <v>14.99</v>
      </c>
    </row>
    <row r="382" spans="1:8" ht="20.399999999999999" x14ac:dyDescent="0.5">
      <c r="A382" s="65"/>
      <c r="B382" s="65"/>
      <c r="C382" s="46">
        <v>24.99</v>
      </c>
      <c r="D382" s="45" t="s">
        <v>600</v>
      </c>
      <c r="E382" s="45" t="s">
        <v>231</v>
      </c>
      <c r="F382" s="45" t="s">
        <v>420</v>
      </c>
      <c r="G382" s="50">
        <v>45005</v>
      </c>
      <c r="H382" s="47">
        <v>49.98</v>
      </c>
    </row>
    <row r="383" spans="1:8" ht="20.399999999999999" x14ac:dyDescent="0.5">
      <c r="A383" s="65"/>
      <c r="B383" s="65"/>
      <c r="C383" s="46">
        <v>25</v>
      </c>
      <c r="D383" s="45" t="s">
        <v>600</v>
      </c>
      <c r="E383" s="45" t="s">
        <v>231</v>
      </c>
      <c r="F383" s="45" t="s">
        <v>420</v>
      </c>
      <c r="G383" s="50">
        <v>45005</v>
      </c>
      <c r="H383" s="47">
        <v>25</v>
      </c>
    </row>
    <row r="384" spans="1:8" ht="20.399999999999999" x14ac:dyDescent="0.5">
      <c r="A384" s="65"/>
      <c r="B384" s="65"/>
      <c r="C384" s="46">
        <v>26.99</v>
      </c>
      <c r="D384" s="45" t="s">
        <v>600</v>
      </c>
      <c r="E384" s="45" t="s">
        <v>231</v>
      </c>
      <c r="F384" s="45" t="s">
        <v>420</v>
      </c>
      <c r="G384" s="50">
        <v>45005</v>
      </c>
      <c r="H384" s="47">
        <v>26.99</v>
      </c>
    </row>
    <row r="385" spans="1:8" ht="20.399999999999999" x14ac:dyDescent="0.5">
      <c r="A385" s="65"/>
      <c r="B385" s="65"/>
      <c r="C385" s="46">
        <v>29.99</v>
      </c>
      <c r="D385" s="45" t="s">
        <v>600</v>
      </c>
      <c r="E385" s="45" t="s">
        <v>231</v>
      </c>
      <c r="F385" s="45" t="s">
        <v>420</v>
      </c>
      <c r="G385" s="50">
        <v>45005</v>
      </c>
      <c r="H385" s="47">
        <v>89.97</v>
      </c>
    </row>
    <row r="386" spans="1:8" ht="20.399999999999999" x14ac:dyDescent="0.5">
      <c r="A386" s="65"/>
      <c r="B386" s="65"/>
      <c r="C386" s="46">
        <v>30.99</v>
      </c>
      <c r="D386" s="45" t="s">
        <v>600</v>
      </c>
      <c r="E386" s="45" t="s">
        <v>231</v>
      </c>
      <c r="F386" s="45" t="s">
        <v>420</v>
      </c>
      <c r="G386" s="50">
        <v>45005</v>
      </c>
      <c r="H386" s="47">
        <v>30.99</v>
      </c>
    </row>
    <row r="387" spans="1:8" ht="20.399999999999999" x14ac:dyDescent="0.5">
      <c r="A387" s="65"/>
      <c r="B387" s="65"/>
      <c r="C387" s="46">
        <v>39.99</v>
      </c>
      <c r="D387" s="45" t="s">
        <v>600</v>
      </c>
      <c r="E387" s="45" t="s">
        <v>231</v>
      </c>
      <c r="F387" s="45" t="s">
        <v>420</v>
      </c>
      <c r="G387" s="50">
        <v>45005</v>
      </c>
      <c r="H387" s="47">
        <v>39.99</v>
      </c>
    </row>
    <row r="388" spans="1:8" ht="20.399999999999999" x14ac:dyDescent="0.5">
      <c r="A388" s="65"/>
      <c r="B388" s="65"/>
      <c r="C388" s="46">
        <v>71.989999999999995</v>
      </c>
      <c r="D388" s="45" t="s">
        <v>600</v>
      </c>
      <c r="E388" s="45" t="s">
        <v>231</v>
      </c>
      <c r="F388" s="45" t="s">
        <v>420</v>
      </c>
      <c r="G388" s="50">
        <v>45005</v>
      </c>
      <c r="H388" s="47">
        <v>71.989999999999995</v>
      </c>
    </row>
    <row r="389" spans="1:8" ht="20.399999999999999" x14ac:dyDescent="0.5">
      <c r="A389" s="65"/>
      <c r="B389" s="45" t="s">
        <v>1490</v>
      </c>
      <c r="C389" s="46">
        <v>49.99</v>
      </c>
      <c r="D389" s="45" t="s">
        <v>600</v>
      </c>
      <c r="E389" s="45" t="s">
        <v>231</v>
      </c>
      <c r="F389" s="45" t="s">
        <v>420</v>
      </c>
      <c r="G389" s="50">
        <v>44996</v>
      </c>
      <c r="H389" s="47">
        <v>99.98</v>
      </c>
    </row>
    <row r="390" spans="1:8" ht="20.399999999999999" x14ac:dyDescent="0.5">
      <c r="A390" s="65"/>
      <c r="B390" s="65" t="s">
        <v>1490</v>
      </c>
      <c r="C390" s="46">
        <v>19.989999999999998</v>
      </c>
      <c r="D390" s="45" t="s">
        <v>600</v>
      </c>
      <c r="E390" s="45" t="s">
        <v>231</v>
      </c>
      <c r="F390" s="45" t="s">
        <v>420</v>
      </c>
      <c r="G390" s="50">
        <v>45005</v>
      </c>
      <c r="H390" s="47">
        <v>19.989999999999998</v>
      </c>
    </row>
    <row r="391" spans="1:8" ht="20.399999999999999" x14ac:dyDescent="0.5">
      <c r="A391" s="65"/>
      <c r="B391" s="65"/>
      <c r="C391" s="46">
        <v>22.99</v>
      </c>
      <c r="D391" s="45" t="s">
        <v>600</v>
      </c>
      <c r="E391" s="45" t="s">
        <v>231</v>
      </c>
      <c r="F391" s="45" t="s">
        <v>420</v>
      </c>
      <c r="G391" s="50">
        <v>45005</v>
      </c>
      <c r="H391" s="47">
        <v>45.98</v>
      </c>
    </row>
    <row r="392" spans="1:8" ht="20.399999999999999" x14ac:dyDescent="0.5">
      <c r="A392" s="65"/>
      <c r="B392" s="65"/>
      <c r="C392" s="46">
        <v>25</v>
      </c>
      <c r="D392" s="45" t="s">
        <v>600</v>
      </c>
      <c r="E392" s="45" t="s">
        <v>231</v>
      </c>
      <c r="F392" s="45" t="s">
        <v>420</v>
      </c>
      <c r="G392" s="50">
        <v>45005</v>
      </c>
      <c r="H392" s="47">
        <v>25</v>
      </c>
    </row>
    <row r="393" spans="1:8" ht="20.399999999999999" x14ac:dyDescent="0.5">
      <c r="A393" s="65"/>
      <c r="B393" s="65"/>
      <c r="C393" s="46">
        <v>29.99</v>
      </c>
      <c r="D393" s="45" t="s">
        <v>600</v>
      </c>
      <c r="E393" s="45" t="s">
        <v>231</v>
      </c>
      <c r="F393" s="45" t="s">
        <v>420</v>
      </c>
      <c r="G393" s="50">
        <v>45005</v>
      </c>
      <c r="H393" s="47">
        <v>29.99</v>
      </c>
    </row>
    <row r="394" spans="1:8" x14ac:dyDescent="0.5">
      <c r="A394" s="48" t="s">
        <v>224</v>
      </c>
      <c r="B394" s="48"/>
      <c r="C394" s="48"/>
      <c r="D394" s="48"/>
      <c r="E394" s="48"/>
      <c r="F394" s="48"/>
      <c r="G394" s="48"/>
      <c r="H394" s="49">
        <v>719.79</v>
      </c>
    </row>
    <row r="398" spans="1:8" ht="10.5" customHeight="1" x14ac:dyDescent="0.5">
      <c r="A398" s="67" t="s">
        <v>216</v>
      </c>
      <c r="B398" s="67"/>
      <c r="C398" s="67"/>
      <c r="D398" s="67"/>
      <c r="E398" s="67"/>
      <c r="F398" s="67"/>
      <c r="G398" s="67"/>
      <c r="H398" s="67"/>
    </row>
    <row r="399" spans="1:8" ht="10.5" customHeight="1" x14ac:dyDescent="0.5">
      <c r="A399" s="68" t="s">
        <v>2664</v>
      </c>
      <c r="B399" s="68"/>
      <c r="C399" s="68"/>
      <c r="D399" s="68"/>
      <c r="E399" s="68"/>
      <c r="F399" s="68"/>
      <c r="G399" s="68"/>
      <c r="H399" s="68"/>
    </row>
    <row r="401" spans="1:8" ht="40.799999999999997" x14ac:dyDescent="0.5">
      <c r="A401" s="43" t="s">
        <v>217</v>
      </c>
      <c r="B401" s="43" t="s">
        <v>218</v>
      </c>
      <c r="C401" s="43" t="s">
        <v>219</v>
      </c>
      <c r="D401" s="43" t="s">
        <v>596</v>
      </c>
      <c r="E401" s="43" t="s">
        <v>220</v>
      </c>
      <c r="F401" s="43" t="s">
        <v>275</v>
      </c>
      <c r="G401" s="43" t="s">
        <v>3892</v>
      </c>
      <c r="H401" s="44" t="s">
        <v>221</v>
      </c>
    </row>
    <row r="402" spans="1:8" ht="40.799999999999997" x14ac:dyDescent="0.5">
      <c r="A402" s="45" t="s">
        <v>3012</v>
      </c>
      <c r="B402" s="45" t="s">
        <v>1490</v>
      </c>
      <c r="C402" s="46">
        <v>14</v>
      </c>
      <c r="D402" s="45" t="s">
        <v>600</v>
      </c>
      <c r="E402" s="45" t="s">
        <v>230</v>
      </c>
      <c r="F402" s="45" t="s">
        <v>1274</v>
      </c>
      <c r="G402" s="50">
        <v>44947</v>
      </c>
      <c r="H402" s="47">
        <v>14</v>
      </c>
    </row>
    <row r="403" spans="1:8" ht="20.399999999999999" x14ac:dyDescent="0.5">
      <c r="A403" s="65" t="s">
        <v>222</v>
      </c>
      <c r="B403" s="45" t="s">
        <v>1490</v>
      </c>
      <c r="C403" s="46">
        <v>25</v>
      </c>
      <c r="D403" s="45" t="s">
        <v>600</v>
      </c>
      <c r="E403" s="45" t="s">
        <v>223</v>
      </c>
      <c r="F403" s="45" t="s">
        <v>370</v>
      </c>
      <c r="G403" s="50">
        <v>44985</v>
      </c>
      <c r="H403" s="47">
        <v>25</v>
      </c>
    </row>
    <row r="404" spans="1:8" ht="20.399999999999999" x14ac:dyDescent="0.5">
      <c r="A404" s="65"/>
      <c r="B404" s="45" t="s">
        <v>3902</v>
      </c>
      <c r="C404" s="46">
        <v>10</v>
      </c>
      <c r="D404" s="45" t="s">
        <v>600</v>
      </c>
      <c r="E404" s="45" t="s">
        <v>223</v>
      </c>
      <c r="F404" s="45" t="s">
        <v>370</v>
      </c>
      <c r="G404" s="50">
        <v>44985</v>
      </c>
      <c r="H404" s="47">
        <v>10</v>
      </c>
    </row>
    <row r="405" spans="1:8" x14ac:dyDescent="0.5">
      <c r="A405" s="48" t="s">
        <v>224</v>
      </c>
      <c r="B405" s="48"/>
      <c r="C405" s="48"/>
      <c r="D405" s="48"/>
      <c r="E405" s="48"/>
      <c r="F405" s="48"/>
      <c r="G405" s="48"/>
      <c r="H405" s="49">
        <v>49</v>
      </c>
    </row>
    <row r="409" spans="1:8" ht="10.5" customHeight="1" x14ac:dyDescent="0.5">
      <c r="A409" s="67" t="s">
        <v>216</v>
      </c>
      <c r="B409" s="67"/>
      <c r="C409" s="67"/>
      <c r="D409" s="67"/>
      <c r="E409" s="67"/>
      <c r="F409" s="67"/>
      <c r="G409" s="67"/>
      <c r="H409" s="67"/>
    </row>
    <row r="410" spans="1:8" ht="10.5" customHeight="1" x14ac:dyDescent="0.5">
      <c r="A410" s="68" t="s">
        <v>2768</v>
      </c>
      <c r="B410" s="68"/>
      <c r="C410" s="68"/>
      <c r="D410" s="68"/>
      <c r="E410" s="68"/>
      <c r="F410" s="68"/>
      <c r="G410" s="68"/>
      <c r="H410" s="68"/>
    </row>
    <row r="412" spans="1:8" ht="40.799999999999997" x14ac:dyDescent="0.5">
      <c r="A412" s="43" t="s">
        <v>217</v>
      </c>
      <c r="B412" s="43" t="s">
        <v>218</v>
      </c>
      <c r="C412" s="43" t="s">
        <v>219</v>
      </c>
      <c r="D412" s="43" t="s">
        <v>596</v>
      </c>
      <c r="E412" s="43" t="s">
        <v>220</v>
      </c>
      <c r="F412" s="43" t="s">
        <v>275</v>
      </c>
      <c r="G412" s="43" t="s">
        <v>3892</v>
      </c>
      <c r="H412" s="44" t="s">
        <v>221</v>
      </c>
    </row>
    <row r="413" spans="1:8" ht="20.399999999999999" x14ac:dyDescent="0.5">
      <c r="A413" s="65" t="s">
        <v>232</v>
      </c>
      <c r="B413" s="65" t="s">
        <v>3894</v>
      </c>
      <c r="C413" s="46">
        <v>5</v>
      </c>
      <c r="D413" s="45" t="s">
        <v>600</v>
      </c>
      <c r="E413" s="45" t="s">
        <v>230</v>
      </c>
      <c r="F413" s="45" t="s">
        <v>3907</v>
      </c>
      <c r="G413" s="50">
        <v>45013</v>
      </c>
      <c r="H413" s="47">
        <v>5</v>
      </c>
    </row>
    <row r="414" spans="1:8" ht="20.399999999999999" x14ac:dyDescent="0.5">
      <c r="A414" s="65"/>
      <c r="B414" s="65"/>
      <c r="C414" s="46">
        <v>10</v>
      </c>
      <c r="D414" s="45" t="s">
        <v>600</v>
      </c>
      <c r="E414" s="45" t="s">
        <v>230</v>
      </c>
      <c r="F414" s="45" t="s">
        <v>3907</v>
      </c>
      <c r="G414" s="50">
        <v>45013</v>
      </c>
      <c r="H414" s="47">
        <v>10</v>
      </c>
    </row>
    <row r="415" spans="1:8" ht="20.399999999999999" x14ac:dyDescent="0.5">
      <c r="A415" s="65"/>
      <c r="B415" s="65"/>
      <c r="C415" s="46">
        <v>12</v>
      </c>
      <c r="D415" s="45" t="s">
        <v>3903</v>
      </c>
      <c r="E415" s="45" t="s">
        <v>230</v>
      </c>
      <c r="F415" s="45" t="s">
        <v>3907</v>
      </c>
      <c r="G415" s="50">
        <v>45013</v>
      </c>
      <c r="H415" s="47">
        <v>12</v>
      </c>
    </row>
    <row r="416" spans="1:8" ht="20.399999999999999" x14ac:dyDescent="0.5">
      <c r="A416" s="65" t="s">
        <v>300</v>
      </c>
      <c r="B416" s="65" t="s">
        <v>1490</v>
      </c>
      <c r="C416" s="46">
        <v>22</v>
      </c>
      <c r="D416" s="45" t="s">
        <v>600</v>
      </c>
      <c r="E416" s="45" t="s">
        <v>373</v>
      </c>
      <c r="F416" s="45" t="s">
        <v>433</v>
      </c>
      <c r="G416" s="50">
        <v>44942</v>
      </c>
      <c r="H416" s="47">
        <v>22</v>
      </c>
    </row>
    <row r="417" spans="1:8" ht="20.399999999999999" x14ac:dyDescent="0.5">
      <c r="A417" s="65"/>
      <c r="B417" s="65"/>
      <c r="C417" s="46">
        <v>26</v>
      </c>
      <c r="D417" s="45" t="s">
        <v>600</v>
      </c>
      <c r="E417" s="45" t="s">
        <v>373</v>
      </c>
      <c r="F417" s="45" t="s">
        <v>433</v>
      </c>
      <c r="G417" s="50">
        <v>44942</v>
      </c>
      <c r="H417" s="47">
        <v>26</v>
      </c>
    </row>
    <row r="418" spans="1:8" ht="20.399999999999999" x14ac:dyDescent="0.5">
      <c r="A418" s="65"/>
      <c r="B418" s="65"/>
      <c r="C418" s="46">
        <v>27</v>
      </c>
      <c r="D418" s="45" t="s">
        <v>600</v>
      </c>
      <c r="E418" s="45" t="s">
        <v>373</v>
      </c>
      <c r="F418" s="45" t="s">
        <v>433</v>
      </c>
      <c r="G418" s="50">
        <v>44942</v>
      </c>
      <c r="H418" s="47">
        <v>27</v>
      </c>
    </row>
    <row r="419" spans="1:8" x14ac:dyDescent="0.5">
      <c r="A419" s="48" t="s">
        <v>224</v>
      </c>
      <c r="B419" s="48"/>
      <c r="C419" s="48"/>
      <c r="D419" s="48"/>
      <c r="E419" s="48"/>
      <c r="F419" s="48"/>
      <c r="G419" s="48"/>
      <c r="H419" s="49">
        <v>102</v>
      </c>
    </row>
    <row r="423" spans="1:8" ht="10.5" customHeight="1" x14ac:dyDescent="0.5">
      <c r="A423" s="67" t="s">
        <v>216</v>
      </c>
      <c r="B423" s="67"/>
      <c r="C423" s="67"/>
      <c r="D423" s="67"/>
      <c r="E423" s="67"/>
      <c r="F423" s="67"/>
      <c r="G423" s="67"/>
      <c r="H423" s="67"/>
    </row>
    <row r="424" spans="1:8" ht="10.5" customHeight="1" x14ac:dyDescent="0.5">
      <c r="A424" s="68" t="s">
        <v>2800</v>
      </c>
      <c r="B424" s="68"/>
      <c r="C424" s="68"/>
      <c r="D424" s="68"/>
      <c r="E424" s="68"/>
      <c r="F424" s="68"/>
      <c r="G424" s="68"/>
      <c r="H424" s="68"/>
    </row>
    <row r="426" spans="1:8" ht="40.799999999999997" x14ac:dyDescent="0.5">
      <c r="A426" s="43" t="s">
        <v>217</v>
      </c>
      <c r="B426" s="43" t="s">
        <v>218</v>
      </c>
      <c r="C426" s="43" t="s">
        <v>219</v>
      </c>
      <c r="D426" s="43" t="s">
        <v>596</v>
      </c>
      <c r="E426" s="43" t="s">
        <v>220</v>
      </c>
      <c r="F426" s="43" t="s">
        <v>275</v>
      </c>
      <c r="G426" s="43" t="s">
        <v>3892</v>
      </c>
      <c r="H426" s="44" t="s">
        <v>221</v>
      </c>
    </row>
    <row r="427" spans="1:8" ht="20.399999999999999" x14ac:dyDescent="0.5">
      <c r="A427" s="65" t="s">
        <v>251</v>
      </c>
      <c r="B427" s="65" t="s">
        <v>1490</v>
      </c>
      <c r="C427" s="46">
        <v>29.99</v>
      </c>
      <c r="D427" s="45" t="s">
        <v>600</v>
      </c>
      <c r="E427" s="45" t="s">
        <v>231</v>
      </c>
      <c r="F427" s="45" t="s">
        <v>437</v>
      </c>
      <c r="G427" s="50">
        <v>44949</v>
      </c>
      <c r="H427" s="47">
        <v>29.99</v>
      </c>
    </row>
    <row r="428" spans="1:8" ht="20.399999999999999" x14ac:dyDescent="0.5">
      <c r="A428" s="65"/>
      <c r="B428" s="65"/>
      <c r="C428" s="46">
        <v>44.99</v>
      </c>
      <c r="D428" s="45" t="s">
        <v>600</v>
      </c>
      <c r="E428" s="45" t="s">
        <v>231</v>
      </c>
      <c r="F428" s="45" t="s">
        <v>437</v>
      </c>
      <c r="G428" s="50">
        <v>44949</v>
      </c>
      <c r="H428" s="47">
        <v>44.99</v>
      </c>
    </row>
    <row r="429" spans="1:8" x14ac:dyDescent="0.5">
      <c r="A429" s="48" t="s">
        <v>224</v>
      </c>
      <c r="B429" s="48"/>
      <c r="C429" s="48"/>
      <c r="D429" s="48"/>
      <c r="E429" s="48"/>
      <c r="F429" s="48"/>
      <c r="G429" s="48"/>
      <c r="H429" s="49">
        <v>74.98</v>
      </c>
    </row>
    <row r="433" spans="1:8" ht="10.5" customHeight="1" x14ac:dyDescent="0.5">
      <c r="A433" s="67" t="s">
        <v>216</v>
      </c>
      <c r="B433" s="67"/>
      <c r="C433" s="67"/>
      <c r="D433" s="67"/>
      <c r="E433" s="67"/>
      <c r="F433" s="67"/>
      <c r="G433" s="67"/>
      <c r="H433" s="67"/>
    </row>
    <row r="434" spans="1:8" ht="10.5" customHeight="1" x14ac:dyDescent="0.5">
      <c r="A434" s="68" t="s">
        <v>2826</v>
      </c>
      <c r="B434" s="68"/>
      <c r="C434" s="68"/>
      <c r="D434" s="68"/>
      <c r="E434" s="68"/>
      <c r="F434" s="68"/>
      <c r="G434" s="68"/>
      <c r="H434" s="68"/>
    </row>
    <row r="436" spans="1:8" ht="40.799999999999997" x14ac:dyDescent="0.5">
      <c r="A436" s="43" t="s">
        <v>217</v>
      </c>
      <c r="B436" s="43" t="s">
        <v>218</v>
      </c>
      <c r="C436" s="43" t="s">
        <v>219</v>
      </c>
      <c r="D436" s="43" t="s">
        <v>596</v>
      </c>
      <c r="E436" s="43" t="s">
        <v>220</v>
      </c>
      <c r="F436" s="43" t="s">
        <v>275</v>
      </c>
      <c r="G436" s="43" t="s">
        <v>3892</v>
      </c>
      <c r="H436" s="44" t="s">
        <v>221</v>
      </c>
    </row>
    <row r="437" spans="1:8" ht="30.6" x14ac:dyDescent="0.5">
      <c r="A437" s="45" t="s">
        <v>406</v>
      </c>
      <c r="B437" s="45" t="s">
        <v>3897</v>
      </c>
      <c r="C437" s="46">
        <v>19.95</v>
      </c>
      <c r="D437" s="45" t="s">
        <v>600</v>
      </c>
      <c r="E437" s="45" t="s">
        <v>223</v>
      </c>
      <c r="F437" s="45" t="s">
        <v>305</v>
      </c>
      <c r="G437" s="50">
        <v>44991</v>
      </c>
      <c r="H437" s="47">
        <v>19.95</v>
      </c>
    </row>
    <row r="438" spans="1:8" x14ac:dyDescent="0.5">
      <c r="A438" s="65" t="s">
        <v>311</v>
      </c>
      <c r="B438" s="45" t="s">
        <v>3897</v>
      </c>
      <c r="C438" s="46">
        <v>13.55</v>
      </c>
      <c r="D438" s="45" t="s">
        <v>600</v>
      </c>
      <c r="E438" s="45" t="s">
        <v>3011</v>
      </c>
      <c r="F438" s="45" t="s">
        <v>3911</v>
      </c>
      <c r="G438" s="50">
        <v>45003</v>
      </c>
      <c r="H438" s="47">
        <v>13.55</v>
      </c>
    </row>
    <row r="439" spans="1:8" x14ac:dyDescent="0.5">
      <c r="A439" s="65"/>
      <c r="B439" s="45" t="s">
        <v>3897</v>
      </c>
      <c r="C439" s="46">
        <v>12.99</v>
      </c>
      <c r="D439" s="45" t="s">
        <v>600</v>
      </c>
      <c r="E439" s="45" t="s">
        <v>3011</v>
      </c>
      <c r="F439" s="45" t="s">
        <v>3911</v>
      </c>
      <c r="G439" s="50">
        <v>45003</v>
      </c>
      <c r="H439" s="47">
        <v>38.97</v>
      </c>
    </row>
    <row r="440" spans="1:8" ht="20.399999999999999" x14ac:dyDescent="0.5">
      <c r="A440" s="65"/>
      <c r="B440" s="65" t="s">
        <v>3897</v>
      </c>
      <c r="C440" s="46">
        <v>13.95</v>
      </c>
      <c r="D440" s="45" t="s">
        <v>600</v>
      </c>
      <c r="E440" s="45" t="s">
        <v>3011</v>
      </c>
      <c r="F440" s="45" t="s">
        <v>3898</v>
      </c>
      <c r="G440" s="50">
        <v>45003</v>
      </c>
      <c r="H440" s="47">
        <v>13.95</v>
      </c>
    </row>
    <row r="441" spans="1:8" ht="20.399999999999999" x14ac:dyDescent="0.5">
      <c r="A441" s="65"/>
      <c r="B441" s="65"/>
      <c r="C441" s="46">
        <v>25.99</v>
      </c>
      <c r="D441" s="45" t="s">
        <v>600</v>
      </c>
      <c r="E441" s="45" t="s">
        <v>3011</v>
      </c>
      <c r="F441" s="45" t="s">
        <v>3898</v>
      </c>
      <c r="G441" s="50">
        <v>45003</v>
      </c>
      <c r="H441" s="47">
        <v>25.99</v>
      </c>
    </row>
    <row r="442" spans="1:8" ht="20.399999999999999" x14ac:dyDescent="0.5">
      <c r="A442" s="65" t="s">
        <v>424</v>
      </c>
      <c r="B442" s="65" t="s">
        <v>1490</v>
      </c>
      <c r="C442" s="46">
        <v>22.99</v>
      </c>
      <c r="D442" s="45" t="s">
        <v>600</v>
      </c>
      <c r="E442" s="45" t="s">
        <v>231</v>
      </c>
      <c r="F442" s="45" t="s">
        <v>305</v>
      </c>
      <c r="G442" s="50">
        <v>45006</v>
      </c>
      <c r="H442" s="47">
        <v>22.99</v>
      </c>
    </row>
    <row r="443" spans="1:8" ht="20.399999999999999" x14ac:dyDescent="0.5">
      <c r="A443" s="65"/>
      <c r="B443" s="65"/>
      <c r="C443" s="46">
        <v>27.99</v>
      </c>
      <c r="D443" s="45" t="s">
        <v>600</v>
      </c>
      <c r="E443" s="45" t="s">
        <v>231</v>
      </c>
      <c r="F443" s="45" t="s">
        <v>305</v>
      </c>
      <c r="G443" s="50">
        <v>45006</v>
      </c>
      <c r="H443" s="47">
        <v>27.99</v>
      </c>
    </row>
    <row r="444" spans="1:8" x14ac:dyDescent="0.5">
      <c r="A444" s="48" t="s">
        <v>224</v>
      </c>
      <c r="B444" s="48"/>
      <c r="C444" s="48"/>
      <c r="D444" s="48"/>
      <c r="E444" s="48"/>
      <c r="F444" s="48"/>
      <c r="G444" s="48"/>
      <c r="H444" s="49">
        <v>163.38999999999999</v>
      </c>
    </row>
    <row r="448" spans="1:8" ht="10.5" customHeight="1" x14ac:dyDescent="0.5">
      <c r="A448" s="67" t="s">
        <v>216</v>
      </c>
      <c r="B448" s="67"/>
      <c r="C448" s="67"/>
      <c r="D448" s="67"/>
      <c r="E448" s="67"/>
      <c r="F448" s="67"/>
      <c r="G448" s="67"/>
      <c r="H448" s="67"/>
    </row>
    <row r="449" spans="1:8" ht="10.5" customHeight="1" x14ac:dyDescent="0.5">
      <c r="A449" s="68" t="s">
        <v>4134</v>
      </c>
      <c r="B449" s="68"/>
      <c r="C449" s="68"/>
      <c r="D449" s="68"/>
      <c r="E449" s="68"/>
      <c r="F449" s="68"/>
      <c r="G449" s="68"/>
      <c r="H449" s="68"/>
    </row>
    <row r="451" spans="1:8" ht="40.799999999999997" x14ac:dyDescent="0.5">
      <c r="A451" s="43" t="s">
        <v>217</v>
      </c>
      <c r="B451" s="43" t="s">
        <v>218</v>
      </c>
      <c r="C451" s="43" t="s">
        <v>219</v>
      </c>
      <c r="D451" s="43" t="s">
        <v>596</v>
      </c>
      <c r="E451" s="43" t="s">
        <v>220</v>
      </c>
      <c r="F451" s="43" t="s">
        <v>275</v>
      </c>
      <c r="G451" s="43" t="s">
        <v>3892</v>
      </c>
      <c r="H451" s="44" t="s">
        <v>221</v>
      </c>
    </row>
    <row r="452" spans="1:8" ht="20.399999999999999" x14ac:dyDescent="0.5">
      <c r="A452" s="65" t="s">
        <v>232</v>
      </c>
      <c r="B452" s="45" t="s">
        <v>1490</v>
      </c>
      <c r="C452" s="46">
        <v>5</v>
      </c>
      <c r="D452" s="45" t="s">
        <v>600</v>
      </c>
      <c r="E452" s="45" t="s">
        <v>230</v>
      </c>
      <c r="F452" s="45" t="s">
        <v>771</v>
      </c>
      <c r="G452" s="50">
        <v>44940</v>
      </c>
      <c r="H452" s="47">
        <v>5</v>
      </c>
    </row>
    <row r="453" spans="1:8" ht="20.399999999999999" x14ac:dyDescent="0.5">
      <c r="A453" s="65"/>
      <c r="B453" s="45" t="s">
        <v>3894</v>
      </c>
      <c r="C453" s="46">
        <v>22</v>
      </c>
      <c r="D453" s="45" t="s">
        <v>600</v>
      </c>
      <c r="E453" s="45" t="s">
        <v>237</v>
      </c>
      <c r="F453" s="45" t="s">
        <v>771</v>
      </c>
      <c r="G453" s="50">
        <v>45001</v>
      </c>
      <c r="H453" s="47">
        <v>22</v>
      </c>
    </row>
    <row r="454" spans="1:8" ht="20.399999999999999" x14ac:dyDescent="0.5">
      <c r="A454" s="65"/>
      <c r="B454" s="65" t="s">
        <v>3908</v>
      </c>
      <c r="C454" s="46">
        <v>9.51</v>
      </c>
      <c r="D454" s="45" t="s">
        <v>600</v>
      </c>
      <c r="E454" s="45" t="s">
        <v>237</v>
      </c>
      <c r="F454" s="45" t="s">
        <v>771</v>
      </c>
      <c r="G454" s="50">
        <v>45001</v>
      </c>
      <c r="H454" s="47">
        <v>9.51</v>
      </c>
    </row>
    <row r="455" spans="1:8" ht="20.399999999999999" x14ac:dyDescent="0.5">
      <c r="A455" s="65"/>
      <c r="B455" s="65"/>
      <c r="C455" s="46">
        <v>17</v>
      </c>
      <c r="D455" s="45" t="s">
        <v>600</v>
      </c>
      <c r="E455" s="45" t="s">
        <v>237</v>
      </c>
      <c r="F455" s="45" t="s">
        <v>771</v>
      </c>
      <c r="G455" s="50">
        <v>45001</v>
      </c>
      <c r="H455" s="47">
        <v>17</v>
      </c>
    </row>
    <row r="456" spans="1:8" x14ac:dyDescent="0.5">
      <c r="A456" s="48" t="s">
        <v>224</v>
      </c>
      <c r="B456" s="48"/>
      <c r="C456" s="48"/>
      <c r="D456" s="48"/>
      <c r="E456" s="48"/>
      <c r="F456" s="48"/>
      <c r="G456" s="48"/>
      <c r="H456" s="49">
        <v>53.51</v>
      </c>
    </row>
    <row r="460" spans="1:8" ht="10.5" customHeight="1" x14ac:dyDescent="0.5">
      <c r="A460" s="67" t="s">
        <v>216</v>
      </c>
      <c r="B460" s="67"/>
      <c r="C460" s="67"/>
      <c r="D460" s="67"/>
      <c r="E460" s="67"/>
      <c r="F460" s="67"/>
      <c r="G460" s="67"/>
      <c r="H460" s="67"/>
    </row>
    <row r="461" spans="1:8" ht="10.5" customHeight="1" x14ac:dyDescent="0.5">
      <c r="A461" s="68" t="s">
        <v>4135</v>
      </c>
      <c r="B461" s="68"/>
      <c r="C461" s="68"/>
      <c r="D461" s="68"/>
      <c r="E461" s="68"/>
      <c r="F461" s="68"/>
      <c r="G461" s="68"/>
      <c r="H461" s="68"/>
    </row>
    <row r="463" spans="1:8" ht="40.799999999999997" x14ac:dyDescent="0.5">
      <c r="A463" s="43" t="s">
        <v>217</v>
      </c>
      <c r="B463" s="43" t="s">
        <v>218</v>
      </c>
      <c r="C463" s="43" t="s">
        <v>219</v>
      </c>
      <c r="D463" s="43" t="s">
        <v>596</v>
      </c>
      <c r="E463" s="43" t="s">
        <v>220</v>
      </c>
      <c r="F463" s="43" t="s">
        <v>275</v>
      </c>
      <c r="G463" s="43" t="s">
        <v>3892</v>
      </c>
      <c r="H463" s="44" t="s">
        <v>221</v>
      </c>
    </row>
    <row r="464" spans="1:8" ht="40.799999999999997" x14ac:dyDescent="0.5">
      <c r="A464" s="45" t="s">
        <v>3012</v>
      </c>
      <c r="B464" s="45" t="s">
        <v>3893</v>
      </c>
      <c r="C464" s="46">
        <v>11.8</v>
      </c>
      <c r="D464" s="45" t="s">
        <v>600</v>
      </c>
      <c r="E464" s="45" t="s">
        <v>230</v>
      </c>
      <c r="F464" s="45" t="s">
        <v>1274</v>
      </c>
      <c r="G464" s="50">
        <v>44963</v>
      </c>
      <c r="H464" s="47">
        <v>11.8</v>
      </c>
    </row>
    <row r="465" spans="1:8" x14ac:dyDescent="0.5">
      <c r="A465" s="48" t="s">
        <v>224</v>
      </c>
      <c r="B465" s="48"/>
      <c r="C465" s="48"/>
      <c r="D465" s="48"/>
      <c r="E465" s="48"/>
      <c r="F465" s="48"/>
      <c r="G465" s="48"/>
      <c r="H465" s="49">
        <v>11.8</v>
      </c>
    </row>
    <row r="469" spans="1:8" ht="10.5" customHeight="1" x14ac:dyDescent="0.5">
      <c r="A469" s="67" t="s">
        <v>216</v>
      </c>
      <c r="B469" s="67"/>
      <c r="C469" s="67"/>
      <c r="D469" s="67"/>
      <c r="E469" s="67"/>
      <c r="F469" s="67"/>
      <c r="G469" s="67"/>
      <c r="H469" s="67"/>
    </row>
    <row r="470" spans="1:8" ht="10.5" customHeight="1" x14ac:dyDescent="0.5">
      <c r="A470" s="68" t="s">
        <v>2833</v>
      </c>
      <c r="B470" s="68"/>
      <c r="C470" s="68"/>
      <c r="D470" s="68"/>
      <c r="E470" s="68"/>
      <c r="F470" s="68"/>
      <c r="G470" s="68"/>
      <c r="H470" s="68"/>
    </row>
    <row r="472" spans="1:8" ht="40.799999999999997" x14ac:dyDescent="0.5">
      <c r="A472" s="43" t="s">
        <v>217</v>
      </c>
      <c r="B472" s="43" t="s">
        <v>218</v>
      </c>
      <c r="C472" s="43" t="s">
        <v>219</v>
      </c>
      <c r="D472" s="43" t="s">
        <v>596</v>
      </c>
      <c r="E472" s="43" t="s">
        <v>220</v>
      </c>
      <c r="F472" s="43" t="s">
        <v>275</v>
      </c>
      <c r="G472" s="43" t="s">
        <v>3892</v>
      </c>
      <c r="H472" s="44" t="s">
        <v>221</v>
      </c>
    </row>
    <row r="473" spans="1:8" ht="40.799999999999997" x14ac:dyDescent="0.5">
      <c r="A473" s="45" t="s">
        <v>297</v>
      </c>
      <c r="B473" s="45" t="s">
        <v>3894</v>
      </c>
      <c r="C473" s="46">
        <v>16.64</v>
      </c>
      <c r="D473" s="45" t="s">
        <v>600</v>
      </c>
      <c r="E473" s="45" t="s">
        <v>223</v>
      </c>
      <c r="F473" s="45" t="s">
        <v>364</v>
      </c>
      <c r="G473" s="50">
        <v>44972</v>
      </c>
      <c r="H473" s="47">
        <v>16.64</v>
      </c>
    </row>
    <row r="474" spans="1:8" ht="20.399999999999999" x14ac:dyDescent="0.5">
      <c r="A474" s="65" t="s">
        <v>289</v>
      </c>
      <c r="B474" s="45" t="s">
        <v>3909</v>
      </c>
      <c r="C474" s="46">
        <v>10.01</v>
      </c>
      <c r="D474" s="45" t="s">
        <v>3903</v>
      </c>
      <c r="E474" s="45" t="s">
        <v>223</v>
      </c>
      <c r="F474" s="45" t="s">
        <v>290</v>
      </c>
      <c r="G474" s="50">
        <v>45006</v>
      </c>
      <c r="H474" s="47">
        <v>10.01</v>
      </c>
    </row>
    <row r="475" spans="1:8" ht="20.399999999999999" x14ac:dyDescent="0.5">
      <c r="A475" s="65"/>
      <c r="B475" s="45" t="s">
        <v>3894</v>
      </c>
      <c r="C475" s="46">
        <v>19.989999999999998</v>
      </c>
      <c r="D475" s="45" t="s">
        <v>600</v>
      </c>
      <c r="E475" s="45" t="s">
        <v>223</v>
      </c>
      <c r="F475" s="45" t="s">
        <v>362</v>
      </c>
      <c r="G475" s="50">
        <v>44982</v>
      </c>
      <c r="H475" s="47">
        <v>19.989999999999998</v>
      </c>
    </row>
    <row r="476" spans="1:8" x14ac:dyDescent="0.5">
      <c r="A476" s="65"/>
      <c r="B476" s="65" t="s">
        <v>1490</v>
      </c>
      <c r="C476" s="46">
        <v>6.59</v>
      </c>
      <c r="D476" s="45" t="s">
        <v>600</v>
      </c>
      <c r="E476" s="45" t="s">
        <v>231</v>
      </c>
      <c r="F476" s="45" t="s">
        <v>362</v>
      </c>
      <c r="G476" s="50">
        <v>44987</v>
      </c>
      <c r="H476" s="47">
        <v>6.59</v>
      </c>
    </row>
    <row r="477" spans="1:8" x14ac:dyDescent="0.5">
      <c r="A477" s="65"/>
      <c r="B477" s="65"/>
      <c r="C477" s="46">
        <v>9.51</v>
      </c>
      <c r="D477" s="45" t="s">
        <v>600</v>
      </c>
      <c r="E477" s="45" t="s">
        <v>231</v>
      </c>
      <c r="F477" s="45" t="s">
        <v>362</v>
      </c>
      <c r="G477" s="50">
        <v>44987</v>
      </c>
      <c r="H477" s="47">
        <v>9.51</v>
      </c>
    </row>
    <row r="478" spans="1:8" x14ac:dyDescent="0.5">
      <c r="A478" s="65"/>
      <c r="B478" s="65"/>
      <c r="C478" s="46">
        <v>9.6</v>
      </c>
      <c r="D478" s="45" t="s">
        <v>600</v>
      </c>
      <c r="E478" s="45" t="s">
        <v>231</v>
      </c>
      <c r="F478" s="45" t="s">
        <v>362</v>
      </c>
      <c r="G478" s="50">
        <v>44987</v>
      </c>
      <c r="H478" s="47">
        <v>9.6</v>
      </c>
    </row>
    <row r="479" spans="1:8" ht="20.399999999999999" x14ac:dyDescent="0.5">
      <c r="A479" s="65"/>
      <c r="B479" s="65" t="s">
        <v>3894</v>
      </c>
      <c r="C479" s="46">
        <v>5</v>
      </c>
      <c r="D479" s="45" t="s">
        <v>600</v>
      </c>
      <c r="E479" s="45" t="s">
        <v>223</v>
      </c>
      <c r="F479" s="45" t="s">
        <v>364</v>
      </c>
      <c r="G479" s="50">
        <v>44932</v>
      </c>
      <c r="H479" s="47">
        <v>5</v>
      </c>
    </row>
    <row r="480" spans="1:8" ht="20.399999999999999" x14ac:dyDescent="0.5">
      <c r="A480" s="65"/>
      <c r="B480" s="65"/>
      <c r="C480" s="46">
        <v>14.99</v>
      </c>
      <c r="D480" s="45" t="s">
        <v>600</v>
      </c>
      <c r="E480" s="45" t="s">
        <v>223</v>
      </c>
      <c r="F480" s="45" t="s">
        <v>364</v>
      </c>
      <c r="G480" s="50">
        <v>44939</v>
      </c>
      <c r="H480" s="47">
        <v>14.99</v>
      </c>
    </row>
    <row r="481" spans="1:8" ht="20.399999999999999" x14ac:dyDescent="0.5">
      <c r="A481" s="65"/>
      <c r="B481" s="45" t="s">
        <v>3894</v>
      </c>
      <c r="C481" s="46">
        <v>26.24</v>
      </c>
      <c r="D481" s="45" t="s">
        <v>600</v>
      </c>
      <c r="E481" s="45" t="s">
        <v>223</v>
      </c>
      <c r="F481" s="45" t="s">
        <v>364</v>
      </c>
      <c r="G481" s="50">
        <v>44935</v>
      </c>
      <c r="H481" s="47">
        <v>26.24</v>
      </c>
    </row>
    <row r="482" spans="1:8" ht="20.399999999999999" x14ac:dyDescent="0.5">
      <c r="A482" s="65" t="s">
        <v>309</v>
      </c>
      <c r="B482" s="45" t="s">
        <v>3894</v>
      </c>
      <c r="C482" s="46">
        <v>10.19</v>
      </c>
      <c r="D482" s="45" t="s">
        <v>600</v>
      </c>
      <c r="E482" s="45" t="s">
        <v>223</v>
      </c>
      <c r="F482" s="45" t="s">
        <v>389</v>
      </c>
      <c r="G482" s="50">
        <v>45007</v>
      </c>
      <c r="H482" s="47">
        <v>10.19</v>
      </c>
    </row>
    <row r="483" spans="1:8" ht="20.399999999999999" x14ac:dyDescent="0.5">
      <c r="A483" s="65"/>
      <c r="B483" s="45" t="s">
        <v>1490</v>
      </c>
      <c r="C483" s="46">
        <v>12.35</v>
      </c>
      <c r="D483" s="45" t="s">
        <v>600</v>
      </c>
      <c r="E483" s="45" t="s">
        <v>223</v>
      </c>
      <c r="F483" s="45" t="s">
        <v>366</v>
      </c>
      <c r="G483" s="50">
        <v>45001</v>
      </c>
      <c r="H483" s="47">
        <v>12.35</v>
      </c>
    </row>
    <row r="484" spans="1:8" ht="40.799999999999997" x14ac:dyDescent="0.5">
      <c r="A484" s="45" t="s">
        <v>246</v>
      </c>
      <c r="B484" s="45" t="s">
        <v>3909</v>
      </c>
      <c r="C484" s="46">
        <v>14.69</v>
      </c>
      <c r="D484" s="45" t="s">
        <v>600</v>
      </c>
      <c r="E484" s="45" t="s">
        <v>409</v>
      </c>
      <c r="F484" s="45" t="s">
        <v>408</v>
      </c>
      <c r="G484" s="50">
        <v>44998</v>
      </c>
      <c r="H484" s="47">
        <v>14.69</v>
      </c>
    </row>
    <row r="485" spans="1:8" ht="30.6" x14ac:dyDescent="0.5">
      <c r="A485" s="45" t="s">
        <v>594</v>
      </c>
      <c r="B485" s="45" t="s">
        <v>3908</v>
      </c>
      <c r="C485" s="46">
        <v>28</v>
      </c>
      <c r="D485" s="45" t="s">
        <v>600</v>
      </c>
      <c r="E485" s="45" t="s">
        <v>281</v>
      </c>
      <c r="F485" s="45" t="s">
        <v>364</v>
      </c>
      <c r="G485" s="50">
        <v>44949</v>
      </c>
      <c r="H485" s="47">
        <v>28</v>
      </c>
    </row>
    <row r="486" spans="1:8" ht="51" x14ac:dyDescent="0.5">
      <c r="A486" s="45" t="s">
        <v>283</v>
      </c>
      <c r="B486" s="45" t="s">
        <v>3909</v>
      </c>
      <c r="C486" s="46">
        <v>6.59</v>
      </c>
      <c r="D486" s="45" t="s">
        <v>600</v>
      </c>
      <c r="E486" s="45" t="s">
        <v>447</v>
      </c>
      <c r="F486" s="45" t="s">
        <v>467</v>
      </c>
      <c r="G486" s="50">
        <v>44930</v>
      </c>
      <c r="H486" s="47">
        <v>6.59</v>
      </c>
    </row>
    <row r="487" spans="1:8" x14ac:dyDescent="0.5">
      <c r="A487" s="48" t="s">
        <v>224</v>
      </c>
      <c r="B487" s="48"/>
      <c r="C487" s="48"/>
      <c r="D487" s="48"/>
      <c r="E487" s="48"/>
      <c r="F487" s="48"/>
      <c r="G487" s="48"/>
      <c r="H487" s="49">
        <v>190.39</v>
      </c>
    </row>
    <row r="491" spans="1:8" ht="10.5" customHeight="1" x14ac:dyDescent="0.5">
      <c r="A491" s="67" t="s">
        <v>216</v>
      </c>
      <c r="B491" s="67"/>
      <c r="C491" s="67"/>
      <c r="D491" s="67"/>
      <c r="E491" s="67"/>
      <c r="F491" s="67"/>
      <c r="G491" s="67"/>
      <c r="H491" s="67"/>
    </row>
    <row r="492" spans="1:8" ht="10.5" customHeight="1" x14ac:dyDescent="0.5">
      <c r="A492" s="68" t="s">
        <v>2919</v>
      </c>
      <c r="B492" s="68"/>
      <c r="C492" s="68"/>
      <c r="D492" s="68"/>
      <c r="E492" s="68"/>
      <c r="F492" s="68"/>
      <c r="G492" s="68"/>
      <c r="H492" s="68"/>
    </row>
    <row r="494" spans="1:8" ht="40.799999999999997" x14ac:dyDescent="0.5">
      <c r="A494" s="43" t="s">
        <v>217</v>
      </c>
      <c r="B494" s="43" t="s">
        <v>218</v>
      </c>
      <c r="C494" s="43" t="s">
        <v>219</v>
      </c>
      <c r="D494" s="43" t="s">
        <v>596</v>
      </c>
      <c r="E494" s="43" t="s">
        <v>220</v>
      </c>
      <c r="F494" s="43" t="s">
        <v>275</v>
      </c>
      <c r="G494" s="43" t="s">
        <v>3892</v>
      </c>
      <c r="H494" s="44" t="s">
        <v>221</v>
      </c>
    </row>
    <row r="495" spans="1:8" ht="20.399999999999999" x14ac:dyDescent="0.5">
      <c r="A495" s="65" t="s">
        <v>381</v>
      </c>
      <c r="B495" s="65" t="s">
        <v>1490</v>
      </c>
      <c r="C495" s="46">
        <v>16.95</v>
      </c>
      <c r="D495" s="45" t="s">
        <v>600</v>
      </c>
      <c r="E495" s="45" t="s">
        <v>230</v>
      </c>
      <c r="F495" s="45" t="s">
        <v>334</v>
      </c>
      <c r="G495" s="50">
        <v>44954</v>
      </c>
      <c r="H495" s="47">
        <v>16.95</v>
      </c>
    </row>
    <row r="496" spans="1:8" ht="20.399999999999999" x14ac:dyDescent="0.5">
      <c r="A496" s="65"/>
      <c r="B496" s="65"/>
      <c r="C496" s="46">
        <v>26</v>
      </c>
      <c r="D496" s="45" t="s">
        <v>600</v>
      </c>
      <c r="E496" s="45" t="s">
        <v>230</v>
      </c>
      <c r="F496" s="45" t="s">
        <v>334</v>
      </c>
      <c r="G496" s="50">
        <v>44954</v>
      </c>
      <c r="H496" s="47">
        <v>26</v>
      </c>
    </row>
    <row r="497" spans="1:8" x14ac:dyDescent="0.5">
      <c r="A497" s="48" t="s">
        <v>224</v>
      </c>
      <c r="B497" s="48"/>
      <c r="C497" s="48"/>
      <c r="D497" s="48"/>
      <c r="E497" s="48"/>
      <c r="F497" s="48"/>
      <c r="G497" s="48"/>
      <c r="H497" s="49">
        <v>42.95</v>
      </c>
    </row>
    <row r="501" spans="1:8" ht="10.5" customHeight="1" x14ac:dyDescent="0.5">
      <c r="A501" s="67" t="s">
        <v>216</v>
      </c>
      <c r="B501" s="67"/>
      <c r="C501" s="67"/>
      <c r="D501" s="67"/>
      <c r="E501" s="67"/>
      <c r="F501" s="67"/>
      <c r="G501" s="67"/>
      <c r="H501" s="67"/>
    </row>
    <row r="502" spans="1:8" ht="10.5" customHeight="1" x14ac:dyDescent="0.5">
      <c r="A502" s="68" t="s">
        <v>2925</v>
      </c>
      <c r="B502" s="68"/>
      <c r="C502" s="68"/>
      <c r="D502" s="68"/>
      <c r="E502" s="68"/>
      <c r="F502" s="68"/>
      <c r="G502" s="68"/>
      <c r="H502" s="68"/>
    </row>
    <row r="504" spans="1:8" ht="40.799999999999997" x14ac:dyDescent="0.5">
      <c r="A504" s="43" t="s">
        <v>217</v>
      </c>
      <c r="B504" s="43" t="s">
        <v>218</v>
      </c>
      <c r="C504" s="43" t="s">
        <v>219</v>
      </c>
      <c r="D504" s="43" t="s">
        <v>596</v>
      </c>
      <c r="E504" s="43" t="s">
        <v>220</v>
      </c>
      <c r="F504" s="43" t="s">
        <v>275</v>
      </c>
      <c r="G504" s="43" t="s">
        <v>3892</v>
      </c>
      <c r="H504" s="44" t="s">
        <v>221</v>
      </c>
    </row>
    <row r="505" spans="1:8" ht="30.6" x14ac:dyDescent="0.5">
      <c r="A505" s="45" t="s">
        <v>225</v>
      </c>
      <c r="B505" s="45" t="s">
        <v>1490</v>
      </c>
      <c r="C505" s="46">
        <v>17</v>
      </c>
      <c r="D505" s="45" t="s">
        <v>600</v>
      </c>
      <c r="E505" s="45" t="s">
        <v>226</v>
      </c>
      <c r="F505" s="45" t="s">
        <v>299</v>
      </c>
      <c r="G505" s="50">
        <v>44930</v>
      </c>
      <c r="H505" s="47">
        <v>17</v>
      </c>
    </row>
    <row r="506" spans="1:8" x14ac:dyDescent="0.5">
      <c r="A506" s="48" t="s">
        <v>224</v>
      </c>
      <c r="B506" s="48"/>
      <c r="C506" s="48"/>
      <c r="D506" s="48"/>
      <c r="E506" s="48"/>
      <c r="F506" s="48"/>
      <c r="G506" s="48"/>
      <c r="H506" s="49">
        <v>17</v>
      </c>
    </row>
    <row r="510" spans="1:8" ht="10.5" customHeight="1" x14ac:dyDescent="0.5">
      <c r="A510" s="67" t="s">
        <v>216</v>
      </c>
      <c r="B510" s="67"/>
      <c r="C510" s="67"/>
      <c r="D510" s="67"/>
      <c r="E510" s="67"/>
      <c r="F510" s="67"/>
      <c r="G510" s="67"/>
      <c r="H510" s="67"/>
    </row>
    <row r="511" spans="1:8" ht="10.5" customHeight="1" x14ac:dyDescent="0.5">
      <c r="A511" s="68" t="s">
        <v>2931</v>
      </c>
      <c r="B511" s="68"/>
      <c r="C511" s="68"/>
      <c r="D511" s="68"/>
      <c r="E511" s="68"/>
      <c r="F511" s="68"/>
      <c r="G511" s="68"/>
      <c r="H511" s="68"/>
    </row>
    <row r="513" spans="1:8" ht="40.799999999999997" x14ac:dyDescent="0.5">
      <c r="A513" s="43" t="s">
        <v>217</v>
      </c>
      <c r="B513" s="43" t="s">
        <v>218</v>
      </c>
      <c r="C513" s="43" t="s">
        <v>219</v>
      </c>
      <c r="D513" s="43" t="s">
        <v>596</v>
      </c>
      <c r="E513" s="43" t="s">
        <v>220</v>
      </c>
      <c r="F513" s="43" t="s">
        <v>275</v>
      </c>
      <c r="G513" s="43" t="s">
        <v>3892</v>
      </c>
      <c r="H513" s="44" t="s">
        <v>221</v>
      </c>
    </row>
    <row r="514" spans="1:8" ht="40.799999999999997" x14ac:dyDescent="0.5">
      <c r="A514" s="45" t="s">
        <v>412</v>
      </c>
      <c r="B514" s="45" t="s">
        <v>1490</v>
      </c>
      <c r="C514" s="46">
        <v>15</v>
      </c>
      <c r="D514" s="45" t="s">
        <v>600</v>
      </c>
      <c r="E514" s="45" t="s">
        <v>416</v>
      </c>
      <c r="F514" s="45" t="s">
        <v>294</v>
      </c>
      <c r="G514" s="50">
        <v>44969</v>
      </c>
      <c r="H514" s="47">
        <v>15</v>
      </c>
    </row>
    <row r="515" spans="1:8" x14ac:dyDescent="0.5">
      <c r="A515" s="48" t="s">
        <v>224</v>
      </c>
      <c r="B515" s="48"/>
      <c r="C515" s="48"/>
      <c r="D515" s="48"/>
      <c r="E515" s="48"/>
      <c r="F515" s="48"/>
      <c r="G515" s="48"/>
      <c r="H515" s="49">
        <v>15</v>
      </c>
    </row>
    <row r="519" spans="1:8" ht="10.5" customHeight="1" x14ac:dyDescent="0.5">
      <c r="A519" s="67" t="s">
        <v>216</v>
      </c>
      <c r="B519" s="67"/>
      <c r="C519" s="67"/>
      <c r="D519" s="67"/>
      <c r="E519" s="67"/>
      <c r="F519" s="67"/>
      <c r="G519" s="67"/>
      <c r="H519" s="67"/>
    </row>
    <row r="520" spans="1:8" ht="10.5" customHeight="1" x14ac:dyDescent="0.5">
      <c r="A520" s="68" t="s">
        <v>4136</v>
      </c>
      <c r="B520" s="68"/>
      <c r="C520" s="68"/>
      <c r="D520" s="68"/>
      <c r="E520" s="68"/>
      <c r="F520" s="68"/>
      <c r="G520" s="68"/>
      <c r="H520" s="68"/>
    </row>
    <row r="522" spans="1:8" ht="40.799999999999997" x14ac:dyDescent="0.5">
      <c r="A522" s="43" t="s">
        <v>217</v>
      </c>
      <c r="B522" s="43" t="s">
        <v>218</v>
      </c>
      <c r="C522" s="43" t="s">
        <v>219</v>
      </c>
      <c r="D522" s="43" t="s">
        <v>596</v>
      </c>
      <c r="E522" s="43" t="s">
        <v>220</v>
      </c>
      <c r="F522" s="43" t="s">
        <v>275</v>
      </c>
      <c r="G522" s="43" t="s">
        <v>3892</v>
      </c>
      <c r="H522" s="44" t="s">
        <v>221</v>
      </c>
    </row>
    <row r="523" spans="1:8" ht="20.399999999999999" x14ac:dyDescent="0.5">
      <c r="A523" s="65" t="s">
        <v>261</v>
      </c>
      <c r="B523" s="65" t="s">
        <v>1490</v>
      </c>
      <c r="C523" s="46">
        <v>18</v>
      </c>
      <c r="D523" s="45" t="s">
        <v>600</v>
      </c>
      <c r="E523" s="45" t="s">
        <v>3918</v>
      </c>
      <c r="F523" s="45" t="s">
        <v>387</v>
      </c>
      <c r="G523" s="50">
        <v>44951</v>
      </c>
      <c r="H523" s="47">
        <v>18</v>
      </c>
    </row>
    <row r="524" spans="1:8" ht="20.399999999999999" x14ac:dyDescent="0.5">
      <c r="A524" s="65"/>
      <c r="B524" s="65"/>
      <c r="C524" s="46">
        <v>20</v>
      </c>
      <c r="D524" s="45" t="s">
        <v>600</v>
      </c>
      <c r="E524" s="45" t="s">
        <v>3918</v>
      </c>
      <c r="F524" s="45" t="s">
        <v>387</v>
      </c>
      <c r="G524" s="50">
        <v>44951</v>
      </c>
      <c r="H524" s="47">
        <v>20</v>
      </c>
    </row>
    <row r="525" spans="1:8" x14ac:dyDescent="0.5">
      <c r="A525" s="48" t="s">
        <v>224</v>
      </c>
      <c r="B525" s="48"/>
      <c r="C525" s="48"/>
      <c r="D525" s="48"/>
      <c r="E525" s="48"/>
      <c r="F525" s="48"/>
      <c r="G525" s="48"/>
      <c r="H525" s="49">
        <v>38</v>
      </c>
    </row>
    <row r="529" spans="1:8" ht="10.5" customHeight="1" x14ac:dyDescent="0.5">
      <c r="A529" s="67" t="s">
        <v>216</v>
      </c>
      <c r="B529" s="67"/>
      <c r="C529" s="67"/>
      <c r="D529" s="67"/>
      <c r="E529" s="67"/>
      <c r="F529" s="67"/>
      <c r="G529" s="67"/>
      <c r="H529" s="67"/>
    </row>
    <row r="530" spans="1:8" ht="10.5" customHeight="1" x14ac:dyDescent="0.5">
      <c r="A530" s="68" t="s">
        <v>2953</v>
      </c>
      <c r="B530" s="68"/>
      <c r="C530" s="68"/>
      <c r="D530" s="68"/>
      <c r="E530" s="68"/>
      <c r="F530" s="68"/>
      <c r="G530" s="68"/>
      <c r="H530" s="68"/>
    </row>
    <row r="532" spans="1:8" ht="40.799999999999997" x14ac:dyDescent="0.5">
      <c r="A532" s="43" t="s">
        <v>217</v>
      </c>
      <c r="B532" s="43" t="s">
        <v>218</v>
      </c>
      <c r="C532" s="43" t="s">
        <v>219</v>
      </c>
      <c r="D532" s="43" t="s">
        <v>596</v>
      </c>
      <c r="E532" s="43" t="s">
        <v>220</v>
      </c>
      <c r="F532" s="43" t="s">
        <v>275</v>
      </c>
      <c r="G532" s="43" t="s">
        <v>3892</v>
      </c>
      <c r="H532" s="44" t="s">
        <v>221</v>
      </c>
    </row>
    <row r="533" spans="1:8" ht="40.799999999999997" x14ac:dyDescent="0.5">
      <c r="A533" s="45" t="s">
        <v>289</v>
      </c>
      <c r="B533" s="45" t="s">
        <v>1490</v>
      </c>
      <c r="C533" s="46">
        <v>20.99</v>
      </c>
      <c r="D533" s="45" t="s">
        <v>600</v>
      </c>
      <c r="E533" s="45" t="s">
        <v>223</v>
      </c>
      <c r="F533" s="45" t="s">
        <v>451</v>
      </c>
      <c r="G533" s="50">
        <v>44936</v>
      </c>
      <c r="H533" s="47">
        <v>20.99</v>
      </c>
    </row>
    <row r="534" spans="1:8" x14ac:dyDescent="0.5">
      <c r="A534" s="48" t="s">
        <v>224</v>
      </c>
      <c r="B534" s="48"/>
      <c r="C534" s="48"/>
      <c r="D534" s="48"/>
      <c r="E534" s="48"/>
      <c r="F534" s="48"/>
      <c r="G534" s="48"/>
      <c r="H534" s="49">
        <v>20.99</v>
      </c>
    </row>
    <row r="538" spans="1:8" ht="10.5" customHeight="1" x14ac:dyDescent="0.5">
      <c r="A538" s="67" t="s">
        <v>216</v>
      </c>
      <c r="B538" s="67"/>
      <c r="C538" s="67"/>
      <c r="D538" s="67"/>
      <c r="E538" s="67"/>
      <c r="F538" s="67"/>
      <c r="G538" s="67"/>
      <c r="H538" s="67"/>
    </row>
    <row r="539" spans="1:8" ht="10.5" customHeight="1" x14ac:dyDescent="0.5">
      <c r="A539" s="68" t="s">
        <v>4020</v>
      </c>
      <c r="B539" s="68"/>
      <c r="C539" s="68"/>
      <c r="D539" s="68"/>
      <c r="E539" s="68"/>
      <c r="F539" s="68"/>
      <c r="G539" s="68"/>
      <c r="H539" s="68"/>
    </row>
    <row r="541" spans="1:8" ht="40.799999999999997" x14ac:dyDescent="0.5">
      <c r="A541" s="43" t="s">
        <v>217</v>
      </c>
      <c r="B541" s="43" t="s">
        <v>218</v>
      </c>
      <c r="C541" s="43" t="s">
        <v>219</v>
      </c>
      <c r="D541" s="43" t="s">
        <v>596</v>
      </c>
      <c r="E541" s="43" t="s">
        <v>220</v>
      </c>
      <c r="F541" s="43" t="s">
        <v>275</v>
      </c>
      <c r="G541" s="43" t="s">
        <v>3892</v>
      </c>
      <c r="H541" s="44" t="s">
        <v>221</v>
      </c>
    </row>
    <row r="542" spans="1:8" ht="20.399999999999999" x14ac:dyDescent="0.5">
      <c r="A542" s="65" t="s">
        <v>283</v>
      </c>
      <c r="B542" s="65" t="s">
        <v>1490</v>
      </c>
      <c r="C542" s="46">
        <v>17</v>
      </c>
      <c r="D542" s="45" t="s">
        <v>600</v>
      </c>
      <c r="E542" s="45" t="s">
        <v>447</v>
      </c>
      <c r="F542" s="45" t="s">
        <v>467</v>
      </c>
      <c r="G542" s="50">
        <v>45012</v>
      </c>
      <c r="H542" s="47">
        <v>17</v>
      </c>
    </row>
    <row r="543" spans="1:8" ht="20.399999999999999" x14ac:dyDescent="0.5">
      <c r="A543" s="65"/>
      <c r="B543" s="65"/>
      <c r="C543" s="46">
        <v>18</v>
      </c>
      <c r="D543" s="45" t="s">
        <v>600</v>
      </c>
      <c r="E543" s="45" t="s">
        <v>447</v>
      </c>
      <c r="F543" s="45" t="s">
        <v>467</v>
      </c>
      <c r="G543" s="50">
        <v>45012</v>
      </c>
      <c r="H543" s="47">
        <v>18</v>
      </c>
    </row>
    <row r="544" spans="1:8" ht="20.399999999999999" x14ac:dyDescent="0.5">
      <c r="A544" s="65"/>
      <c r="B544" s="65"/>
      <c r="C544" s="46">
        <v>20</v>
      </c>
      <c r="D544" s="45" t="s">
        <v>600</v>
      </c>
      <c r="E544" s="45" t="s">
        <v>447</v>
      </c>
      <c r="F544" s="45" t="s">
        <v>467</v>
      </c>
      <c r="G544" s="50">
        <v>45012</v>
      </c>
      <c r="H544" s="47">
        <v>20</v>
      </c>
    </row>
    <row r="545" spans="1:8" ht="30.6" x14ac:dyDescent="0.5">
      <c r="A545" s="45" t="s">
        <v>340</v>
      </c>
      <c r="B545" s="45" t="s">
        <v>3897</v>
      </c>
      <c r="C545" s="46">
        <v>20</v>
      </c>
      <c r="D545" s="45" t="s">
        <v>600</v>
      </c>
      <c r="E545" s="45" t="s">
        <v>230</v>
      </c>
      <c r="F545" s="45" t="s">
        <v>396</v>
      </c>
      <c r="G545" s="50">
        <v>44950</v>
      </c>
      <c r="H545" s="47">
        <v>20</v>
      </c>
    </row>
    <row r="546" spans="1:8" x14ac:dyDescent="0.5">
      <c r="A546" s="48" t="s">
        <v>224</v>
      </c>
      <c r="B546" s="48"/>
      <c r="C546" s="48"/>
      <c r="D546" s="48"/>
      <c r="E546" s="48"/>
      <c r="F546" s="48"/>
      <c r="G546" s="48"/>
      <c r="H546" s="49">
        <v>75</v>
      </c>
    </row>
    <row r="550" spans="1:8" ht="10.5" customHeight="1" x14ac:dyDescent="0.5">
      <c r="A550" s="67" t="s">
        <v>216</v>
      </c>
      <c r="B550" s="67"/>
      <c r="C550" s="67"/>
      <c r="D550" s="67"/>
      <c r="E550" s="67"/>
      <c r="F550" s="67"/>
      <c r="G550" s="67"/>
      <c r="H550" s="67"/>
    </row>
    <row r="551" spans="1:8" ht="10.5" customHeight="1" x14ac:dyDescent="0.5">
      <c r="A551" s="68" t="s">
        <v>2963</v>
      </c>
      <c r="B551" s="68"/>
      <c r="C551" s="68"/>
      <c r="D551" s="68"/>
      <c r="E551" s="68"/>
      <c r="F551" s="68"/>
      <c r="G551" s="68"/>
      <c r="H551" s="68"/>
    </row>
    <row r="553" spans="1:8" ht="40.799999999999997" x14ac:dyDescent="0.5">
      <c r="A553" s="43" t="s">
        <v>217</v>
      </c>
      <c r="B553" s="43" t="s">
        <v>218</v>
      </c>
      <c r="C553" s="43" t="s">
        <v>219</v>
      </c>
      <c r="D553" s="43" t="s">
        <v>596</v>
      </c>
      <c r="E553" s="43" t="s">
        <v>220</v>
      </c>
      <c r="F553" s="43" t="s">
        <v>275</v>
      </c>
      <c r="G553" s="43" t="s">
        <v>3892</v>
      </c>
      <c r="H553" s="44" t="s">
        <v>221</v>
      </c>
    </row>
    <row r="554" spans="1:8" ht="20.399999999999999" x14ac:dyDescent="0.5">
      <c r="A554" s="65" t="s">
        <v>282</v>
      </c>
      <c r="B554" s="45" t="s">
        <v>3908</v>
      </c>
      <c r="C554" s="46">
        <v>17</v>
      </c>
      <c r="D554" s="45" t="s">
        <v>600</v>
      </c>
      <c r="E554" s="45" t="s">
        <v>230</v>
      </c>
      <c r="F554" s="45" t="s">
        <v>467</v>
      </c>
      <c r="G554" s="50">
        <v>45000</v>
      </c>
      <c r="H554" s="47">
        <v>17</v>
      </c>
    </row>
    <row r="555" spans="1:8" ht="20.399999999999999" x14ac:dyDescent="0.5">
      <c r="A555" s="65"/>
      <c r="B555" s="65" t="s">
        <v>1490</v>
      </c>
      <c r="C555" s="46">
        <v>3.56</v>
      </c>
      <c r="D555" s="45" t="s">
        <v>600</v>
      </c>
      <c r="E555" s="45" t="s">
        <v>230</v>
      </c>
      <c r="F555" s="45" t="s">
        <v>467</v>
      </c>
      <c r="G555" s="50">
        <v>45003</v>
      </c>
      <c r="H555" s="47">
        <v>3.56</v>
      </c>
    </row>
    <row r="556" spans="1:8" ht="20.399999999999999" x14ac:dyDescent="0.5">
      <c r="A556" s="65"/>
      <c r="B556" s="65"/>
      <c r="C556" s="46">
        <v>10</v>
      </c>
      <c r="D556" s="45" t="s">
        <v>600</v>
      </c>
      <c r="E556" s="45" t="s">
        <v>230</v>
      </c>
      <c r="F556" s="45" t="s">
        <v>467</v>
      </c>
      <c r="G556" s="50">
        <v>44959</v>
      </c>
      <c r="H556" s="47">
        <v>10</v>
      </c>
    </row>
    <row r="557" spans="1:8" ht="20.399999999999999" x14ac:dyDescent="0.5">
      <c r="A557" s="65"/>
      <c r="B557" s="65"/>
      <c r="C557" s="46">
        <v>23</v>
      </c>
      <c r="D557" s="45" t="s">
        <v>600</v>
      </c>
      <c r="E557" s="45" t="s">
        <v>230</v>
      </c>
      <c r="F557" s="45" t="s">
        <v>467</v>
      </c>
      <c r="G557" s="50">
        <v>45003</v>
      </c>
      <c r="H557" s="47">
        <v>23</v>
      </c>
    </row>
    <row r="558" spans="1:8" ht="20.399999999999999" x14ac:dyDescent="0.5">
      <c r="A558" s="65"/>
      <c r="B558" s="65"/>
      <c r="C558" s="46">
        <v>26.95</v>
      </c>
      <c r="D558" s="45" t="s">
        <v>600</v>
      </c>
      <c r="E558" s="45" t="s">
        <v>230</v>
      </c>
      <c r="F558" s="45" t="s">
        <v>467</v>
      </c>
      <c r="G558" s="50">
        <v>45003</v>
      </c>
      <c r="H558" s="47">
        <v>26.95</v>
      </c>
    </row>
    <row r="559" spans="1:8" x14ac:dyDescent="0.5">
      <c r="A559" s="48" t="s">
        <v>224</v>
      </c>
      <c r="B559" s="48"/>
      <c r="C559" s="48"/>
      <c r="D559" s="48"/>
      <c r="E559" s="48"/>
      <c r="F559" s="48"/>
      <c r="G559" s="48"/>
      <c r="H559" s="49">
        <v>80.510000000000005</v>
      </c>
    </row>
    <row r="563" spans="1:8" ht="10.5" customHeight="1" x14ac:dyDescent="0.5">
      <c r="A563" s="67" t="s">
        <v>216</v>
      </c>
      <c r="B563" s="67"/>
      <c r="C563" s="67"/>
      <c r="D563" s="67"/>
      <c r="E563" s="67"/>
      <c r="F563" s="67"/>
      <c r="G563" s="67"/>
      <c r="H563" s="67"/>
    </row>
    <row r="564" spans="1:8" ht="10.5" customHeight="1" x14ac:dyDescent="0.5">
      <c r="A564" s="68" t="s">
        <v>2981</v>
      </c>
      <c r="B564" s="68"/>
      <c r="C564" s="68"/>
      <c r="D564" s="68"/>
      <c r="E564" s="68"/>
      <c r="F564" s="68"/>
      <c r="G564" s="68"/>
      <c r="H564" s="68"/>
    </row>
    <row r="566" spans="1:8" ht="40.799999999999997" x14ac:dyDescent="0.5">
      <c r="A566" s="43" t="s">
        <v>217</v>
      </c>
      <c r="B566" s="43" t="s">
        <v>218</v>
      </c>
      <c r="C566" s="43" t="s">
        <v>219</v>
      </c>
      <c r="D566" s="43" t="s">
        <v>596</v>
      </c>
      <c r="E566" s="43" t="s">
        <v>220</v>
      </c>
      <c r="F566" s="43" t="s">
        <v>275</v>
      </c>
      <c r="G566" s="43" t="s">
        <v>3892</v>
      </c>
      <c r="H566" s="44" t="s">
        <v>221</v>
      </c>
    </row>
    <row r="567" spans="1:8" ht="51" x14ac:dyDescent="0.5">
      <c r="A567" s="45" t="s">
        <v>338</v>
      </c>
      <c r="B567" s="45" t="s">
        <v>1490</v>
      </c>
      <c r="C567" s="46">
        <v>12.95</v>
      </c>
      <c r="D567" s="45" t="s">
        <v>600</v>
      </c>
      <c r="E567" s="45" t="s">
        <v>223</v>
      </c>
      <c r="F567" s="45" t="s">
        <v>379</v>
      </c>
      <c r="G567" s="50">
        <v>44993</v>
      </c>
      <c r="H567" s="47">
        <v>12.95</v>
      </c>
    </row>
    <row r="568" spans="1:8" ht="30.6" x14ac:dyDescent="0.5">
      <c r="A568" s="45" t="s">
        <v>247</v>
      </c>
      <c r="B568" s="45" t="s">
        <v>1490</v>
      </c>
      <c r="C568" s="46">
        <v>7.5</v>
      </c>
      <c r="D568" s="45" t="s">
        <v>600</v>
      </c>
      <c r="E568" s="45" t="s">
        <v>230</v>
      </c>
      <c r="F568" s="45" t="s">
        <v>747</v>
      </c>
      <c r="G568" s="50">
        <v>44988</v>
      </c>
      <c r="H568" s="47">
        <v>7.5</v>
      </c>
    </row>
    <row r="569" spans="1:8" x14ac:dyDescent="0.5">
      <c r="A569" s="48" t="s">
        <v>224</v>
      </c>
      <c r="B569" s="48"/>
      <c r="C569" s="48"/>
      <c r="D569" s="48"/>
      <c r="E569" s="48"/>
      <c r="F569" s="48"/>
      <c r="G569" s="48"/>
      <c r="H569" s="49">
        <v>20.45</v>
      </c>
    </row>
    <row r="573" spans="1:8" ht="10.5" customHeight="1" x14ac:dyDescent="0.5">
      <c r="A573" s="67" t="s">
        <v>216</v>
      </c>
      <c r="B573" s="67"/>
      <c r="C573" s="67"/>
      <c r="D573" s="67"/>
      <c r="E573" s="67"/>
      <c r="F573" s="67"/>
      <c r="G573" s="67"/>
      <c r="H573" s="67"/>
    </row>
    <row r="574" spans="1:8" ht="10.5" customHeight="1" x14ac:dyDescent="0.5">
      <c r="A574" s="68" t="s">
        <v>2992</v>
      </c>
      <c r="B574" s="68"/>
      <c r="C574" s="68"/>
      <c r="D574" s="68"/>
      <c r="E574" s="68"/>
      <c r="F574" s="68"/>
      <c r="G574" s="68"/>
      <c r="H574" s="68"/>
    </row>
    <row r="576" spans="1:8" ht="40.799999999999997" x14ac:dyDescent="0.5">
      <c r="A576" s="43" t="s">
        <v>217</v>
      </c>
      <c r="B576" s="43" t="s">
        <v>218</v>
      </c>
      <c r="C576" s="43" t="s">
        <v>219</v>
      </c>
      <c r="D576" s="43" t="s">
        <v>596</v>
      </c>
      <c r="E576" s="43" t="s">
        <v>220</v>
      </c>
      <c r="F576" s="43" t="s">
        <v>275</v>
      </c>
      <c r="G576" s="43" t="s">
        <v>3892</v>
      </c>
      <c r="H576" s="44" t="s">
        <v>221</v>
      </c>
    </row>
    <row r="577" spans="1:8" ht="30.6" x14ac:dyDescent="0.5">
      <c r="A577" s="45" t="s">
        <v>328</v>
      </c>
      <c r="B577" s="45" t="s">
        <v>1490</v>
      </c>
      <c r="C577" s="46">
        <v>19</v>
      </c>
      <c r="D577" s="45" t="s">
        <v>600</v>
      </c>
      <c r="E577" s="45" t="s">
        <v>231</v>
      </c>
      <c r="F577" s="45" t="s">
        <v>3901</v>
      </c>
      <c r="G577" s="50">
        <v>45016</v>
      </c>
      <c r="H577" s="47">
        <v>19</v>
      </c>
    </row>
    <row r="578" spans="1:8" x14ac:dyDescent="0.5">
      <c r="A578" s="48" t="s">
        <v>224</v>
      </c>
      <c r="B578" s="48"/>
      <c r="C578" s="48"/>
      <c r="D578" s="48"/>
      <c r="E578" s="48"/>
      <c r="F578" s="48"/>
      <c r="G578" s="48"/>
      <c r="H578" s="49">
        <v>19</v>
      </c>
    </row>
    <row r="582" spans="1:8" ht="10.5" customHeight="1" x14ac:dyDescent="0.5">
      <c r="A582" s="67" t="s">
        <v>216</v>
      </c>
      <c r="B582" s="67"/>
      <c r="C582" s="67"/>
      <c r="D582" s="67"/>
      <c r="E582" s="67"/>
      <c r="F582" s="67"/>
      <c r="G582" s="67"/>
      <c r="H582" s="67"/>
    </row>
    <row r="583" spans="1:8" ht="10.5" customHeight="1" x14ac:dyDescent="0.5">
      <c r="A583" s="68" t="s">
        <v>2995</v>
      </c>
      <c r="B583" s="68"/>
      <c r="C583" s="68"/>
      <c r="D583" s="68"/>
      <c r="E583" s="68"/>
      <c r="F583" s="68"/>
      <c r="G583" s="68"/>
      <c r="H583" s="68"/>
    </row>
    <row r="585" spans="1:8" ht="40.799999999999997" x14ac:dyDescent="0.5">
      <c r="A585" s="43" t="s">
        <v>217</v>
      </c>
      <c r="B585" s="43" t="s">
        <v>218</v>
      </c>
      <c r="C585" s="43" t="s">
        <v>219</v>
      </c>
      <c r="D585" s="43" t="s">
        <v>596</v>
      </c>
      <c r="E585" s="43" t="s">
        <v>220</v>
      </c>
      <c r="F585" s="43" t="s">
        <v>275</v>
      </c>
      <c r="G585" s="43" t="s">
        <v>3892</v>
      </c>
      <c r="H585" s="44" t="s">
        <v>221</v>
      </c>
    </row>
    <row r="586" spans="1:8" ht="20.399999999999999" x14ac:dyDescent="0.5">
      <c r="A586" s="65" t="s">
        <v>304</v>
      </c>
      <c r="B586" s="45" t="s">
        <v>1490</v>
      </c>
      <c r="C586" s="46">
        <v>23.99</v>
      </c>
      <c r="D586" s="45" t="s">
        <v>600</v>
      </c>
      <c r="E586" s="45" t="s">
        <v>447</v>
      </c>
      <c r="F586" s="45" t="s">
        <v>478</v>
      </c>
      <c r="G586" s="50">
        <v>44972</v>
      </c>
      <c r="H586" s="47">
        <v>23.99</v>
      </c>
    </row>
    <row r="587" spans="1:8" ht="20.399999999999999" x14ac:dyDescent="0.5">
      <c r="A587" s="65"/>
      <c r="B587" s="45" t="s">
        <v>1490</v>
      </c>
      <c r="C587" s="46">
        <v>10.5</v>
      </c>
      <c r="D587" s="45" t="s">
        <v>600</v>
      </c>
      <c r="E587" s="45" t="s">
        <v>230</v>
      </c>
      <c r="F587" s="45" t="s">
        <v>478</v>
      </c>
      <c r="G587" s="50">
        <v>44988</v>
      </c>
      <c r="H587" s="47">
        <v>10.5</v>
      </c>
    </row>
    <row r="588" spans="1:8" x14ac:dyDescent="0.5">
      <c r="A588" s="48" t="s">
        <v>224</v>
      </c>
      <c r="B588" s="48"/>
      <c r="C588" s="48"/>
      <c r="D588" s="48"/>
      <c r="E588" s="48"/>
      <c r="F588" s="48"/>
      <c r="G588" s="48"/>
      <c r="H588" s="49">
        <v>34.49</v>
      </c>
    </row>
    <row r="592" spans="1:8" ht="10.5" customHeight="1" x14ac:dyDescent="0.5">
      <c r="A592" s="67" t="s">
        <v>216</v>
      </c>
      <c r="B592" s="67"/>
      <c r="C592" s="67"/>
      <c r="D592" s="67"/>
      <c r="E592" s="67"/>
      <c r="F592" s="67"/>
      <c r="G592" s="67"/>
      <c r="H592" s="67"/>
    </row>
    <row r="593" spans="1:8" ht="10.5" customHeight="1" x14ac:dyDescent="0.5">
      <c r="A593" s="68" t="s">
        <v>2999</v>
      </c>
      <c r="B593" s="68"/>
      <c r="C593" s="68"/>
      <c r="D593" s="68"/>
      <c r="E593" s="68"/>
      <c r="F593" s="68"/>
      <c r="G593" s="68"/>
      <c r="H593" s="68"/>
    </row>
    <row r="595" spans="1:8" ht="40.799999999999997" x14ac:dyDescent="0.5">
      <c r="A595" s="43" t="s">
        <v>217</v>
      </c>
      <c r="B595" s="43" t="s">
        <v>218</v>
      </c>
      <c r="C595" s="43" t="s">
        <v>219</v>
      </c>
      <c r="D595" s="43" t="s">
        <v>596</v>
      </c>
      <c r="E595" s="43" t="s">
        <v>220</v>
      </c>
      <c r="F595" s="43" t="s">
        <v>275</v>
      </c>
      <c r="G595" s="43" t="s">
        <v>3892</v>
      </c>
      <c r="H595" s="44" t="s">
        <v>221</v>
      </c>
    </row>
    <row r="596" spans="1:8" ht="20.399999999999999" x14ac:dyDescent="0.5">
      <c r="A596" s="65" t="s">
        <v>388</v>
      </c>
      <c r="B596" s="65" t="s">
        <v>1490</v>
      </c>
      <c r="C596" s="46">
        <v>8</v>
      </c>
      <c r="D596" s="45" t="s">
        <v>600</v>
      </c>
      <c r="E596" s="45" t="s">
        <v>223</v>
      </c>
      <c r="F596" s="45" t="s">
        <v>396</v>
      </c>
      <c r="G596" s="50">
        <v>44929</v>
      </c>
      <c r="H596" s="47">
        <v>8</v>
      </c>
    </row>
    <row r="597" spans="1:8" ht="20.399999999999999" x14ac:dyDescent="0.5">
      <c r="A597" s="65"/>
      <c r="B597" s="65"/>
      <c r="C597" s="46">
        <v>15.23</v>
      </c>
      <c r="D597" s="45" t="s">
        <v>600</v>
      </c>
      <c r="E597" s="45" t="s">
        <v>223</v>
      </c>
      <c r="F597" s="45" t="s">
        <v>396</v>
      </c>
      <c r="G597" s="50">
        <v>44929</v>
      </c>
      <c r="H597" s="47">
        <v>15.23</v>
      </c>
    </row>
    <row r="598" spans="1:8" x14ac:dyDescent="0.5">
      <c r="A598" s="48" t="s">
        <v>224</v>
      </c>
      <c r="B598" s="48"/>
      <c r="C598" s="48"/>
      <c r="D598" s="48"/>
      <c r="E598" s="48"/>
      <c r="F598" s="48"/>
      <c r="G598" s="48"/>
      <c r="H598" s="49">
        <v>23.23</v>
      </c>
    </row>
    <row r="602" spans="1:8" ht="10.5" customHeight="1" x14ac:dyDescent="0.5">
      <c r="A602" s="67" t="s">
        <v>216</v>
      </c>
      <c r="B602" s="67"/>
      <c r="C602" s="67"/>
      <c r="D602" s="67"/>
      <c r="E602" s="67"/>
      <c r="F602" s="67"/>
      <c r="G602" s="67"/>
      <c r="H602" s="67"/>
    </row>
    <row r="603" spans="1:8" ht="10.5" customHeight="1" x14ac:dyDescent="0.5">
      <c r="A603" s="68" t="s">
        <v>3005</v>
      </c>
      <c r="B603" s="68"/>
      <c r="C603" s="68"/>
      <c r="D603" s="68"/>
      <c r="E603" s="68"/>
      <c r="F603" s="68"/>
      <c r="G603" s="68"/>
      <c r="H603" s="68"/>
    </row>
    <row r="605" spans="1:8" ht="40.799999999999997" x14ac:dyDescent="0.5">
      <c r="A605" s="43" t="s">
        <v>217</v>
      </c>
      <c r="B605" s="43" t="s">
        <v>218</v>
      </c>
      <c r="C605" s="43" t="s">
        <v>219</v>
      </c>
      <c r="D605" s="43" t="s">
        <v>596</v>
      </c>
      <c r="E605" s="43" t="s">
        <v>220</v>
      </c>
      <c r="F605" s="43" t="s">
        <v>275</v>
      </c>
      <c r="G605" s="43" t="s">
        <v>3892</v>
      </c>
      <c r="H605" s="44" t="s">
        <v>221</v>
      </c>
    </row>
    <row r="606" spans="1:8" ht="20.399999999999999" x14ac:dyDescent="0.5">
      <c r="A606" s="65" t="s">
        <v>343</v>
      </c>
      <c r="B606" s="65" t="s">
        <v>1490</v>
      </c>
      <c r="C606" s="46">
        <v>8</v>
      </c>
      <c r="D606" s="45" t="s">
        <v>600</v>
      </c>
      <c r="E606" s="45" t="s">
        <v>223</v>
      </c>
      <c r="F606" s="45" t="s">
        <v>279</v>
      </c>
      <c r="G606" s="50">
        <v>44965</v>
      </c>
      <c r="H606" s="47">
        <v>8</v>
      </c>
    </row>
    <row r="607" spans="1:8" ht="20.399999999999999" x14ac:dyDescent="0.5">
      <c r="A607" s="65"/>
      <c r="B607" s="65"/>
      <c r="C607" s="46">
        <v>10</v>
      </c>
      <c r="D607" s="45" t="s">
        <v>600</v>
      </c>
      <c r="E607" s="45" t="s">
        <v>223</v>
      </c>
      <c r="F607" s="45" t="s">
        <v>279</v>
      </c>
      <c r="G607" s="50">
        <v>44965</v>
      </c>
      <c r="H607" s="47">
        <v>10</v>
      </c>
    </row>
    <row r="608" spans="1:8" ht="20.399999999999999" x14ac:dyDescent="0.5">
      <c r="A608" s="65"/>
      <c r="B608" s="45" t="s">
        <v>1490</v>
      </c>
      <c r="C608" s="46">
        <v>27</v>
      </c>
      <c r="D608" s="45" t="s">
        <v>600</v>
      </c>
      <c r="E608" s="45" t="s">
        <v>223</v>
      </c>
      <c r="F608" s="45" t="s">
        <v>279</v>
      </c>
      <c r="G608" s="50">
        <v>44950</v>
      </c>
      <c r="H608" s="47">
        <v>27</v>
      </c>
    </row>
    <row r="609" spans="1:8" ht="51" x14ac:dyDescent="0.5">
      <c r="A609" s="45" t="s">
        <v>270</v>
      </c>
      <c r="B609" s="45" t="s">
        <v>3893</v>
      </c>
      <c r="C609" s="46">
        <v>16</v>
      </c>
      <c r="D609" s="45" t="s">
        <v>600</v>
      </c>
      <c r="E609" s="45" t="s">
        <v>230</v>
      </c>
      <c r="F609" s="45" t="s">
        <v>322</v>
      </c>
      <c r="G609" s="50">
        <v>44933</v>
      </c>
      <c r="H609" s="47">
        <v>16</v>
      </c>
    </row>
    <row r="610" spans="1:8" x14ac:dyDescent="0.5">
      <c r="A610" s="65" t="s">
        <v>297</v>
      </c>
      <c r="B610" s="45" t="s">
        <v>3893</v>
      </c>
      <c r="C610" s="46">
        <v>20.99</v>
      </c>
      <c r="D610" s="45" t="s">
        <v>600</v>
      </c>
      <c r="E610" s="45" t="s">
        <v>230</v>
      </c>
      <c r="F610" s="45" t="s">
        <v>294</v>
      </c>
      <c r="G610" s="50">
        <v>44931</v>
      </c>
      <c r="H610" s="47">
        <v>20.99</v>
      </c>
    </row>
    <row r="611" spans="1:8" x14ac:dyDescent="0.5">
      <c r="A611" s="65"/>
      <c r="B611" s="45" t="s">
        <v>3893</v>
      </c>
      <c r="C611" s="46">
        <v>30.99</v>
      </c>
      <c r="D611" s="45" t="s">
        <v>600</v>
      </c>
      <c r="E611" s="45" t="s">
        <v>291</v>
      </c>
      <c r="F611" s="45" t="s">
        <v>294</v>
      </c>
      <c r="G611" s="50">
        <v>45001</v>
      </c>
      <c r="H611" s="47">
        <v>30.99</v>
      </c>
    </row>
    <row r="612" spans="1:8" ht="20.399999999999999" x14ac:dyDescent="0.5">
      <c r="A612" s="65"/>
      <c r="B612" s="45" t="s">
        <v>3894</v>
      </c>
      <c r="C612" s="46">
        <v>16.64</v>
      </c>
      <c r="D612" s="45" t="s">
        <v>600</v>
      </c>
      <c r="E612" s="45" t="s">
        <v>223</v>
      </c>
      <c r="F612" s="45" t="s">
        <v>364</v>
      </c>
      <c r="G612" s="50">
        <v>44972</v>
      </c>
      <c r="H612" s="47">
        <v>16.64</v>
      </c>
    </row>
    <row r="613" spans="1:8" ht="20.399999999999999" x14ac:dyDescent="0.5">
      <c r="A613" s="65" t="s">
        <v>473</v>
      </c>
      <c r="B613" s="65" t="s">
        <v>1490</v>
      </c>
      <c r="C613" s="46">
        <v>5</v>
      </c>
      <c r="D613" s="45" t="s">
        <v>600</v>
      </c>
      <c r="E613" s="45" t="s">
        <v>230</v>
      </c>
      <c r="F613" s="45" t="s">
        <v>376</v>
      </c>
      <c r="G613" s="50">
        <v>44978</v>
      </c>
      <c r="H613" s="47">
        <v>5</v>
      </c>
    </row>
    <row r="614" spans="1:8" ht="20.399999999999999" x14ac:dyDescent="0.5">
      <c r="A614" s="65"/>
      <c r="B614" s="65"/>
      <c r="C614" s="46">
        <v>10</v>
      </c>
      <c r="D614" s="45" t="s">
        <v>600</v>
      </c>
      <c r="E614" s="45" t="s">
        <v>231</v>
      </c>
      <c r="F614" s="45" t="s">
        <v>376</v>
      </c>
      <c r="G614" s="50">
        <v>44978</v>
      </c>
      <c r="H614" s="47">
        <v>30</v>
      </c>
    </row>
    <row r="615" spans="1:8" ht="20.399999999999999" x14ac:dyDescent="0.5">
      <c r="A615" s="65" t="s">
        <v>304</v>
      </c>
      <c r="B615" s="45" t="s">
        <v>1490</v>
      </c>
      <c r="C615" s="46">
        <v>23.99</v>
      </c>
      <c r="D615" s="45" t="s">
        <v>600</v>
      </c>
      <c r="E615" s="45" t="s">
        <v>447</v>
      </c>
      <c r="F615" s="45" t="s">
        <v>478</v>
      </c>
      <c r="G615" s="50">
        <v>44972</v>
      </c>
      <c r="H615" s="47">
        <v>23.99</v>
      </c>
    </row>
    <row r="616" spans="1:8" ht="20.399999999999999" x14ac:dyDescent="0.5">
      <c r="A616" s="65"/>
      <c r="B616" s="45" t="s">
        <v>1490</v>
      </c>
      <c r="C616" s="46">
        <v>10.5</v>
      </c>
      <c r="D616" s="45" t="s">
        <v>600</v>
      </c>
      <c r="E616" s="45" t="s">
        <v>230</v>
      </c>
      <c r="F616" s="45" t="s">
        <v>478</v>
      </c>
      <c r="G616" s="50">
        <v>44988</v>
      </c>
      <c r="H616" s="47">
        <v>10.5</v>
      </c>
    </row>
    <row r="617" spans="1:8" ht="30.6" x14ac:dyDescent="0.5">
      <c r="A617" s="45" t="s">
        <v>225</v>
      </c>
      <c r="B617" s="45" t="s">
        <v>1490</v>
      </c>
      <c r="C617" s="46">
        <v>17</v>
      </c>
      <c r="D617" s="45" t="s">
        <v>600</v>
      </c>
      <c r="E617" s="45" t="s">
        <v>226</v>
      </c>
      <c r="F617" s="45" t="s">
        <v>299</v>
      </c>
      <c r="G617" s="50">
        <v>44930</v>
      </c>
      <c r="H617" s="47">
        <v>17</v>
      </c>
    </row>
    <row r="618" spans="1:8" ht="20.399999999999999" x14ac:dyDescent="0.5">
      <c r="A618" s="65" t="s">
        <v>406</v>
      </c>
      <c r="B618" s="45" t="s">
        <v>3897</v>
      </c>
      <c r="C618" s="46">
        <v>19.95</v>
      </c>
      <c r="D618" s="45" t="s">
        <v>600</v>
      </c>
      <c r="E618" s="45" t="s">
        <v>223</v>
      </c>
      <c r="F618" s="45" t="s">
        <v>305</v>
      </c>
      <c r="G618" s="50">
        <v>44991</v>
      </c>
      <c r="H618" s="47">
        <v>19.95</v>
      </c>
    </row>
    <row r="619" spans="1:8" ht="20.399999999999999" x14ac:dyDescent="0.5">
      <c r="A619" s="65"/>
      <c r="B619" s="65" t="s">
        <v>1490</v>
      </c>
      <c r="C619" s="46">
        <v>16</v>
      </c>
      <c r="D619" s="45" t="s">
        <v>600</v>
      </c>
      <c r="E619" s="45" t="s">
        <v>223</v>
      </c>
      <c r="F619" s="45" t="s">
        <v>306</v>
      </c>
      <c r="G619" s="50">
        <v>44944</v>
      </c>
      <c r="H619" s="47">
        <v>16</v>
      </c>
    </row>
    <row r="620" spans="1:8" ht="20.399999999999999" x14ac:dyDescent="0.5">
      <c r="A620" s="65"/>
      <c r="B620" s="65"/>
      <c r="C620" s="46">
        <v>19</v>
      </c>
      <c r="D620" s="45" t="s">
        <v>600</v>
      </c>
      <c r="E620" s="45" t="s">
        <v>223</v>
      </c>
      <c r="F620" s="45" t="s">
        <v>306</v>
      </c>
      <c r="G620" s="50">
        <v>44944</v>
      </c>
      <c r="H620" s="47">
        <v>19</v>
      </c>
    </row>
    <row r="621" spans="1:8" ht="20.399999999999999" x14ac:dyDescent="0.5">
      <c r="A621" s="65"/>
      <c r="B621" s="45" t="s">
        <v>1490</v>
      </c>
      <c r="C621" s="46">
        <v>7.99</v>
      </c>
      <c r="D621" s="45" t="s">
        <v>600</v>
      </c>
      <c r="E621" s="45" t="s">
        <v>223</v>
      </c>
      <c r="F621" s="45" t="s">
        <v>644</v>
      </c>
      <c r="G621" s="50">
        <v>45011</v>
      </c>
      <c r="H621" s="47">
        <v>7.99</v>
      </c>
    </row>
    <row r="622" spans="1:8" ht="20.399999999999999" x14ac:dyDescent="0.5">
      <c r="A622" s="65"/>
      <c r="B622" s="45" t="s">
        <v>3897</v>
      </c>
      <c r="C622" s="46">
        <v>20</v>
      </c>
      <c r="D622" s="45" t="s">
        <v>600</v>
      </c>
      <c r="E622" s="45" t="s">
        <v>230</v>
      </c>
      <c r="F622" s="45" t="s">
        <v>3898</v>
      </c>
      <c r="G622" s="50">
        <v>44967</v>
      </c>
      <c r="H622" s="47">
        <v>20</v>
      </c>
    </row>
    <row r="623" spans="1:8" ht="20.399999999999999" x14ac:dyDescent="0.5">
      <c r="A623" s="65" t="s">
        <v>328</v>
      </c>
      <c r="B623" s="45" t="s">
        <v>1490</v>
      </c>
      <c r="C623" s="46">
        <v>19</v>
      </c>
      <c r="D623" s="45" t="s">
        <v>600</v>
      </c>
      <c r="E623" s="45" t="s">
        <v>231</v>
      </c>
      <c r="F623" s="45" t="s">
        <v>3901</v>
      </c>
      <c r="G623" s="50">
        <v>45016</v>
      </c>
      <c r="H623" s="47">
        <v>19</v>
      </c>
    </row>
    <row r="624" spans="1:8" ht="20.399999999999999" x14ac:dyDescent="0.5">
      <c r="A624" s="65"/>
      <c r="B624" s="65" t="s">
        <v>1490</v>
      </c>
      <c r="C624" s="46">
        <v>17</v>
      </c>
      <c r="D624" s="45" t="s">
        <v>600</v>
      </c>
      <c r="E624" s="45" t="s">
        <v>3899</v>
      </c>
      <c r="F624" s="45" t="s">
        <v>310</v>
      </c>
      <c r="G624" s="50">
        <v>44937</v>
      </c>
      <c r="H624" s="47">
        <v>17</v>
      </c>
    </row>
    <row r="625" spans="1:8" ht="20.399999999999999" x14ac:dyDescent="0.5">
      <c r="A625" s="65"/>
      <c r="B625" s="65"/>
      <c r="C625" s="46">
        <v>19</v>
      </c>
      <c r="D625" s="45" t="s">
        <v>600</v>
      </c>
      <c r="E625" s="45" t="s">
        <v>3899</v>
      </c>
      <c r="F625" s="45" t="s">
        <v>310</v>
      </c>
      <c r="G625" s="50">
        <v>44937</v>
      </c>
      <c r="H625" s="47">
        <v>19</v>
      </c>
    </row>
    <row r="626" spans="1:8" ht="30.6" x14ac:dyDescent="0.5">
      <c r="A626" s="45" t="s">
        <v>332</v>
      </c>
      <c r="B626" s="45" t="s">
        <v>3902</v>
      </c>
      <c r="C626" s="46">
        <v>10</v>
      </c>
      <c r="D626" s="45" t="s">
        <v>600</v>
      </c>
      <c r="E626" s="45" t="s">
        <v>230</v>
      </c>
      <c r="F626" s="45" t="s">
        <v>435</v>
      </c>
      <c r="G626" s="50">
        <v>44988</v>
      </c>
      <c r="H626" s="47">
        <v>10</v>
      </c>
    </row>
    <row r="627" spans="1:8" ht="20.399999999999999" x14ac:dyDescent="0.5">
      <c r="A627" s="65" t="s">
        <v>253</v>
      </c>
      <c r="B627" s="65" t="s">
        <v>3897</v>
      </c>
      <c r="C627" s="46">
        <v>1</v>
      </c>
      <c r="D627" s="45" t="s">
        <v>3903</v>
      </c>
      <c r="E627" s="45" t="s">
        <v>230</v>
      </c>
      <c r="F627" s="45" t="s">
        <v>315</v>
      </c>
      <c r="G627" s="50">
        <v>44954</v>
      </c>
      <c r="H627" s="47">
        <v>1</v>
      </c>
    </row>
    <row r="628" spans="1:8" ht="20.399999999999999" x14ac:dyDescent="0.5">
      <c r="A628" s="65"/>
      <c r="B628" s="65"/>
      <c r="C628" s="46">
        <v>19</v>
      </c>
      <c r="D628" s="45" t="s">
        <v>600</v>
      </c>
      <c r="E628" s="45" t="s">
        <v>230</v>
      </c>
      <c r="F628" s="45" t="s">
        <v>315</v>
      </c>
      <c r="G628" s="50">
        <v>44954</v>
      </c>
      <c r="H628" s="47">
        <v>19</v>
      </c>
    </row>
    <row r="629" spans="1:8" ht="20.399999999999999" x14ac:dyDescent="0.5">
      <c r="A629" s="65"/>
      <c r="B629" s="45" t="s">
        <v>3902</v>
      </c>
      <c r="C629" s="46">
        <v>5</v>
      </c>
      <c r="D629" s="45" t="s">
        <v>600</v>
      </c>
      <c r="E629" s="45" t="s">
        <v>231</v>
      </c>
      <c r="F629" s="45" t="s">
        <v>315</v>
      </c>
      <c r="G629" s="50">
        <v>44954</v>
      </c>
      <c r="H629" s="47">
        <v>10</v>
      </c>
    </row>
    <row r="630" spans="1:8" ht="30.6" x14ac:dyDescent="0.5">
      <c r="A630" s="45" t="s">
        <v>336</v>
      </c>
      <c r="B630" s="45" t="s">
        <v>1490</v>
      </c>
      <c r="C630" s="46">
        <v>25</v>
      </c>
      <c r="D630" s="45" t="s">
        <v>600</v>
      </c>
      <c r="E630" s="45" t="s">
        <v>701</v>
      </c>
      <c r="F630" s="45" t="s">
        <v>326</v>
      </c>
      <c r="G630" s="50">
        <v>44940</v>
      </c>
      <c r="H630" s="47">
        <v>25</v>
      </c>
    </row>
    <row r="631" spans="1:8" ht="40.799999999999997" x14ac:dyDescent="0.5">
      <c r="A631" s="45" t="s">
        <v>321</v>
      </c>
      <c r="B631" s="45" t="s">
        <v>3894</v>
      </c>
      <c r="C631" s="46">
        <v>32</v>
      </c>
      <c r="D631" s="45" t="s">
        <v>600</v>
      </c>
      <c r="E631" s="45" t="s">
        <v>3905</v>
      </c>
      <c r="F631" s="45" t="s">
        <v>310</v>
      </c>
      <c r="G631" s="50">
        <v>44994</v>
      </c>
      <c r="H631" s="47">
        <v>32</v>
      </c>
    </row>
    <row r="632" spans="1:8" ht="20.399999999999999" x14ac:dyDescent="0.5">
      <c r="A632" s="65" t="s">
        <v>3012</v>
      </c>
      <c r="B632" s="45" t="s">
        <v>1490</v>
      </c>
      <c r="C632" s="46">
        <v>14</v>
      </c>
      <c r="D632" s="45" t="s">
        <v>600</v>
      </c>
      <c r="E632" s="45" t="s">
        <v>230</v>
      </c>
      <c r="F632" s="45" t="s">
        <v>1274</v>
      </c>
      <c r="G632" s="50">
        <v>44947</v>
      </c>
      <c r="H632" s="47">
        <v>14</v>
      </c>
    </row>
    <row r="633" spans="1:8" ht="20.399999999999999" x14ac:dyDescent="0.5">
      <c r="A633" s="65"/>
      <c r="B633" s="45" t="s">
        <v>3893</v>
      </c>
      <c r="C633" s="46">
        <v>11.8</v>
      </c>
      <c r="D633" s="45" t="s">
        <v>600</v>
      </c>
      <c r="E633" s="45" t="s">
        <v>230</v>
      </c>
      <c r="F633" s="45" t="s">
        <v>1274</v>
      </c>
      <c r="G633" s="50">
        <v>44963</v>
      </c>
      <c r="H633" s="47">
        <v>11.8</v>
      </c>
    </row>
    <row r="634" spans="1:8" ht="20.399999999999999" x14ac:dyDescent="0.5">
      <c r="A634" s="65" t="s">
        <v>388</v>
      </c>
      <c r="B634" s="65" t="s">
        <v>1490</v>
      </c>
      <c r="C634" s="46">
        <v>10</v>
      </c>
      <c r="D634" s="45" t="s">
        <v>600</v>
      </c>
      <c r="E634" s="45" t="s">
        <v>231</v>
      </c>
      <c r="F634" s="45" t="s">
        <v>337</v>
      </c>
      <c r="G634" s="50">
        <v>45003</v>
      </c>
      <c r="H634" s="47">
        <v>10</v>
      </c>
    </row>
    <row r="635" spans="1:8" ht="20.399999999999999" x14ac:dyDescent="0.5">
      <c r="A635" s="65"/>
      <c r="B635" s="65"/>
      <c r="C635" s="46">
        <v>15</v>
      </c>
      <c r="D635" s="45" t="s">
        <v>600</v>
      </c>
      <c r="E635" s="45" t="s">
        <v>223</v>
      </c>
      <c r="F635" s="45" t="s">
        <v>337</v>
      </c>
      <c r="G635" s="50">
        <v>45003</v>
      </c>
      <c r="H635" s="47">
        <v>15</v>
      </c>
    </row>
    <row r="636" spans="1:8" ht="20.399999999999999" x14ac:dyDescent="0.5">
      <c r="A636" s="65"/>
      <c r="B636" s="45" t="s">
        <v>1490</v>
      </c>
      <c r="C636" s="46">
        <v>23.6</v>
      </c>
      <c r="D636" s="45" t="s">
        <v>600</v>
      </c>
      <c r="E636" s="45" t="s">
        <v>223</v>
      </c>
      <c r="F636" s="45" t="s">
        <v>337</v>
      </c>
      <c r="G636" s="50">
        <v>44935</v>
      </c>
      <c r="H636" s="47">
        <v>23.6</v>
      </c>
    </row>
    <row r="637" spans="1:8" ht="20.399999999999999" x14ac:dyDescent="0.5">
      <c r="A637" s="65"/>
      <c r="B637" s="65" t="s">
        <v>1490</v>
      </c>
      <c r="C637" s="46">
        <v>8</v>
      </c>
      <c r="D637" s="45" t="s">
        <v>600</v>
      </c>
      <c r="E637" s="45" t="s">
        <v>223</v>
      </c>
      <c r="F637" s="45" t="s">
        <v>396</v>
      </c>
      <c r="G637" s="50">
        <v>44929</v>
      </c>
      <c r="H637" s="47">
        <v>8</v>
      </c>
    </row>
    <row r="638" spans="1:8" ht="20.399999999999999" x14ac:dyDescent="0.5">
      <c r="A638" s="65"/>
      <c r="B638" s="65"/>
      <c r="C638" s="46">
        <v>15.23</v>
      </c>
      <c r="D638" s="45" t="s">
        <v>600</v>
      </c>
      <c r="E638" s="45" t="s">
        <v>223</v>
      </c>
      <c r="F638" s="45" t="s">
        <v>396</v>
      </c>
      <c r="G638" s="50">
        <v>44929</v>
      </c>
      <c r="H638" s="47">
        <v>15.23</v>
      </c>
    </row>
    <row r="639" spans="1:8" ht="20.399999999999999" x14ac:dyDescent="0.5">
      <c r="A639" s="65" t="s">
        <v>232</v>
      </c>
      <c r="B639" s="45" t="s">
        <v>1490</v>
      </c>
      <c r="C639" s="46">
        <v>5</v>
      </c>
      <c r="D639" s="45" t="s">
        <v>600</v>
      </c>
      <c r="E639" s="45" t="s">
        <v>230</v>
      </c>
      <c r="F639" s="45" t="s">
        <v>771</v>
      </c>
      <c r="G639" s="50">
        <v>44940</v>
      </c>
      <c r="H639" s="47">
        <v>5</v>
      </c>
    </row>
    <row r="640" spans="1:8" ht="20.399999999999999" x14ac:dyDescent="0.5">
      <c r="A640" s="65"/>
      <c r="B640" s="45" t="s">
        <v>3894</v>
      </c>
      <c r="C640" s="46">
        <v>22</v>
      </c>
      <c r="D640" s="45" t="s">
        <v>600</v>
      </c>
      <c r="E640" s="45" t="s">
        <v>237</v>
      </c>
      <c r="F640" s="45" t="s">
        <v>771</v>
      </c>
      <c r="G640" s="50">
        <v>45001</v>
      </c>
      <c r="H640" s="47">
        <v>22</v>
      </c>
    </row>
    <row r="641" spans="1:8" ht="20.399999999999999" x14ac:dyDescent="0.5">
      <c r="A641" s="65"/>
      <c r="B641" s="65" t="s">
        <v>3908</v>
      </c>
      <c r="C641" s="46">
        <v>9.51</v>
      </c>
      <c r="D641" s="45" t="s">
        <v>600</v>
      </c>
      <c r="E641" s="45" t="s">
        <v>237</v>
      </c>
      <c r="F641" s="45" t="s">
        <v>771</v>
      </c>
      <c r="G641" s="50">
        <v>45001</v>
      </c>
      <c r="H641" s="47">
        <v>9.51</v>
      </c>
    </row>
    <row r="642" spans="1:8" ht="20.399999999999999" x14ac:dyDescent="0.5">
      <c r="A642" s="65"/>
      <c r="B642" s="65"/>
      <c r="C642" s="46">
        <v>17</v>
      </c>
      <c r="D642" s="45" t="s">
        <v>600</v>
      </c>
      <c r="E642" s="45" t="s">
        <v>237</v>
      </c>
      <c r="F642" s="45" t="s">
        <v>771</v>
      </c>
      <c r="G642" s="50">
        <v>45001</v>
      </c>
      <c r="H642" s="47">
        <v>17</v>
      </c>
    </row>
    <row r="643" spans="1:8" ht="20.399999999999999" x14ac:dyDescent="0.5">
      <c r="A643" s="65"/>
      <c r="B643" s="65" t="s">
        <v>3894</v>
      </c>
      <c r="C643" s="46">
        <v>5</v>
      </c>
      <c r="D643" s="45" t="s">
        <v>600</v>
      </c>
      <c r="E643" s="45" t="s">
        <v>230</v>
      </c>
      <c r="F643" s="45" t="s">
        <v>3907</v>
      </c>
      <c r="G643" s="50">
        <v>45013</v>
      </c>
      <c r="H643" s="47">
        <v>5</v>
      </c>
    </row>
    <row r="644" spans="1:8" ht="20.399999999999999" x14ac:dyDescent="0.5">
      <c r="A644" s="65"/>
      <c r="B644" s="65"/>
      <c r="C644" s="46">
        <v>10</v>
      </c>
      <c r="D644" s="45" t="s">
        <v>600</v>
      </c>
      <c r="E644" s="45" t="s">
        <v>230</v>
      </c>
      <c r="F644" s="45" t="s">
        <v>3907</v>
      </c>
      <c r="G644" s="50">
        <v>45013</v>
      </c>
      <c r="H644" s="47">
        <v>10</v>
      </c>
    </row>
    <row r="645" spans="1:8" ht="20.399999999999999" x14ac:dyDescent="0.5">
      <c r="A645" s="65"/>
      <c r="B645" s="65"/>
      <c r="C645" s="46">
        <v>12</v>
      </c>
      <c r="D645" s="45" t="s">
        <v>3903</v>
      </c>
      <c r="E645" s="45" t="s">
        <v>230</v>
      </c>
      <c r="F645" s="45" t="s">
        <v>3907</v>
      </c>
      <c r="G645" s="50">
        <v>45013</v>
      </c>
      <c r="H645" s="47">
        <v>12</v>
      </c>
    </row>
    <row r="646" spans="1:8" ht="20.399999999999999" x14ac:dyDescent="0.5">
      <c r="A646" s="65" t="s">
        <v>278</v>
      </c>
      <c r="B646" s="65" t="s">
        <v>3893</v>
      </c>
      <c r="C646" s="46">
        <v>13</v>
      </c>
      <c r="D646" s="45" t="s">
        <v>600</v>
      </c>
      <c r="E646" s="45" t="s">
        <v>230</v>
      </c>
      <c r="F646" s="45" t="s">
        <v>385</v>
      </c>
      <c r="G646" s="50">
        <v>45007</v>
      </c>
      <c r="H646" s="47">
        <v>13</v>
      </c>
    </row>
    <row r="647" spans="1:8" ht="20.399999999999999" x14ac:dyDescent="0.5">
      <c r="A647" s="65"/>
      <c r="B647" s="65"/>
      <c r="C647" s="46">
        <v>28</v>
      </c>
      <c r="D647" s="45" t="s">
        <v>600</v>
      </c>
      <c r="E647" s="45" t="s">
        <v>230</v>
      </c>
      <c r="F647" s="45" t="s">
        <v>385</v>
      </c>
      <c r="G647" s="50">
        <v>45007</v>
      </c>
      <c r="H647" s="47">
        <v>28</v>
      </c>
    </row>
    <row r="648" spans="1:8" ht="20.399999999999999" x14ac:dyDescent="0.5">
      <c r="A648" s="65"/>
      <c r="B648" s="45" t="s">
        <v>1490</v>
      </c>
      <c r="C648" s="46">
        <v>25</v>
      </c>
      <c r="D648" s="45" t="s">
        <v>600</v>
      </c>
      <c r="E648" s="45" t="s">
        <v>230</v>
      </c>
      <c r="F648" s="45" t="s">
        <v>349</v>
      </c>
      <c r="G648" s="50">
        <v>44947</v>
      </c>
      <c r="H648" s="47">
        <v>25</v>
      </c>
    </row>
    <row r="649" spans="1:8" ht="20.399999999999999" x14ac:dyDescent="0.5">
      <c r="A649" s="65" t="s">
        <v>254</v>
      </c>
      <c r="B649" s="45" t="s">
        <v>3908</v>
      </c>
      <c r="C649" s="46">
        <v>14.69</v>
      </c>
      <c r="D649" s="45" t="s">
        <v>600</v>
      </c>
      <c r="E649" s="45" t="s">
        <v>230</v>
      </c>
      <c r="F649" s="45" t="s">
        <v>502</v>
      </c>
      <c r="G649" s="50">
        <v>45016</v>
      </c>
      <c r="H649" s="47">
        <v>14.69</v>
      </c>
    </row>
    <row r="650" spans="1:8" ht="20.399999999999999" x14ac:dyDescent="0.5">
      <c r="A650" s="65"/>
      <c r="B650" s="65" t="s">
        <v>3893</v>
      </c>
      <c r="C650" s="46">
        <v>0.15</v>
      </c>
      <c r="D650" s="45" t="s">
        <v>3903</v>
      </c>
      <c r="E650" s="45" t="s">
        <v>230</v>
      </c>
      <c r="F650" s="45" t="s">
        <v>418</v>
      </c>
      <c r="G650" s="50">
        <v>44986</v>
      </c>
      <c r="H650" s="47">
        <v>0.15</v>
      </c>
    </row>
    <row r="651" spans="1:8" ht="20.399999999999999" x14ac:dyDescent="0.5">
      <c r="A651" s="65"/>
      <c r="B651" s="65"/>
      <c r="C651" s="46">
        <v>1</v>
      </c>
      <c r="D651" s="45" t="s">
        <v>3903</v>
      </c>
      <c r="E651" s="45" t="s">
        <v>230</v>
      </c>
      <c r="F651" s="45" t="s">
        <v>418</v>
      </c>
      <c r="G651" s="50">
        <v>44986</v>
      </c>
      <c r="H651" s="47">
        <v>1</v>
      </c>
    </row>
    <row r="652" spans="1:8" ht="20.399999999999999" x14ac:dyDescent="0.5">
      <c r="A652" s="65"/>
      <c r="B652" s="65"/>
      <c r="C652" s="46">
        <v>5</v>
      </c>
      <c r="D652" s="45" t="s">
        <v>3903</v>
      </c>
      <c r="E652" s="45" t="s">
        <v>230</v>
      </c>
      <c r="F652" s="45" t="s">
        <v>418</v>
      </c>
      <c r="G652" s="50">
        <v>44979</v>
      </c>
      <c r="H652" s="47">
        <v>5</v>
      </c>
    </row>
    <row r="653" spans="1:8" ht="30.6" x14ac:dyDescent="0.5">
      <c r="A653" s="45" t="s">
        <v>236</v>
      </c>
      <c r="B653" s="45" t="s">
        <v>1490</v>
      </c>
      <c r="C653" s="46">
        <v>26</v>
      </c>
      <c r="D653" s="45" t="s">
        <v>600</v>
      </c>
      <c r="E653" s="45" t="s">
        <v>223</v>
      </c>
      <c r="F653" s="45" t="s">
        <v>358</v>
      </c>
      <c r="G653" s="50">
        <v>44929</v>
      </c>
      <c r="H653" s="47">
        <v>26</v>
      </c>
    </row>
    <row r="654" spans="1:8" ht="20.399999999999999" x14ac:dyDescent="0.5">
      <c r="A654" s="65" t="s">
        <v>289</v>
      </c>
      <c r="B654" s="45" t="s">
        <v>1490</v>
      </c>
      <c r="C654" s="46">
        <v>15.9</v>
      </c>
      <c r="D654" s="45" t="s">
        <v>600</v>
      </c>
      <c r="E654" s="45" t="s">
        <v>223</v>
      </c>
      <c r="F654" s="45" t="s">
        <v>290</v>
      </c>
      <c r="G654" s="50">
        <v>44999</v>
      </c>
      <c r="H654" s="47">
        <v>15.9</v>
      </c>
    </row>
    <row r="655" spans="1:8" ht="20.399999999999999" x14ac:dyDescent="0.5">
      <c r="A655" s="65"/>
      <c r="B655" s="45" t="s">
        <v>3909</v>
      </c>
      <c r="C655" s="46">
        <v>10.01</v>
      </c>
      <c r="D655" s="45" t="s">
        <v>3903</v>
      </c>
      <c r="E655" s="45" t="s">
        <v>223</v>
      </c>
      <c r="F655" s="45" t="s">
        <v>290</v>
      </c>
      <c r="G655" s="50">
        <v>45006</v>
      </c>
      <c r="H655" s="47">
        <v>10.01</v>
      </c>
    </row>
    <row r="656" spans="1:8" ht="20.399999999999999" x14ac:dyDescent="0.5">
      <c r="A656" s="65"/>
      <c r="B656" s="45" t="s">
        <v>3893</v>
      </c>
      <c r="C656" s="46">
        <v>14.31</v>
      </c>
      <c r="D656" s="45" t="s">
        <v>600</v>
      </c>
      <c r="E656" s="45" t="s">
        <v>223</v>
      </c>
      <c r="F656" s="45" t="s">
        <v>315</v>
      </c>
      <c r="G656" s="50">
        <v>45002</v>
      </c>
      <c r="H656" s="47">
        <v>14.31</v>
      </c>
    </row>
    <row r="657" spans="1:8" ht="20.399999999999999" x14ac:dyDescent="0.5">
      <c r="A657" s="65"/>
      <c r="B657" s="45" t="s">
        <v>3894</v>
      </c>
      <c r="C657" s="46">
        <v>19.989999999999998</v>
      </c>
      <c r="D657" s="45" t="s">
        <v>600</v>
      </c>
      <c r="E657" s="45" t="s">
        <v>223</v>
      </c>
      <c r="F657" s="45" t="s">
        <v>362</v>
      </c>
      <c r="G657" s="50">
        <v>44982</v>
      </c>
      <c r="H657" s="47">
        <v>19.989999999999998</v>
      </c>
    </row>
    <row r="658" spans="1:8" x14ac:dyDescent="0.5">
      <c r="A658" s="65"/>
      <c r="B658" s="65" t="s">
        <v>1490</v>
      </c>
      <c r="C658" s="46">
        <v>6.59</v>
      </c>
      <c r="D658" s="45" t="s">
        <v>600</v>
      </c>
      <c r="E658" s="45" t="s">
        <v>231</v>
      </c>
      <c r="F658" s="45" t="s">
        <v>362</v>
      </c>
      <c r="G658" s="50">
        <v>44987</v>
      </c>
      <c r="H658" s="47">
        <v>6.59</v>
      </c>
    </row>
    <row r="659" spans="1:8" x14ac:dyDescent="0.5">
      <c r="A659" s="65"/>
      <c r="B659" s="65"/>
      <c r="C659" s="46">
        <v>9.51</v>
      </c>
      <c r="D659" s="45" t="s">
        <v>600</v>
      </c>
      <c r="E659" s="45" t="s">
        <v>231</v>
      </c>
      <c r="F659" s="45" t="s">
        <v>362</v>
      </c>
      <c r="G659" s="50">
        <v>44987</v>
      </c>
      <c r="H659" s="47">
        <v>9.51</v>
      </c>
    </row>
    <row r="660" spans="1:8" x14ac:dyDescent="0.5">
      <c r="A660" s="65"/>
      <c r="B660" s="65"/>
      <c r="C660" s="46">
        <v>9.6</v>
      </c>
      <c r="D660" s="45" t="s">
        <v>600</v>
      </c>
      <c r="E660" s="45" t="s">
        <v>231</v>
      </c>
      <c r="F660" s="45" t="s">
        <v>362</v>
      </c>
      <c r="G660" s="50">
        <v>44987</v>
      </c>
      <c r="H660" s="47">
        <v>9.6</v>
      </c>
    </row>
    <row r="661" spans="1:8" ht="20.399999999999999" x14ac:dyDescent="0.5">
      <c r="A661" s="65"/>
      <c r="B661" s="65" t="s">
        <v>3894</v>
      </c>
      <c r="C661" s="46">
        <v>5</v>
      </c>
      <c r="D661" s="45" t="s">
        <v>600</v>
      </c>
      <c r="E661" s="45" t="s">
        <v>223</v>
      </c>
      <c r="F661" s="45" t="s">
        <v>364</v>
      </c>
      <c r="G661" s="50">
        <v>44932</v>
      </c>
      <c r="H661" s="47">
        <v>5</v>
      </c>
    </row>
    <row r="662" spans="1:8" ht="20.399999999999999" x14ac:dyDescent="0.5">
      <c r="A662" s="65"/>
      <c r="B662" s="65"/>
      <c r="C662" s="46">
        <v>14.99</v>
      </c>
      <c r="D662" s="45" t="s">
        <v>600</v>
      </c>
      <c r="E662" s="45" t="s">
        <v>223</v>
      </c>
      <c r="F662" s="45" t="s">
        <v>364</v>
      </c>
      <c r="G662" s="50">
        <v>44939</v>
      </c>
      <c r="H662" s="47">
        <v>14.99</v>
      </c>
    </row>
    <row r="663" spans="1:8" ht="20.399999999999999" x14ac:dyDescent="0.5">
      <c r="A663" s="65"/>
      <c r="B663" s="45" t="s">
        <v>1490</v>
      </c>
      <c r="C663" s="46">
        <v>20.99</v>
      </c>
      <c r="D663" s="45" t="s">
        <v>600</v>
      </c>
      <c r="E663" s="45" t="s">
        <v>223</v>
      </c>
      <c r="F663" s="45" t="s">
        <v>451</v>
      </c>
      <c r="G663" s="50">
        <v>44936</v>
      </c>
      <c r="H663" s="47">
        <v>20.99</v>
      </c>
    </row>
    <row r="664" spans="1:8" ht="20.399999999999999" x14ac:dyDescent="0.5">
      <c r="A664" s="65"/>
      <c r="B664" s="45" t="s">
        <v>3894</v>
      </c>
      <c r="C664" s="46">
        <v>26.24</v>
      </c>
      <c r="D664" s="45" t="s">
        <v>600</v>
      </c>
      <c r="E664" s="45" t="s">
        <v>223</v>
      </c>
      <c r="F664" s="45" t="s">
        <v>364</v>
      </c>
      <c r="G664" s="50">
        <v>44935</v>
      </c>
      <c r="H664" s="47">
        <v>26.24</v>
      </c>
    </row>
    <row r="665" spans="1:8" ht="20.399999999999999" x14ac:dyDescent="0.5">
      <c r="A665" s="65" t="s">
        <v>309</v>
      </c>
      <c r="B665" s="45" t="s">
        <v>3893</v>
      </c>
      <c r="C665" s="46">
        <v>14.99</v>
      </c>
      <c r="D665" s="45" t="s">
        <v>600</v>
      </c>
      <c r="E665" s="45" t="s">
        <v>223</v>
      </c>
      <c r="F665" s="45" t="s">
        <v>366</v>
      </c>
      <c r="G665" s="50">
        <v>44940</v>
      </c>
      <c r="H665" s="47">
        <v>14.99</v>
      </c>
    </row>
    <row r="666" spans="1:8" ht="20.399999999999999" x14ac:dyDescent="0.5">
      <c r="A666" s="65"/>
      <c r="B666" s="45" t="s">
        <v>3894</v>
      </c>
      <c r="C666" s="46">
        <v>10.19</v>
      </c>
      <c r="D666" s="45" t="s">
        <v>600</v>
      </c>
      <c r="E666" s="45" t="s">
        <v>223</v>
      </c>
      <c r="F666" s="45" t="s">
        <v>389</v>
      </c>
      <c r="G666" s="50">
        <v>45007</v>
      </c>
      <c r="H666" s="47">
        <v>10.19</v>
      </c>
    </row>
    <row r="667" spans="1:8" ht="20.399999999999999" x14ac:dyDescent="0.5">
      <c r="A667" s="65"/>
      <c r="B667" s="45" t="s">
        <v>1490</v>
      </c>
      <c r="C667" s="46">
        <v>12.35</v>
      </c>
      <c r="D667" s="45" t="s">
        <v>600</v>
      </c>
      <c r="E667" s="45" t="s">
        <v>223</v>
      </c>
      <c r="F667" s="45" t="s">
        <v>366</v>
      </c>
      <c r="G667" s="50">
        <v>45001</v>
      </c>
      <c r="H667" s="47">
        <v>12.35</v>
      </c>
    </row>
    <row r="668" spans="1:8" x14ac:dyDescent="0.5">
      <c r="A668" s="65" t="s">
        <v>311</v>
      </c>
      <c r="B668" s="45" t="s">
        <v>3897</v>
      </c>
      <c r="C668" s="46">
        <v>13.55</v>
      </c>
      <c r="D668" s="45" t="s">
        <v>600</v>
      </c>
      <c r="E668" s="45" t="s">
        <v>3011</v>
      </c>
      <c r="F668" s="45" t="s">
        <v>3911</v>
      </c>
      <c r="G668" s="50">
        <v>45003</v>
      </c>
      <c r="H668" s="47">
        <v>13.55</v>
      </c>
    </row>
    <row r="669" spans="1:8" x14ac:dyDescent="0.5">
      <c r="A669" s="65"/>
      <c r="B669" s="45" t="s">
        <v>3897</v>
      </c>
      <c r="C669" s="46">
        <v>12.99</v>
      </c>
      <c r="D669" s="45" t="s">
        <v>600</v>
      </c>
      <c r="E669" s="45" t="s">
        <v>3011</v>
      </c>
      <c r="F669" s="45" t="s">
        <v>3911</v>
      </c>
      <c r="G669" s="50">
        <v>45003</v>
      </c>
      <c r="H669" s="47">
        <v>38.97</v>
      </c>
    </row>
    <row r="670" spans="1:8" ht="20.399999999999999" x14ac:dyDescent="0.5">
      <c r="A670" s="65"/>
      <c r="B670" s="65" t="s">
        <v>3897</v>
      </c>
      <c r="C670" s="46">
        <v>13.95</v>
      </c>
      <c r="D670" s="45" t="s">
        <v>600</v>
      </c>
      <c r="E670" s="45" t="s">
        <v>3011</v>
      </c>
      <c r="F670" s="45" t="s">
        <v>3898</v>
      </c>
      <c r="G670" s="50">
        <v>45003</v>
      </c>
      <c r="H670" s="47">
        <v>13.95</v>
      </c>
    </row>
    <row r="671" spans="1:8" ht="20.399999999999999" x14ac:dyDescent="0.5">
      <c r="A671" s="65"/>
      <c r="B671" s="65"/>
      <c r="C671" s="46">
        <v>25.99</v>
      </c>
      <c r="D671" s="45" t="s">
        <v>600</v>
      </c>
      <c r="E671" s="45" t="s">
        <v>3011</v>
      </c>
      <c r="F671" s="45" t="s">
        <v>3898</v>
      </c>
      <c r="G671" s="50">
        <v>45003</v>
      </c>
      <c r="H671" s="47">
        <v>25.99</v>
      </c>
    </row>
    <row r="672" spans="1:8" ht="20.399999999999999" x14ac:dyDescent="0.5">
      <c r="A672" s="65"/>
      <c r="B672" s="45" t="s">
        <v>3893</v>
      </c>
      <c r="C672" s="46">
        <v>17.989999999999998</v>
      </c>
      <c r="D672" s="45" t="s">
        <v>600</v>
      </c>
      <c r="E672" s="45" t="s">
        <v>3011</v>
      </c>
      <c r="F672" s="45" t="s">
        <v>315</v>
      </c>
      <c r="G672" s="50">
        <v>44930</v>
      </c>
      <c r="H672" s="47">
        <v>17.989999999999998</v>
      </c>
    </row>
    <row r="673" spans="1:8" ht="20.399999999999999" x14ac:dyDescent="0.5">
      <c r="A673" s="65"/>
      <c r="B673" s="45" t="s">
        <v>3893</v>
      </c>
      <c r="C673" s="46">
        <v>8</v>
      </c>
      <c r="D673" s="45" t="s">
        <v>600</v>
      </c>
      <c r="E673" s="45" t="s">
        <v>281</v>
      </c>
      <c r="F673" s="45" t="s">
        <v>3898</v>
      </c>
      <c r="G673" s="50">
        <v>44978</v>
      </c>
      <c r="H673" s="47">
        <v>8</v>
      </c>
    </row>
    <row r="674" spans="1:8" ht="20.399999999999999" x14ac:dyDescent="0.5">
      <c r="A674" s="65"/>
      <c r="B674" s="65" t="s">
        <v>1490</v>
      </c>
      <c r="C674" s="46">
        <v>11</v>
      </c>
      <c r="D674" s="45" t="s">
        <v>600</v>
      </c>
      <c r="E674" s="45" t="s">
        <v>3011</v>
      </c>
      <c r="F674" s="45" t="s">
        <v>315</v>
      </c>
      <c r="G674" s="50">
        <v>44971</v>
      </c>
      <c r="H674" s="47">
        <v>11</v>
      </c>
    </row>
    <row r="675" spans="1:8" ht="20.399999999999999" x14ac:dyDescent="0.5">
      <c r="A675" s="65"/>
      <c r="B675" s="65"/>
      <c r="C675" s="46">
        <v>17</v>
      </c>
      <c r="D675" s="45" t="s">
        <v>600</v>
      </c>
      <c r="E675" s="45" t="s">
        <v>230</v>
      </c>
      <c r="F675" s="45" t="s">
        <v>315</v>
      </c>
      <c r="G675" s="50">
        <v>44971</v>
      </c>
      <c r="H675" s="47">
        <v>17</v>
      </c>
    </row>
    <row r="676" spans="1:8" ht="20.399999999999999" x14ac:dyDescent="0.5">
      <c r="A676" s="65"/>
      <c r="B676" s="65"/>
      <c r="C676" s="46">
        <v>20</v>
      </c>
      <c r="D676" s="45" t="s">
        <v>600</v>
      </c>
      <c r="E676" s="45" t="s">
        <v>3011</v>
      </c>
      <c r="F676" s="45" t="s">
        <v>315</v>
      </c>
      <c r="G676" s="50">
        <v>44971</v>
      </c>
      <c r="H676" s="47">
        <v>20</v>
      </c>
    </row>
    <row r="677" spans="1:8" ht="51" x14ac:dyDescent="0.5">
      <c r="A677" s="45" t="s">
        <v>239</v>
      </c>
      <c r="B677" s="45" t="s">
        <v>1490</v>
      </c>
      <c r="C677" s="46">
        <v>15</v>
      </c>
      <c r="D677" s="45" t="s">
        <v>600</v>
      </c>
      <c r="E677" s="45" t="s">
        <v>230</v>
      </c>
      <c r="F677" s="45" t="s">
        <v>3912</v>
      </c>
      <c r="G677" s="50">
        <v>44979</v>
      </c>
      <c r="H677" s="47">
        <v>15</v>
      </c>
    </row>
    <row r="678" spans="1:8" ht="20.399999999999999" x14ac:dyDescent="0.5">
      <c r="A678" s="65" t="s">
        <v>300</v>
      </c>
      <c r="B678" s="65" t="s">
        <v>1490</v>
      </c>
      <c r="C678" s="46">
        <v>22</v>
      </c>
      <c r="D678" s="45" t="s">
        <v>600</v>
      </c>
      <c r="E678" s="45" t="s">
        <v>373</v>
      </c>
      <c r="F678" s="45" t="s">
        <v>433</v>
      </c>
      <c r="G678" s="50">
        <v>44942</v>
      </c>
      <c r="H678" s="47">
        <v>22</v>
      </c>
    </row>
    <row r="679" spans="1:8" ht="20.399999999999999" x14ac:dyDescent="0.5">
      <c r="A679" s="65"/>
      <c r="B679" s="65"/>
      <c r="C679" s="46">
        <v>26</v>
      </c>
      <c r="D679" s="45" t="s">
        <v>600</v>
      </c>
      <c r="E679" s="45" t="s">
        <v>373</v>
      </c>
      <c r="F679" s="45" t="s">
        <v>433</v>
      </c>
      <c r="G679" s="50">
        <v>44942</v>
      </c>
      <c r="H679" s="47">
        <v>26</v>
      </c>
    </row>
    <row r="680" spans="1:8" ht="20.399999999999999" x14ac:dyDescent="0.5">
      <c r="A680" s="65"/>
      <c r="B680" s="65"/>
      <c r="C680" s="46">
        <v>27</v>
      </c>
      <c r="D680" s="45" t="s">
        <v>600</v>
      </c>
      <c r="E680" s="45" t="s">
        <v>373</v>
      </c>
      <c r="F680" s="45" t="s">
        <v>433</v>
      </c>
      <c r="G680" s="50">
        <v>44942</v>
      </c>
      <c r="H680" s="47">
        <v>27</v>
      </c>
    </row>
    <row r="681" spans="1:8" ht="30.6" x14ac:dyDescent="0.5">
      <c r="A681" s="45" t="s">
        <v>395</v>
      </c>
      <c r="B681" s="45" t="s">
        <v>1490</v>
      </c>
      <c r="C681" s="46">
        <v>18</v>
      </c>
      <c r="D681" s="45" t="s">
        <v>600</v>
      </c>
      <c r="E681" s="45" t="s">
        <v>223</v>
      </c>
      <c r="F681" s="45" t="s">
        <v>378</v>
      </c>
      <c r="G681" s="50">
        <v>44944</v>
      </c>
      <c r="H681" s="47">
        <v>18</v>
      </c>
    </row>
    <row r="682" spans="1:8" ht="20.399999999999999" x14ac:dyDescent="0.5">
      <c r="A682" s="65" t="s">
        <v>338</v>
      </c>
      <c r="B682" s="45" t="s">
        <v>1490</v>
      </c>
      <c r="C682" s="46">
        <v>17</v>
      </c>
      <c r="D682" s="45" t="s">
        <v>600</v>
      </c>
      <c r="E682" s="45" t="s">
        <v>230</v>
      </c>
      <c r="F682" s="45" t="s">
        <v>339</v>
      </c>
      <c r="G682" s="50">
        <v>44944</v>
      </c>
      <c r="H682" s="47">
        <v>17</v>
      </c>
    </row>
    <row r="683" spans="1:8" ht="20.399999999999999" x14ac:dyDescent="0.5">
      <c r="A683" s="65"/>
      <c r="B683" s="45" t="s">
        <v>1490</v>
      </c>
      <c r="C683" s="46">
        <v>12.95</v>
      </c>
      <c r="D683" s="45" t="s">
        <v>600</v>
      </c>
      <c r="E683" s="45" t="s">
        <v>223</v>
      </c>
      <c r="F683" s="45" t="s">
        <v>379</v>
      </c>
      <c r="G683" s="50">
        <v>44993</v>
      </c>
      <c r="H683" s="47">
        <v>12.95</v>
      </c>
    </row>
    <row r="684" spans="1:8" ht="40.799999999999997" x14ac:dyDescent="0.5">
      <c r="A684" s="45" t="s">
        <v>351</v>
      </c>
      <c r="B684" s="45" t="s">
        <v>1490</v>
      </c>
      <c r="C684" s="46">
        <v>50</v>
      </c>
      <c r="D684" s="45" t="s">
        <v>600</v>
      </c>
      <c r="E684" s="45" t="s">
        <v>231</v>
      </c>
      <c r="F684" s="45" t="s">
        <v>420</v>
      </c>
      <c r="G684" s="50">
        <v>44983</v>
      </c>
      <c r="H684" s="47">
        <v>50</v>
      </c>
    </row>
    <row r="685" spans="1:8" ht="20.399999999999999" x14ac:dyDescent="0.5">
      <c r="A685" s="65" t="s">
        <v>244</v>
      </c>
      <c r="B685" s="65" t="s">
        <v>1490</v>
      </c>
      <c r="C685" s="46">
        <v>25</v>
      </c>
      <c r="D685" s="45" t="s">
        <v>600</v>
      </c>
      <c r="E685" s="45" t="s">
        <v>231</v>
      </c>
      <c r="F685" s="45" t="s">
        <v>299</v>
      </c>
      <c r="G685" s="50">
        <v>44992</v>
      </c>
      <c r="H685" s="47">
        <v>25</v>
      </c>
    </row>
    <row r="686" spans="1:8" ht="20.399999999999999" x14ac:dyDescent="0.5">
      <c r="A686" s="65"/>
      <c r="B686" s="65"/>
      <c r="C686" s="46">
        <v>30</v>
      </c>
      <c r="D686" s="45" t="s">
        <v>600</v>
      </c>
      <c r="E686" s="45" t="s">
        <v>231</v>
      </c>
      <c r="F686" s="45" t="s">
        <v>299</v>
      </c>
      <c r="G686" s="50">
        <v>44992</v>
      </c>
      <c r="H686" s="47">
        <v>30</v>
      </c>
    </row>
    <row r="687" spans="1:8" ht="20.399999999999999" x14ac:dyDescent="0.5">
      <c r="A687" s="65" t="s">
        <v>285</v>
      </c>
      <c r="B687" s="45" t="s">
        <v>1490</v>
      </c>
      <c r="C687" s="46">
        <v>11.5</v>
      </c>
      <c r="D687" s="45" t="s">
        <v>3903</v>
      </c>
      <c r="E687" s="45" t="s">
        <v>403</v>
      </c>
      <c r="F687" s="45" t="s">
        <v>1010</v>
      </c>
      <c r="G687" s="50">
        <v>44930</v>
      </c>
      <c r="H687" s="47">
        <v>11.5</v>
      </c>
    </row>
    <row r="688" spans="1:8" x14ac:dyDescent="0.5">
      <c r="A688" s="65"/>
      <c r="B688" s="45" t="s">
        <v>3897</v>
      </c>
      <c r="C688" s="46">
        <v>14</v>
      </c>
      <c r="D688" s="45" t="s">
        <v>600</v>
      </c>
      <c r="E688" s="45" t="s">
        <v>403</v>
      </c>
      <c r="F688" s="45" t="s">
        <v>995</v>
      </c>
      <c r="G688" s="50">
        <v>44931</v>
      </c>
      <c r="H688" s="47">
        <v>14</v>
      </c>
    </row>
    <row r="689" spans="1:8" x14ac:dyDescent="0.5">
      <c r="A689" s="65"/>
      <c r="B689" s="45" t="s">
        <v>3902</v>
      </c>
      <c r="C689" s="46">
        <v>10</v>
      </c>
      <c r="D689" s="45" t="s">
        <v>600</v>
      </c>
      <c r="E689" s="45" t="s">
        <v>403</v>
      </c>
      <c r="F689" s="45" t="s">
        <v>995</v>
      </c>
      <c r="G689" s="50">
        <v>44931</v>
      </c>
      <c r="H689" s="47">
        <v>10</v>
      </c>
    </row>
    <row r="690" spans="1:8" ht="20.399999999999999" x14ac:dyDescent="0.5">
      <c r="A690" s="65" t="s">
        <v>246</v>
      </c>
      <c r="B690" s="45" t="s">
        <v>3909</v>
      </c>
      <c r="C690" s="46">
        <v>14.69</v>
      </c>
      <c r="D690" s="45" t="s">
        <v>600</v>
      </c>
      <c r="E690" s="45" t="s">
        <v>409</v>
      </c>
      <c r="F690" s="45" t="s">
        <v>408</v>
      </c>
      <c r="G690" s="50">
        <v>44998</v>
      </c>
      <c r="H690" s="47">
        <v>14.69</v>
      </c>
    </row>
    <row r="691" spans="1:8" ht="20.399999999999999" x14ac:dyDescent="0.5">
      <c r="A691" s="65"/>
      <c r="B691" s="45" t="s">
        <v>3902</v>
      </c>
      <c r="C691" s="46">
        <v>10</v>
      </c>
      <c r="D691" s="45" t="s">
        <v>600</v>
      </c>
      <c r="E691" s="45" t="s">
        <v>231</v>
      </c>
      <c r="F691" s="45" t="s">
        <v>408</v>
      </c>
      <c r="G691" s="50">
        <v>44935</v>
      </c>
      <c r="H691" s="47">
        <v>10</v>
      </c>
    </row>
    <row r="692" spans="1:8" ht="30.6" x14ac:dyDescent="0.5">
      <c r="A692" s="45" t="s">
        <v>3553</v>
      </c>
      <c r="B692" s="45" t="s">
        <v>3893</v>
      </c>
      <c r="C692" s="46">
        <v>20</v>
      </c>
      <c r="D692" s="45" t="s">
        <v>600</v>
      </c>
      <c r="E692" s="45" t="s">
        <v>230</v>
      </c>
      <c r="F692" s="45" t="s">
        <v>3914</v>
      </c>
      <c r="G692" s="50">
        <v>45001</v>
      </c>
      <c r="H692" s="47">
        <v>20</v>
      </c>
    </row>
    <row r="693" spans="1:8" ht="30.6" x14ac:dyDescent="0.5">
      <c r="A693" s="45" t="s">
        <v>248</v>
      </c>
      <c r="B693" s="45" t="s">
        <v>3893</v>
      </c>
      <c r="C693" s="46">
        <v>6</v>
      </c>
      <c r="D693" s="45" t="s">
        <v>600</v>
      </c>
      <c r="E693" s="45" t="s">
        <v>237</v>
      </c>
      <c r="F693" s="45" t="s">
        <v>1396</v>
      </c>
      <c r="G693" s="50">
        <v>44945</v>
      </c>
      <c r="H693" s="47">
        <v>6</v>
      </c>
    </row>
    <row r="694" spans="1:8" ht="20.399999999999999" x14ac:dyDescent="0.5">
      <c r="A694" s="65" t="s">
        <v>369</v>
      </c>
      <c r="B694" s="65" t="s">
        <v>3897</v>
      </c>
      <c r="C694" s="46">
        <v>10</v>
      </c>
      <c r="D694" s="45" t="s">
        <v>600</v>
      </c>
      <c r="E694" s="45" t="s">
        <v>230</v>
      </c>
      <c r="F694" s="45" t="s">
        <v>3915</v>
      </c>
      <c r="G694" s="50">
        <v>44985</v>
      </c>
      <c r="H694" s="47">
        <v>10</v>
      </c>
    </row>
    <row r="695" spans="1:8" ht="20.399999999999999" x14ac:dyDescent="0.5">
      <c r="A695" s="65"/>
      <c r="B695" s="65"/>
      <c r="C695" s="46">
        <v>30</v>
      </c>
      <c r="D695" s="45" t="s">
        <v>600</v>
      </c>
      <c r="E695" s="45" t="s">
        <v>230</v>
      </c>
      <c r="F695" s="45" t="s">
        <v>3915</v>
      </c>
      <c r="G695" s="50">
        <v>44985</v>
      </c>
      <c r="H695" s="47">
        <v>30</v>
      </c>
    </row>
    <row r="696" spans="1:8" ht="40.799999999999997" x14ac:dyDescent="0.5">
      <c r="A696" s="45" t="s">
        <v>475</v>
      </c>
      <c r="B696" s="45" t="s">
        <v>3916</v>
      </c>
      <c r="C696" s="46">
        <v>9.99</v>
      </c>
      <c r="D696" s="45" t="s">
        <v>600</v>
      </c>
      <c r="E696" s="45" t="s">
        <v>281</v>
      </c>
      <c r="F696" s="45" t="s">
        <v>1047</v>
      </c>
      <c r="G696" s="50">
        <v>44943</v>
      </c>
      <c r="H696" s="47">
        <v>9.99</v>
      </c>
    </row>
    <row r="697" spans="1:8" ht="20.399999999999999" x14ac:dyDescent="0.5">
      <c r="A697" s="65" t="s">
        <v>499</v>
      </c>
      <c r="B697" s="65" t="s">
        <v>1490</v>
      </c>
      <c r="C697" s="46">
        <v>9</v>
      </c>
      <c r="D697" s="45" t="s">
        <v>600</v>
      </c>
      <c r="E697" s="45" t="s">
        <v>3917</v>
      </c>
      <c r="F697" s="45" t="s">
        <v>502</v>
      </c>
      <c r="G697" s="50">
        <v>44995</v>
      </c>
      <c r="H697" s="47">
        <v>9</v>
      </c>
    </row>
    <row r="698" spans="1:8" ht="20.399999999999999" x14ac:dyDescent="0.5">
      <c r="A698" s="65"/>
      <c r="B698" s="65"/>
      <c r="C698" s="46">
        <v>11</v>
      </c>
      <c r="D698" s="45" t="s">
        <v>600</v>
      </c>
      <c r="E698" s="45" t="s">
        <v>3917</v>
      </c>
      <c r="F698" s="45" t="s">
        <v>502</v>
      </c>
      <c r="G698" s="50">
        <v>44995</v>
      </c>
      <c r="H698" s="47">
        <v>11</v>
      </c>
    </row>
    <row r="699" spans="1:8" ht="40.799999999999997" x14ac:dyDescent="0.5">
      <c r="A699" s="45" t="s">
        <v>412</v>
      </c>
      <c r="B699" s="45" t="s">
        <v>1490</v>
      </c>
      <c r="C699" s="46">
        <v>15</v>
      </c>
      <c r="D699" s="45" t="s">
        <v>600</v>
      </c>
      <c r="E699" s="45" t="s">
        <v>416</v>
      </c>
      <c r="F699" s="45" t="s">
        <v>294</v>
      </c>
      <c r="G699" s="50">
        <v>44969</v>
      </c>
      <c r="H699" s="47">
        <v>15</v>
      </c>
    </row>
    <row r="700" spans="1:8" ht="51" x14ac:dyDescent="0.5">
      <c r="A700" s="45" t="s">
        <v>476</v>
      </c>
      <c r="B700" s="45" t="s">
        <v>1490</v>
      </c>
      <c r="C700" s="46">
        <v>14</v>
      </c>
      <c r="D700" s="45" t="s">
        <v>600</v>
      </c>
      <c r="E700" s="45" t="s">
        <v>237</v>
      </c>
      <c r="F700" s="45" t="s">
        <v>418</v>
      </c>
      <c r="G700" s="50">
        <v>44985</v>
      </c>
      <c r="H700" s="47">
        <v>14</v>
      </c>
    </row>
    <row r="701" spans="1:8" ht="20.399999999999999" x14ac:dyDescent="0.5">
      <c r="A701" s="65" t="s">
        <v>247</v>
      </c>
      <c r="B701" s="45" t="s">
        <v>1490</v>
      </c>
      <c r="C701" s="46">
        <v>7.5</v>
      </c>
      <c r="D701" s="45" t="s">
        <v>600</v>
      </c>
      <c r="E701" s="45" t="s">
        <v>230</v>
      </c>
      <c r="F701" s="45" t="s">
        <v>747</v>
      </c>
      <c r="G701" s="50">
        <v>44988</v>
      </c>
      <c r="H701" s="47">
        <v>7.5</v>
      </c>
    </row>
    <row r="702" spans="1:8" ht="20.399999999999999" x14ac:dyDescent="0.5">
      <c r="A702" s="65"/>
      <c r="B702" s="45" t="s">
        <v>1490</v>
      </c>
      <c r="C702" s="46">
        <v>17.96</v>
      </c>
      <c r="D702" s="45" t="s">
        <v>600</v>
      </c>
      <c r="E702" s="45" t="s">
        <v>447</v>
      </c>
      <c r="F702" s="45" t="s">
        <v>312</v>
      </c>
      <c r="G702" s="50">
        <v>44989</v>
      </c>
      <c r="H702" s="47">
        <v>17.96</v>
      </c>
    </row>
    <row r="703" spans="1:8" ht="30.6" x14ac:dyDescent="0.5">
      <c r="A703" s="45" t="s">
        <v>228</v>
      </c>
      <c r="B703" s="45" t="s">
        <v>1490</v>
      </c>
      <c r="C703" s="46">
        <v>16</v>
      </c>
      <c r="D703" s="45" t="s">
        <v>600</v>
      </c>
      <c r="E703" s="45" t="s">
        <v>231</v>
      </c>
      <c r="F703" s="45" t="s">
        <v>347</v>
      </c>
      <c r="G703" s="50">
        <v>44989</v>
      </c>
      <c r="H703" s="47">
        <v>16</v>
      </c>
    </row>
    <row r="704" spans="1:8" ht="20.399999999999999" x14ac:dyDescent="0.5">
      <c r="A704" s="65" t="s">
        <v>317</v>
      </c>
      <c r="B704" s="45" t="s">
        <v>1490</v>
      </c>
      <c r="C704" s="46">
        <v>16.989999999999998</v>
      </c>
      <c r="D704" s="45" t="s">
        <v>600</v>
      </c>
      <c r="E704" s="45" t="s">
        <v>421</v>
      </c>
      <c r="F704" s="45" t="s">
        <v>420</v>
      </c>
      <c r="G704" s="50">
        <v>44981</v>
      </c>
      <c r="H704" s="47">
        <v>16.989999999999998</v>
      </c>
    </row>
    <row r="705" spans="1:8" ht="20.399999999999999" x14ac:dyDescent="0.5">
      <c r="A705" s="65"/>
      <c r="B705" s="45" t="s">
        <v>1490</v>
      </c>
      <c r="C705" s="46">
        <v>24.21</v>
      </c>
      <c r="D705" s="45" t="s">
        <v>600</v>
      </c>
      <c r="E705" s="45" t="s">
        <v>231</v>
      </c>
      <c r="F705" s="45" t="s">
        <v>420</v>
      </c>
      <c r="G705" s="50">
        <v>44950</v>
      </c>
      <c r="H705" s="47">
        <v>24.21</v>
      </c>
    </row>
    <row r="706" spans="1:8" ht="20.399999999999999" x14ac:dyDescent="0.5">
      <c r="A706" s="65"/>
      <c r="B706" s="45" t="s">
        <v>3893</v>
      </c>
      <c r="C706" s="46">
        <v>18</v>
      </c>
      <c r="D706" s="45" t="s">
        <v>600</v>
      </c>
      <c r="E706" s="45" t="s">
        <v>281</v>
      </c>
      <c r="F706" s="45" t="s">
        <v>420</v>
      </c>
      <c r="G706" s="50">
        <v>45015</v>
      </c>
      <c r="H706" s="47">
        <v>18</v>
      </c>
    </row>
    <row r="707" spans="1:8" ht="20.399999999999999" x14ac:dyDescent="0.5">
      <c r="A707" s="65"/>
      <c r="B707" s="45" t="s">
        <v>3893</v>
      </c>
      <c r="C707" s="46">
        <v>32.5</v>
      </c>
      <c r="D707" s="45" t="s">
        <v>600</v>
      </c>
      <c r="E707" s="45" t="s">
        <v>281</v>
      </c>
      <c r="F707" s="45" t="s">
        <v>420</v>
      </c>
      <c r="G707" s="50">
        <v>45015</v>
      </c>
      <c r="H707" s="47">
        <v>32.5</v>
      </c>
    </row>
    <row r="708" spans="1:8" ht="20.399999999999999" x14ac:dyDescent="0.5">
      <c r="A708" s="65" t="s">
        <v>251</v>
      </c>
      <c r="B708" s="65" t="s">
        <v>1490</v>
      </c>
      <c r="C708" s="46">
        <v>29.99</v>
      </c>
      <c r="D708" s="45" t="s">
        <v>600</v>
      </c>
      <c r="E708" s="45" t="s">
        <v>231</v>
      </c>
      <c r="F708" s="45" t="s">
        <v>437</v>
      </c>
      <c r="G708" s="50">
        <v>44949</v>
      </c>
      <c r="H708" s="47">
        <v>29.99</v>
      </c>
    </row>
    <row r="709" spans="1:8" ht="20.399999999999999" x14ac:dyDescent="0.5">
      <c r="A709" s="65"/>
      <c r="B709" s="65"/>
      <c r="C709" s="46">
        <v>44.99</v>
      </c>
      <c r="D709" s="45" t="s">
        <v>600</v>
      </c>
      <c r="E709" s="45" t="s">
        <v>231</v>
      </c>
      <c r="F709" s="45" t="s">
        <v>437</v>
      </c>
      <c r="G709" s="50">
        <v>44949</v>
      </c>
      <c r="H709" s="47">
        <v>44.99</v>
      </c>
    </row>
    <row r="710" spans="1:8" ht="20.399999999999999" x14ac:dyDescent="0.5">
      <c r="A710" s="65"/>
      <c r="B710" s="45" t="s">
        <v>1490</v>
      </c>
      <c r="C710" s="46">
        <v>90</v>
      </c>
      <c r="D710" s="45" t="s">
        <v>600</v>
      </c>
      <c r="E710" s="45" t="s">
        <v>231</v>
      </c>
      <c r="F710" s="45" t="s">
        <v>420</v>
      </c>
      <c r="G710" s="50">
        <v>44974</v>
      </c>
      <c r="H710" s="47">
        <v>90</v>
      </c>
    </row>
    <row r="711" spans="1:8" ht="20.399999999999999" x14ac:dyDescent="0.5">
      <c r="A711" s="65"/>
      <c r="B711" s="45" t="s">
        <v>3893</v>
      </c>
      <c r="C711" s="46">
        <v>35</v>
      </c>
      <c r="D711" s="45" t="s">
        <v>600</v>
      </c>
      <c r="E711" s="45" t="s">
        <v>3009</v>
      </c>
      <c r="F711" s="45" t="s">
        <v>420</v>
      </c>
      <c r="G711" s="50">
        <v>44963</v>
      </c>
      <c r="H711" s="47">
        <v>35</v>
      </c>
    </row>
    <row r="712" spans="1:8" ht="20.399999999999999" x14ac:dyDescent="0.5">
      <c r="A712" s="65"/>
      <c r="B712" s="45" t="s">
        <v>1490</v>
      </c>
      <c r="C712" s="46">
        <v>9.99</v>
      </c>
      <c r="D712" s="45" t="s">
        <v>600</v>
      </c>
      <c r="E712" s="45" t="s">
        <v>231</v>
      </c>
      <c r="F712" s="45" t="s">
        <v>420</v>
      </c>
      <c r="G712" s="50">
        <v>44972</v>
      </c>
      <c r="H712" s="47">
        <v>9.99</v>
      </c>
    </row>
    <row r="713" spans="1:8" ht="20.399999999999999" x14ac:dyDescent="0.5">
      <c r="A713" s="65"/>
      <c r="B713" s="45" t="s">
        <v>1490</v>
      </c>
      <c r="C713" s="46">
        <v>17.989999999999998</v>
      </c>
      <c r="D713" s="45" t="s">
        <v>600</v>
      </c>
      <c r="E713" s="45" t="s">
        <v>231</v>
      </c>
      <c r="F713" s="45" t="s">
        <v>1047</v>
      </c>
      <c r="G713" s="50">
        <v>44935</v>
      </c>
      <c r="H713" s="47">
        <v>17.989999999999998</v>
      </c>
    </row>
    <row r="714" spans="1:8" ht="20.399999999999999" x14ac:dyDescent="0.5">
      <c r="A714" s="65"/>
      <c r="B714" s="45" t="s">
        <v>3893</v>
      </c>
      <c r="C714" s="46">
        <v>14.99</v>
      </c>
      <c r="D714" s="45" t="s">
        <v>600</v>
      </c>
      <c r="E714" s="45" t="s">
        <v>3009</v>
      </c>
      <c r="F714" s="45" t="s">
        <v>420</v>
      </c>
      <c r="G714" s="50">
        <v>44957</v>
      </c>
      <c r="H714" s="47">
        <v>14.99</v>
      </c>
    </row>
    <row r="715" spans="1:8" ht="20.399999999999999" x14ac:dyDescent="0.5">
      <c r="A715" s="65"/>
      <c r="B715" s="65" t="s">
        <v>1490</v>
      </c>
      <c r="C715" s="46">
        <v>3.99</v>
      </c>
      <c r="D715" s="45" t="s">
        <v>600</v>
      </c>
      <c r="E715" s="45" t="s">
        <v>231</v>
      </c>
      <c r="F715" s="45" t="s">
        <v>420</v>
      </c>
      <c r="G715" s="50">
        <v>45005</v>
      </c>
      <c r="H715" s="47">
        <v>3.99</v>
      </c>
    </row>
    <row r="716" spans="1:8" ht="20.399999999999999" x14ac:dyDescent="0.5">
      <c r="A716" s="65"/>
      <c r="B716" s="65"/>
      <c r="C716" s="46">
        <v>5.99</v>
      </c>
      <c r="D716" s="45" t="s">
        <v>600</v>
      </c>
      <c r="E716" s="45" t="s">
        <v>231</v>
      </c>
      <c r="F716" s="45" t="s">
        <v>420</v>
      </c>
      <c r="G716" s="50">
        <v>45005</v>
      </c>
      <c r="H716" s="47">
        <v>5.99</v>
      </c>
    </row>
    <row r="717" spans="1:8" ht="20.399999999999999" x14ac:dyDescent="0.5">
      <c r="A717" s="65"/>
      <c r="B717" s="65"/>
      <c r="C717" s="46">
        <v>7</v>
      </c>
      <c r="D717" s="45" t="s">
        <v>3903</v>
      </c>
      <c r="E717" s="45" t="s">
        <v>231</v>
      </c>
      <c r="F717" s="45" t="s">
        <v>420</v>
      </c>
      <c r="G717" s="50">
        <v>45005</v>
      </c>
      <c r="H717" s="47">
        <v>7</v>
      </c>
    </row>
    <row r="718" spans="1:8" ht="20.399999999999999" x14ac:dyDescent="0.5">
      <c r="A718" s="65"/>
      <c r="B718" s="65"/>
      <c r="C718" s="46">
        <v>14.99</v>
      </c>
      <c r="D718" s="45" t="s">
        <v>600</v>
      </c>
      <c r="E718" s="45" t="s">
        <v>231</v>
      </c>
      <c r="F718" s="45" t="s">
        <v>420</v>
      </c>
      <c r="G718" s="50">
        <v>45005</v>
      </c>
      <c r="H718" s="47">
        <v>14.99</v>
      </c>
    </row>
    <row r="719" spans="1:8" ht="20.399999999999999" x14ac:dyDescent="0.5">
      <c r="A719" s="65"/>
      <c r="B719" s="65"/>
      <c r="C719" s="46">
        <v>24.99</v>
      </c>
      <c r="D719" s="45" t="s">
        <v>600</v>
      </c>
      <c r="E719" s="45" t="s">
        <v>231</v>
      </c>
      <c r="F719" s="45" t="s">
        <v>420</v>
      </c>
      <c r="G719" s="50">
        <v>45005</v>
      </c>
      <c r="H719" s="47">
        <v>49.98</v>
      </c>
    </row>
    <row r="720" spans="1:8" ht="20.399999999999999" x14ac:dyDescent="0.5">
      <c r="A720" s="65"/>
      <c r="B720" s="65"/>
      <c r="C720" s="46">
        <v>25</v>
      </c>
      <c r="D720" s="45" t="s">
        <v>600</v>
      </c>
      <c r="E720" s="45" t="s">
        <v>231</v>
      </c>
      <c r="F720" s="45" t="s">
        <v>420</v>
      </c>
      <c r="G720" s="50">
        <v>45005</v>
      </c>
      <c r="H720" s="47">
        <v>25</v>
      </c>
    </row>
    <row r="721" spans="1:8" ht="20.399999999999999" x14ac:dyDescent="0.5">
      <c r="A721" s="65"/>
      <c r="B721" s="65"/>
      <c r="C721" s="46">
        <v>26.99</v>
      </c>
      <c r="D721" s="45" t="s">
        <v>600</v>
      </c>
      <c r="E721" s="45" t="s">
        <v>231</v>
      </c>
      <c r="F721" s="45" t="s">
        <v>420</v>
      </c>
      <c r="G721" s="50">
        <v>45005</v>
      </c>
      <c r="H721" s="47">
        <v>26.99</v>
      </c>
    </row>
    <row r="722" spans="1:8" ht="20.399999999999999" x14ac:dyDescent="0.5">
      <c r="A722" s="65"/>
      <c r="B722" s="65"/>
      <c r="C722" s="46">
        <v>29.99</v>
      </c>
      <c r="D722" s="45" t="s">
        <v>600</v>
      </c>
      <c r="E722" s="45" t="s">
        <v>231</v>
      </c>
      <c r="F722" s="45" t="s">
        <v>420</v>
      </c>
      <c r="G722" s="50">
        <v>45005</v>
      </c>
      <c r="H722" s="47">
        <v>89.97</v>
      </c>
    </row>
    <row r="723" spans="1:8" ht="20.399999999999999" x14ac:dyDescent="0.5">
      <c r="A723" s="65"/>
      <c r="B723" s="65"/>
      <c r="C723" s="46">
        <v>30.99</v>
      </c>
      <c r="D723" s="45" t="s">
        <v>600</v>
      </c>
      <c r="E723" s="45" t="s">
        <v>231</v>
      </c>
      <c r="F723" s="45" t="s">
        <v>420</v>
      </c>
      <c r="G723" s="50">
        <v>45005</v>
      </c>
      <c r="H723" s="47">
        <v>30.99</v>
      </c>
    </row>
    <row r="724" spans="1:8" ht="20.399999999999999" x14ac:dyDescent="0.5">
      <c r="A724" s="65"/>
      <c r="B724" s="65"/>
      <c r="C724" s="46">
        <v>39.99</v>
      </c>
      <c r="D724" s="45" t="s">
        <v>600</v>
      </c>
      <c r="E724" s="45" t="s">
        <v>231</v>
      </c>
      <c r="F724" s="45" t="s">
        <v>420</v>
      </c>
      <c r="G724" s="50">
        <v>45005</v>
      </c>
      <c r="H724" s="47">
        <v>39.99</v>
      </c>
    </row>
    <row r="725" spans="1:8" ht="20.399999999999999" x14ac:dyDescent="0.5">
      <c r="A725" s="65"/>
      <c r="B725" s="65"/>
      <c r="C725" s="46">
        <v>71.989999999999995</v>
      </c>
      <c r="D725" s="45" t="s">
        <v>600</v>
      </c>
      <c r="E725" s="45" t="s">
        <v>231</v>
      </c>
      <c r="F725" s="45" t="s">
        <v>420</v>
      </c>
      <c r="G725" s="50">
        <v>45005</v>
      </c>
      <c r="H725" s="47">
        <v>71.989999999999995</v>
      </c>
    </row>
    <row r="726" spans="1:8" ht="20.399999999999999" x14ac:dyDescent="0.5">
      <c r="A726" s="65"/>
      <c r="B726" s="45" t="s">
        <v>1490</v>
      </c>
      <c r="C726" s="46">
        <v>49.99</v>
      </c>
      <c r="D726" s="45" t="s">
        <v>600</v>
      </c>
      <c r="E726" s="45" t="s">
        <v>231</v>
      </c>
      <c r="F726" s="45" t="s">
        <v>420</v>
      </c>
      <c r="G726" s="50">
        <v>44996</v>
      </c>
      <c r="H726" s="47">
        <v>99.98</v>
      </c>
    </row>
    <row r="727" spans="1:8" ht="20.399999999999999" x14ac:dyDescent="0.5">
      <c r="A727" s="65"/>
      <c r="B727" s="65" t="s">
        <v>1490</v>
      </c>
      <c r="C727" s="46">
        <v>19.989999999999998</v>
      </c>
      <c r="D727" s="45" t="s">
        <v>600</v>
      </c>
      <c r="E727" s="45" t="s">
        <v>231</v>
      </c>
      <c r="F727" s="45" t="s">
        <v>420</v>
      </c>
      <c r="G727" s="50">
        <v>45005</v>
      </c>
      <c r="H727" s="47">
        <v>19.989999999999998</v>
      </c>
    </row>
    <row r="728" spans="1:8" ht="20.399999999999999" x14ac:dyDescent="0.5">
      <c r="A728" s="65"/>
      <c r="B728" s="65"/>
      <c r="C728" s="46">
        <v>22.99</v>
      </c>
      <c r="D728" s="45" t="s">
        <v>600</v>
      </c>
      <c r="E728" s="45" t="s">
        <v>231</v>
      </c>
      <c r="F728" s="45" t="s">
        <v>420</v>
      </c>
      <c r="G728" s="50">
        <v>45005</v>
      </c>
      <c r="H728" s="47">
        <v>45.98</v>
      </c>
    </row>
    <row r="729" spans="1:8" ht="20.399999999999999" x14ac:dyDescent="0.5">
      <c r="A729" s="65"/>
      <c r="B729" s="65"/>
      <c r="C729" s="46">
        <v>25</v>
      </c>
      <c r="D729" s="45" t="s">
        <v>600</v>
      </c>
      <c r="E729" s="45" t="s">
        <v>231</v>
      </c>
      <c r="F729" s="45" t="s">
        <v>420</v>
      </c>
      <c r="G729" s="50">
        <v>45005</v>
      </c>
      <c r="H729" s="47">
        <v>25</v>
      </c>
    </row>
    <row r="730" spans="1:8" ht="20.399999999999999" x14ac:dyDescent="0.5">
      <c r="A730" s="65"/>
      <c r="B730" s="65"/>
      <c r="C730" s="46">
        <v>29.99</v>
      </c>
      <c r="D730" s="45" t="s">
        <v>600</v>
      </c>
      <c r="E730" s="45" t="s">
        <v>231</v>
      </c>
      <c r="F730" s="45" t="s">
        <v>420</v>
      </c>
      <c r="G730" s="50">
        <v>45005</v>
      </c>
      <c r="H730" s="47">
        <v>29.99</v>
      </c>
    </row>
    <row r="731" spans="1:8" ht="20.399999999999999" x14ac:dyDescent="0.5">
      <c r="A731" s="65" t="s">
        <v>250</v>
      </c>
      <c r="B731" s="45" t="s">
        <v>1490</v>
      </c>
      <c r="C731" s="46">
        <v>6.99</v>
      </c>
      <c r="D731" s="45" t="s">
        <v>600</v>
      </c>
      <c r="E731" s="45" t="s">
        <v>231</v>
      </c>
      <c r="F731" s="45" t="s">
        <v>420</v>
      </c>
      <c r="G731" s="50">
        <v>44955</v>
      </c>
      <c r="H731" s="47">
        <v>6.99</v>
      </c>
    </row>
    <row r="732" spans="1:8" ht="20.399999999999999" x14ac:dyDescent="0.5">
      <c r="A732" s="65"/>
      <c r="B732" s="65" t="s">
        <v>1490</v>
      </c>
      <c r="C732" s="46">
        <v>6.99</v>
      </c>
      <c r="D732" s="45" t="s">
        <v>600</v>
      </c>
      <c r="E732" s="45" t="s">
        <v>231</v>
      </c>
      <c r="F732" s="45" t="s">
        <v>420</v>
      </c>
      <c r="G732" s="50">
        <v>45003</v>
      </c>
      <c r="H732" s="47">
        <v>6.99</v>
      </c>
    </row>
    <row r="733" spans="1:8" ht="20.399999999999999" x14ac:dyDescent="0.5">
      <c r="A733" s="65"/>
      <c r="B733" s="65"/>
      <c r="C733" s="46">
        <v>12.99</v>
      </c>
      <c r="D733" s="45" t="s">
        <v>600</v>
      </c>
      <c r="E733" s="45" t="s">
        <v>231</v>
      </c>
      <c r="F733" s="45" t="s">
        <v>420</v>
      </c>
      <c r="G733" s="50">
        <v>45003</v>
      </c>
      <c r="H733" s="47">
        <v>12.99</v>
      </c>
    </row>
    <row r="734" spans="1:8" ht="20.399999999999999" x14ac:dyDescent="0.5">
      <c r="A734" s="65"/>
      <c r="B734" s="45" t="s">
        <v>1490</v>
      </c>
      <c r="C734" s="46">
        <v>11</v>
      </c>
      <c r="D734" s="45" t="s">
        <v>600</v>
      </c>
      <c r="E734" s="45" t="s">
        <v>231</v>
      </c>
      <c r="F734" s="45" t="s">
        <v>420</v>
      </c>
      <c r="G734" s="50">
        <v>44993</v>
      </c>
      <c r="H734" s="47">
        <v>11</v>
      </c>
    </row>
    <row r="735" spans="1:8" ht="20.399999999999999" x14ac:dyDescent="0.5">
      <c r="A735" s="65"/>
      <c r="B735" s="45" t="s">
        <v>1490</v>
      </c>
      <c r="C735" s="46">
        <v>15.95</v>
      </c>
      <c r="D735" s="45" t="s">
        <v>600</v>
      </c>
      <c r="E735" s="45" t="s">
        <v>231</v>
      </c>
      <c r="F735" s="45" t="s">
        <v>387</v>
      </c>
      <c r="G735" s="50">
        <v>44973</v>
      </c>
      <c r="H735" s="47">
        <v>15.95</v>
      </c>
    </row>
    <row r="736" spans="1:8" ht="40.799999999999997" x14ac:dyDescent="0.5">
      <c r="A736" s="45" t="s">
        <v>249</v>
      </c>
      <c r="B736" s="45" t="s">
        <v>1490</v>
      </c>
      <c r="C736" s="46">
        <v>10</v>
      </c>
      <c r="D736" s="45" t="s">
        <v>600</v>
      </c>
      <c r="E736" s="45" t="s">
        <v>223</v>
      </c>
      <c r="F736" s="45" t="s">
        <v>425</v>
      </c>
      <c r="G736" s="50">
        <v>44943</v>
      </c>
      <c r="H736" s="47">
        <v>10</v>
      </c>
    </row>
    <row r="737" spans="1:8" ht="20.399999999999999" x14ac:dyDescent="0.5">
      <c r="A737" s="65" t="s">
        <v>261</v>
      </c>
      <c r="B737" s="65" t="s">
        <v>1490</v>
      </c>
      <c r="C737" s="46">
        <v>18</v>
      </c>
      <c r="D737" s="45" t="s">
        <v>600</v>
      </c>
      <c r="E737" s="45" t="s">
        <v>3918</v>
      </c>
      <c r="F737" s="45" t="s">
        <v>387</v>
      </c>
      <c r="G737" s="50">
        <v>44951</v>
      </c>
      <c r="H737" s="47">
        <v>18</v>
      </c>
    </row>
    <row r="738" spans="1:8" ht="20.399999999999999" x14ac:dyDescent="0.5">
      <c r="A738" s="65"/>
      <c r="B738" s="65"/>
      <c r="C738" s="46">
        <v>20</v>
      </c>
      <c r="D738" s="45" t="s">
        <v>600</v>
      </c>
      <c r="E738" s="45" t="s">
        <v>3918</v>
      </c>
      <c r="F738" s="45" t="s">
        <v>387</v>
      </c>
      <c r="G738" s="50">
        <v>44951</v>
      </c>
      <c r="H738" s="47">
        <v>20</v>
      </c>
    </row>
    <row r="739" spans="1:8" ht="20.399999999999999" x14ac:dyDescent="0.5">
      <c r="A739" s="65"/>
      <c r="B739" s="65" t="s">
        <v>3893</v>
      </c>
      <c r="C739" s="46">
        <v>12.5</v>
      </c>
      <c r="D739" s="45" t="s">
        <v>600</v>
      </c>
      <c r="E739" s="45" t="s">
        <v>231</v>
      </c>
      <c r="F739" s="45" t="s">
        <v>433</v>
      </c>
      <c r="G739" s="50">
        <v>44942</v>
      </c>
      <c r="H739" s="47">
        <v>12.5</v>
      </c>
    </row>
    <row r="740" spans="1:8" ht="20.399999999999999" x14ac:dyDescent="0.5">
      <c r="A740" s="65"/>
      <c r="B740" s="65"/>
      <c r="C740" s="46">
        <v>22.5</v>
      </c>
      <c r="D740" s="45" t="s">
        <v>600</v>
      </c>
      <c r="E740" s="45" t="s">
        <v>230</v>
      </c>
      <c r="F740" s="45" t="s">
        <v>433</v>
      </c>
      <c r="G740" s="50">
        <v>44942</v>
      </c>
      <c r="H740" s="47">
        <v>22.5</v>
      </c>
    </row>
    <row r="741" spans="1:8" ht="20.399999999999999" x14ac:dyDescent="0.5">
      <c r="A741" s="65" t="s">
        <v>381</v>
      </c>
      <c r="B741" s="45" t="s">
        <v>3893</v>
      </c>
      <c r="C741" s="46">
        <v>16.14</v>
      </c>
      <c r="D741" s="45" t="s">
        <v>600</v>
      </c>
      <c r="E741" s="45" t="s">
        <v>1213</v>
      </c>
      <c r="F741" s="45" t="s">
        <v>503</v>
      </c>
      <c r="G741" s="50">
        <v>44944</v>
      </c>
      <c r="H741" s="47">
        <v>16.14</v>
      </c>
    </row>
    <row r="742" spans="1:8" ht="20.399999999999999" x14ac:dyDescent="0.5">
      <c r="A742" s="65"/>
      <c r="B742" s="65" t="s">
        <v>1490</v>
      </c>
      <c r="C742" s="46">
        <v>16.95</v>
      </c>
      <c r="D742" s="45" t="s">
        <v>600</v>
      </c>
      <c r="E742" s="45" t="s">
        <v>230</v>
      </c>
      <c r="F742" s="45" t="s">
        <v>334</v>
      </c>
      <c r="G742" s="50">
        <v>44954</v>
      </c>
      <c r="H742" s="47">
        <v>16.95</v>
      </c>
    </row>
    <row r="743" spans="1:8" ht="20.399999999999999" x14ac:dyDescent="0.5">
      <c r="A743" s="65"/>
      <c r="B743" s="65"/>
      <c r="C743" s="46">
        <v>26</v>
      </c>
      <c r="D743" s="45" t="s">
        <v>600</v>
      </c>
      <c r="E743" s="45" t="s">
        <v>230</v>
      </c>
      <c r="F743" s="45" t="s">
        <v>334</v>
      </c>
      <c r="G743" s="50">
        <v>44954</v>
      </c>
      <c r="H743" s="47">
        <v>26</v>
      </c>
    </row>
    <row r="744" spans="1:8" ht="20.399999999999999" x14ac:dyDescent="0.5">
      <c r="A744" s="65" t="s">
        <v>497</v>
      </c>
      <c r="B744" s="65" t="s">
        <v>1490</v>
      </c>
      <c r="C744" s="46">
        <v>7</v>
      </c>
      <c r="D744" s="45" t="s">
        <v>600</v>
      </c>
      <c r="E744" s="45" t="s">
        <v>231</v>
      </c>
      <c r="F744" s="45" t="s">
        <v>420</v>
      </c>
      <c r="G744" s="50">
        <v>44952</v>
      </c>
      <c r="H744" s="47">
        <v>7</v>
      </c>
    </row>
    <row r="745" spans="1:8" ht="20.399999999999999" x14ac:dyDescent="0.5">
      <c r="A745" s="65"/>
      <c r="B745" s="65"/>
      <c r="C745" s="46">
        <v>13</v>
      </c>
      <c r="D745" s="45" t="s">
        <v>600</v>
      </c>
      <c r="E745" s="45" t="s">
        <v>231</v>
      </c>
      <c r="F745" s="45" t="s">
        <v>420</v>
      </c>
      <c r="G745" s="50">
        <v>44952</v>
      </c>
      <c r="H745" s="47">
        <v>13</v>
      </c>
    </row>
    <row r="746" spans="1:8" ht="20.399999999999999" x14ac:dyDescent="0.5">
      <c r="A746" s="65"/>
      <c r="B746" s="65"/>
      <c r="C746" s="46">
        <v>15</v>
      </c>
      <c r="D746" s="45" t="s">
        <v>600</v>
      </c>
      <c r="E746" s="45" t="s">
        <v>231</v>
      </c>
      <c r="F746" s="45" t="s">
        <v>420</v>
      </c>
      <c r="G746" s="50">
        <v>44952</v>
      </c>
      <c r="H746" s="47">
        <v>15</v>
      </c>
    </row>
    <row r="747" spans="1:8" ht="20.399999999999999" x14ac:dyDescent="0.5">
      <c r="A747" s="65"/>
      <c r="B747" s="65"/>
      <c r="C747" s="46">
        <v>16</v>
      </c>
      <c r="D747" s="45" t="s">
        <v>600</v>
      </c>
      <c r="E747" s="45" t="s">
        <v>231</v>
      </c>
      <c r="F747" s="45" t="s">
        <v>420</v>
      </c>
      <c r="G747" s="50">
        <v>44952</v>
      </c>
      <c r="H747" s="47">
        <v>16</v>
      </c>
    </row>
    <row r="748" spans="1:8" ht="20.399999999999999" x14ac:dyDescent="0.5">
      <c r="A748" s="65"/>
      <c r="B748" s="65"/>
      <c r="C748" s="46">
        <v>17</v>
      </c>
      <c r="D748" s="45" t="s">
        <v>600</v>
      </c>
      <c r="E748" s="45" t="s">
        <v>231</v>
      </c>
      <c r="F748" s="45" t="s">
        <v>420</v>
      </c>
      <c r="G748" s="50">
        <v>44952</v>
      </c>
      <c r="H748" s="47">
        <v>17</v>
      </c>
    </row>
    <row r="749" spans="1:8" ht="20.399999999999999" x14ac:dyDescent="0.5">
      <c r="A749" s="65"/>
      <c r="B749" s="45" t="s">
        <v>1490</v>
      </c>
      <c r="C749" s="46">
        <v>28</v>
      </c>
      <c r="D749" s="45" t="s">
        <v>600</v>
      </c>
      <c r="E749" s="45" t="s">
        <v>223</v>
      </c>
      <c r="F749" s="45" t="s">
        <v>1047</v>
      </c>
      <c r="G749" s="50">
        <v>44982</v>
      </c>
      <c r="H749" s="47">
        <v>28</v>
      </c>
    </row>
    <row r="750" spans="1:8" ht="20.399999999999999" x14ac:dyDescent="0.5">
      <c r="A750" s="65"/>
      <c r="B750" s="45" t="s">
        <v>1490</v>
      </c>
      <c r="C750" s="46">
        <v>35</v>
      </c>
      <c r="D750" s="45" t="s">
        <v>600</v>
      </c>
      <c r="E750" s="45" t="s">
        <v>231</v>
      </c>
      <c r="F750" s="45" t="s">
        <v>420</v>
      </c>
      <c r="G750" s="50">
        <v>44977</v>
      </c>
      <c r="H750" s="47">
        <v>35</v>
      </c>
    </row>
    <row r="751" spans="1:8" ht="40.799999999999997" x14ac:dyDescent="0.5">
      <c r="A751" s="45" t="s">
        <v>382</v>
      </c>
      <c r="B751" s="45" t="s">
        <v>1490</v>
      </c>
      <c r="C751" s="46">
        <v>26</v>
      </c>
      <c r="D751" s="45" t="s">
        <v>600</v>
      </c>
      <c r="E751" s="45" t="s">
        <v>230</v>
      </c>
      <c r="F751" s="45" t="s">
        <v>305</v>
      </c>
      <c r="G751" s="50">
        <v>44963</v>
      </c>
      <c r="H751" s="47">
        <v>26</v>
      </c>
    </row>
    <row r="752" spans="1:8" ht="40.799999999999997" x14ac:dyDescent="0.5">
      <c r="A752" s="45" t="s">
        <v>240</v>
      </c>
      <c r="B752" s="45" t="s">
        <v>1490</v>
      </c>
      <c r="C752" s="46">
        <v>40</v>
      </c>
      <c r="D752" s="45" t="s">
        <v>600</v>
      </c>
      <c r="E752" s="45" t="s">
        <v>241</v>
      </c>
      <c r="F752" s="45" t="s">
        <v>444</v>
      </c>
      <c r="G752" s="50">
        <v>44978</v>
      </c>
      <c r="H752" s="47">
        <v>40</v>
      </c>
    </row>
    <row r="753" spans="1:8" ht="20.399999999999999" x14ac:dyDescent="0.5">
      <c r="A753" s="65" t="s">
        <v>282</v>
      </c>
      <c r="B753" s="45" t="s">
        <v>1490</v>
      </c>
      <c r="C753" s="46">
        <v>5</v>
      </c>
      <c r="D753" s="45" t="s">
        <v>600</v>
      </c>
      <c r="E753" s="45" t="s">
        <v>223</v>
      </c>
      <c r="F753" s="45" t="s">
        <v>364</v>
      </c>
      <c r="G753" s="50">
        <v>44937</v>
      </c>
      <c r="H753" s="47">
        <v>5</v>
      </c>
    </row>
    <row r="754" spans="1:8" ht="20.399999999999999" x14ac:dyDescent="0.5">
      <c r="A754" s="65"/>
      <c r="B754" s="45" t="s">
        <v>3908</v>
      </c>
      <c r="C754" s="46">
        <v>19.78</v>
      </c>
      <c r="D754" s="45" t="s">
        <v>600</v>
      </c>
      <c r="E754" s="45" t="s">
        <v>446</v>
      </c>
      <c r="F754" s="45" t="s">
        <v>292</v>
      </c>
      <c r="G754" s="50">
        <v>44978</v>
      </c>
      <c r="H754" s="47">
        <v>19.78</v>
      </c>
    </row>
    <row r="755" spans="1:8" ht="20.399999999999999" x14ac:dyDescent="0.5">
      <c r="A755" s="65"/>
      <c r="B755" s="45" t="s">
        <v>3909</v>
      </c>
      <c r="C755" s="46">
        <v>25.17</v>
      </c>
      <c r="D755" s="45" t="s">
        <v>600</v>
      </c>
      <c r="E755" s="45" t="s">
        <v>446</v>
      </c>
      <c r="F755" s="45" t="s">
        <v>364</v>
      </c>
      <c r="G755" s="50">
        <v>44946</v>
      </c>
      <c r="H755" s="47">
        <v>25.17</v>
      </c>
    </row>
    <row r="756" spans="1:8" ht="20.399999999999999" x14ac:dyDescent="0.5">
      <c r="A756" s="65"/>
      <c r="B756" s="45" t="s">
        <v>3908</v>
      </c>
      <c r="C756" s="46">
        <v>17</v>
      </c>
      <c r="D756" s="45" t="s">
        <v>600</v>
      </c>
      <c r="E756" s="45" t="s">
        <v>230</v>
      </c>
      <c r="F756" s="45" t="s">
        <v>467</v>
      </c>
      <c r="G756" s="50">
        <v>45000</v>
      </c>
      <c r="H756" s="47">
        <v>17</v>
      </c>
    </row>
    <row r="757" spans="1:8" ht="20.399999999999999" x14ac:dyDescent="0.5">
      <c r="A757" s="65"/>
      <c r="B757" s="45" t="s">
        <v>3908</v>
      </c>
      <c r="C757" s="46">
        <v>9.7899999999999991</v>
      </c>
      <c r="D757" s="45" t="s">
        <v>600</v>
      </c>
      <c r="E757" s="45" t="s">
        <v>223</v>
      </c>
      <c r="F757" s="45" t="s">
        <v>3919</v>
      </c>
      <c r="G757" s="50">
        <v>45006</v>
      </c>
      <c r="H757" s="47">
        <v>9.7899999999999991</v>
      </c>
    </row>
    <row r="758" spans="1:8" x14ac:dyDescent="0.5">
      <c r="A758" s="65"/>
      <c r="B758" s="65" t="s">
        <v>3893</v>
      </c>
      <c r="C758" s="46">
        <v>7.33</v>
      </c>
      <c r="D758" s="45" t="s">
        <v>600</v>
      </c>
      <c r="E758" s="45" t="s">
        <v>446</v>
      </c>
      <c r="F758" s="45" t="s">
        <v>294</v>
      </c>
      <c r="G758" s="50">
        <v>45000</v>
      </c>
      <c r="H758" s="47">
        <v>7.33</v>
      </c>
    </row>
    <row r="759" spans="1:8" x14ac:dyDescent="0.5">
      <c r="A759" s="65"/>
      <c r="B759" s="65"/>
      <c r="C759" s="46">
        <v>7.66</v>
      </c>
      <c r="D759" s="45" t="s">
        <v>600</v>
      </c>
      <c r="E759" s="45" t="s">
        <v>230</v>
      </c>
      <c r="F759" s="45" t="s">
        <v>294</v>
      </c>
      <c r="G759" s="50">
        <v>45000</v>
      </c>
      <c r="H759" s="47">
        <v>7.66</v>
      </c>
    </row>
    <row r="760" spans="1:8" x14ac:dyDescent="0.5">
      <c r="A760" s="65"/>
      <c r="B760" s="65"/>
      <c r="C760" s="46">
        <v>9</v>
      </c>
      <c r="D760" s="45" t="s">
        <v>600</v>
      </c>
      <c r="E760" s="45" t="s">
        <v>230</v>
      </c>
      <c r="F760" s="45" t="s">
        <v>294</v>
      </c>
      <c r="G760" s="50">
        <v>45000</v>
      </c>
      <c r="H760" s="47">
        <v>9</v>
      </c>
    </row>
    <row r="761" spans="1:8" ht="20.399999999999999" x14ac:dyDescent="0.5">
      <c r="A761" s="65"/>
      <c r="B761" s="65" t="s">
        <v>1490</v>
      </c>
      <c r="C761" s="46">
        <v>3.56</v>
      </c>
      <c r="D761" s="45" t="s">
        <v>600</v>
      </c>
      <c r="E761" s="45" t="s">
        <v>230</v>
      </c>
      <c r="F761" s="45" t="s">
        <v>467</v>
      </c>
      <c r="G761" s="50">
        <v>45003</v>
      </c>
      <c r="H761" s="47">
        <v>3.56</v>
      </c>
    </row>
    <row r="762" spans="1:8" ht="20.399999999999999" x14ac:dyDescent="0.5">
      <c r="A762" s="65"/>
      <c r="B762" s="65"/>
      <c r="C762" s="46">
        <v>10</v>
      </c>
      <c r="D762" s="45" t="s">
        <v>600</v>
      </c>
      <c r="E762" s="45" t="s">
        <v>230</v>
      </c>
      <c r="F762" s="45" t="s">
        <v>467</v>
      </c>
      <c r="G762" s="50">
        <v>44959</v>
      </c>
      <c r="H762" s="47">
        <v>10</v>
      </c>
    </row>
    <row r="763" spans="1:8" ht="20.399999999999999" x14ac:dyDescent="0.5">
      <c r="A763" s="65"/>
      <c r="B763" s="65"/>
      <c r="C763" s="46">
        <v>23</v>
      </c>
      <c r="D763" s="45" t="s">
        <v>600</v>
      </c>
      <c r="E763" s="45" t="s">
        <v>230</v>
      </c>
      <c r="F763" s="45" t="s">
        <v>467</v>
      </c>
      <c r="G763" s="50">
        <v>45003</v>
      </c>
      <c r="H763" s="47">
        <v>23</v>
      </c>
    </row>
    <row r="764" spans="1:8" ht="20.399999999999999" x14ac:dyDescent="0.5">
      <c r="A764" s="65"/>
      <c r="B764" s="65"/>
      <c r="C764" s="46">
        <v>26.95</v>
      </c>
      <c r="D764" s="45" t="s">
        <v>600</v>
      </c>
      <c r="E764" s="45" t="s">
        <v>230</v>
      </c>
      <c r="F764" s="45" t="s">
        <v>467</v>
      </c>
      <c r="G764" s="50">
        <v>45003</v>
      </c>
      <c r="H764" s="47">
        <v>26.95</v>
      </c>
    </row>
    <row r="765" spans="1:8" ht="20.399999999999999" x14ac:dyDescent="0.5">
      <c r="A765" s="65"/>
      <c r="B765" s="45" t="s">
        <v>3894</v>
      </c>
      <c r="C765" s="46">
        <v>11.39</v>
      </c>
      <c r="D765" s="45" t="s">
        <v>600</v>
      </c>
      <c r="E765" s="45" t="s">
        <v>223</v>
      </c>
      <c r="F765" s="45" t="s">
        <v>290</v>
      </c>
      <c r="G765" s="50">
        <v>45003</v>
      </c>
      <c r="H765" s="47">
        <v>11.39</v>
      </c>
    </row>
    <row r="766" spans="1:8" ht="20.399999999999999" x14ac:dyDescent="0.5">
      <c r="A766" s="65" t="s">
        <v>493</v>
      </c>
      <c r="B766" s="45" t="s">
        <v>1490</v>
      </c>
      <c r="C766" s="46">
        <v>10</v>
      </c>
      <c r="D766" s="45" t="s">
        <v>600</v>
      </c>
      <c r="E766" s="45" t="s">
        <v>231</v>
      </c>
      <c r="F766" s="45" t="s">
        <v>301</v>
      </c>
      <c r="G766" s="50">
        <v>44991</v>
      </c>
      <c r="H766" s="47">
        <v>10</v>
      </c>
    </row>
    <row r="767" spans="1:8" ht="20.399999999999999" x14ac:dyDescent="0.5">
      <c r="A767" s="65"/>
      <c r="B767" s="45" t="s">
        <v>1490</v>
      </c>
      <c r="C767" s="46">
        <v>7</v>
      </c>
      <c r="D767" s="45" t="s">
        <v>600</v>
      </c>
      <c r="E767" s="45" t="s">
        <v>231</v>
      </c>
      <c r="F767" s="45" t="s">
        <v>299</v>
      </c>
      <c r="G767" s="50">
        <v>44991</v>
      </c>
      <c r="H767" s="47">
        <v>7</v>
      </c>
    </row>
    <row r="768" spans="1:8" ht="20.399999999999999" x14ac:dyDescent="0.5">
      <c r="A768" s="65" t="s">
        <v>594</v>
      </c>
      <c r="B768" s="45" t="s">
        <v>3908</v>
      </c>
      <c r="C768" s="46">
        <v>28</v>
      </c>
      <c r="D768" s="45" t="s">
        <v>600</v>
      </c>
      <c r="E768" s="45" t="s">
        <v>281</v>
      </c>
      <c r="F768" s="45" t="s">
        <v>364</v>
      </c>
      <c r="G768" s="50">
        <v>44949</v>
      </c>
      <c r="H768" s="47">
        <v>28</v>
      </c>
    </row>
    <row r="769" spans="1:8" ht="20.399999999999999" x14ac:dyDescent="0.5">
      <c r="A769" s="65"/>
      <c r="B769" s="65" t="s">
        <v>1490</v>
      </c>
      <c r="C769" s="46">
        <v>13</v>
      </c>
      <c r="D769" s="45" t="s">
        <v>600</v>
      </c>
      <c r="E769" s="45" t="s">
        <v>318</v>
      </c>
      <c r="F769" s="45" t="s">
        <v>1210</v>
      </c>
      <c r="G769" s="50">
        <v>45000</v>
      </c>
      <c r="H769" s="47">
        <v>13</v>
      </c>
    </row>
    <row r="770" spans="1:8" ht="20.399999999999999" x14ac:dyDescent="0.5">
      <c r="A770" s="65"/>
      <c r="B770" s="65"/>
      <c r="C770" s="46">
        <v>18</v>
      </c>
      <c r="D770" s="45" t="s">
        <v>600</v>
      </c>
      <c r="E770" s="45" t="s">
        <v>318</v>
      </c>
      <c r="F770" s="45" t="s">
        <v>1210</v>
      </c>
      <c r="G770" s="50">
        <v>45000</v>
      </c>
      <c r="H770" s="47">
        <v>18</v>
      </c>
    </row>
    <row r="771" spans="1:8" ht="20.399999999999999" x14ac:dyDescent="0.5">
      <c r="A771" s="65"/>
      <c r="B771" s="65"/>
      <c r="C771" s="46">
        <v>20</v>
      </c>
      <c r="D771" s="45" t="s">
        <v>600</v>
      </c>
      <c r="E771" s="45" t="s">
        <v>318</v>
      </c>
      <c r="F771" s="45" t="s">
        <v>1210</v>
      </c>
      <c r="G771" s="50">
        <v>45000</v>
      </c>
      <c r="H771" s="47">
        <v>20</v>
      </c>
    </row>
    <row r="772" spans="1:8" ht="20.399999999999999" x14ac:dyDescent="0.5">
      <c r="A772" s="65"/>
      <c r="B772" s="65"/>
      <c r="C772" s="46">
        <v>21.5</v>
      </c>
      <c r="D772" s="45" t="s">
        <v>600</v>
      </c>
      <c r="E772" s="45" t="s">
        <v>318</v>
      </c>
      <c r="F772" s="45" t="s">
        <v>1210</v>
      </c>
      <c r="G772" s="50">
        <v>45000</v>
      </c>
      <c r="H772" s="47">
        <v>21.5</v>
      </c>
    </row>
    <row r="773" spans="1:8" ht="20.399999999999999" x14ac:dyDescent="0.5">
      <c r="A773" s="65"/>
      <c r="B773" s="65"/>
      <c r="C773" s="46">
        <v>30</v>
      </c>
      <c r="D773" s="45" t="s">
        <v>600</v>
      </c>
      <c r="E773" s="45" t="s">
        <v>318</v>
      </c>
      <c r="F773" s="45" t="s">
        <v>1210</v>
      </c>
      <c r="G773" s="50">
        <v>45000</v>
      </c>
      <c r="H773" s="47">
        <v>30</v>
      </c>
    </row>
    <row r="774" spans="1:8" ht="20.399999999999999" x14ac:dyDescent="0.5">
      <c r="A774" s="65"/>
      <c r="B774" s="45" t="s">
        <v>3894</v>
      </c>
      <c r="C774" s="46">
        <v>28</v>
      </c>
      <c r="D774" s="45" t="s">
        <v>600</v>
      </c>
      <c r="E774" s="45" t="s">
        <v>454</v>
      </c>
      <c r="F774" s="45" t="s">
        <v>389</v>
      </c>
      <c r="G774" s="50">
        <v>45009</v>
      </c>
      <c r="H774" s="47">
        <v>28</v>
      </c>
    </row>
    <row r="775" spans="1:8" ht="20.399999999999999" x14ac:dyDescent="0.5">
      <c r="A775" s="65"/>
      <c r="B775" s="45" t="s">
        <v>3893</v>
      </c>
      <c r="C775" s="46">
        <v>10.19</v>
      </c>
      <c r="D775" s="45" t="s">
        <v>600</v>
      </c>
      <c r="E775" s="45" t="s">
        <v>281</v>
      </c>
      <c r="F775" s="45" t="s">
        <v>389</v>
      </c>
      <c r="G775" s="50">
        <v>44957</v>
      </c>
      <c r="H775" s="47">
        <v>10.19</v>
      </c>
    </row>
    <row r="776" spans="1:8" ht="20.399999999999999" x14ac:dyDescent="0.5">
      <c r="A776" s="65" t="s">
        <v>287</v>
      </c>
      <c r="B776" s="65" t="s">
        <v>1490</v>
      </c>
      <c r="C776" s="46">
        <v>10</v>
      </c>
      <c r="D776" s="45" t="s">
        <v>600</v>
      </c>
      <c r="E776" s="45" t="s">
        <v>231</v>
      </c>
      <c r="F776" s="45" t="s">
        <v>400</v>
      </c>
      <c r="G776" s="50">
        <v>45008</v>
      </c>
      <c r="H776" s="47">
        <v>10</v>
      </c>
    </row>
    <row r="777" spans="1:8" ht="20.399999999999999" x14ac:dyDescent="0.5">
      <c r="A777" s="65"/>
      <c r="B777" s="65"/>
      <c r="C777" s="46">
        <v>25</v>
      </c>
      <c r="D777" s="45" t="s">
        <v>600</v>
      </c>
      <c r="E777" s="45" t="s">
        <v>231</v>
      </c>
      <c r="F777" s="45" t="s">
        <v>400</v>
      </c>
      <c r="G777" s="50">
        <v>45008</v>
      </c>
      <c r="H777" s="47">
        <v>25</v>
      </c>
    </row>
    <row r="778" spans="1:8" ht="20.399999999999999" x14ac:dyDescent="0.5">
      <c r="A778" s="65" t="s">
        <v>222</v>
      </c>
      <c r="B778" s="45" t="s">
        <v>1490</v>
      </c>
      <c r="C778" s="46">
        <v>25</v>
      </c>
      <c r="D778" s="45" t="s">
        <v>600</v>
      </c>
      <c r="E778" s="45" t="s">
        <v>223</v>
      </c>
      <c r="F778" s="45" t="s">
        <v>370</v>
      </c>
      <c r="G778" s="50">
        <v>44985</v>
      </c>
      <c r="H778" s="47">
        <v>25</v>
      </c>
    </row>
    <row r="779" spans="1:8" ht="20.399999999999999" x14ac:dyDescent="0.5">
      <c r="A779" s="65"/>
      <c r="B779" s="65" t="s">
        <v>1490</v>
      </c>
      <c r="C779" s="46">
        <v>4</v>
      </c>
      <c r="D779" s="45" t="s">
        <v>600</v>
      </c>
      <c r="E779" s="45" t="s">
        <v>223</v>
      </c>
      <c r="F779" s="45" t="s">
        <v>370</v>
      </c>
      <c r="G779" s="50">
        <v>44972</v>
      </c>
      <c r="H779" s="47">
        <v>4</v>
      </c>
    </row>
    <row r="780" spans="1:8" ht="20.399999999999999" x14ac:dyDescent="0.5">
      <c r="A780" s="65"/>
      <c r="B780" s="65"/>
      <c r="C780" s="46">
        <v>7</v>
      </c>
      <c r="D780" s="45" t="s">
        <v>600</v>
      </c>
      <c r="E780" s="45" t="s">
        <v>223</v>
      </c>
      <c r="F780" s="45" t="s">
        <v>370</v>
      </c>
      <c r="G780" s="50">
        <v>44972</v>
      </c>
      <c r="H780" s="47">
        <v>7</v>
      </c>
    </row>
    <row r="781" spans="1:8" ht="20.399999999999999" x14ac:dyDescent="0.5">
      <c r="A781" s="65"/>
      <c r="B781" s="65"/>
      <c r="C781" s="46">
        <v>13</v>
      </c>
      <c r="D781" s="45" t="s">
        <v>600</v>
      </c>
      <c r="E781" s="45" t="s">
        <v>223</v>
      </c>
      <c r="F781" s="45" t="s">
        <v>370</v>
      </c>
      <c r="G781" s="50">
        <v>44972</v>
      </c>
      <c r="H781" s="47">
        <v>26</v>
      </c>
    </row>
    <row r="782" spans="1:8" ht="20.399999999999999" x14ac:dyDescent="0.5">
      <c r="A782" s="65"/>
      <c r="B782" s="65"/>
      <c r="C782" s="46">
        <v>16</v>
      </c>
      <c r="D782" s="45" t="s">
        <v>600</v>
      </c>
      <c r="E782" s="45" t="s">
        <v>223</v>
      </c>
      <c r="F782" s="45" t="s">
        <v>370</v>
      </c>
      <c r="G782" s="50">
        <v>44972</v>
      </c>
      <c r="H782" s="47">
        <v>16</v>
      </c>
    </row>
    <row r="783" spans="1:8" ht="20.399999999999999" x14ac:dyDescent="0.5">
      <c r="A783" s="65"/>
      <c r="B783" s="65"/>
      <c r="C783" s="46">
        <v>23</v>
      </c>
      <c r="D783" s="45" t="s">
        <v>600</v>
      </c>
      <c r="E783" s="45" t="s">
        <v>223</v>
      </c>
      <c r="F783" s="45" t="s">
        <v>370</v>
      </c>
      <c r="G783" s="50">
        <v>44972</v>
      </c>
      <c r="H783" s="47">
        <v>23</v>
      </c>
    </row>
    <row r="784" spans="1:8" ht="20.399999999999999" x14ac:dyDescent="0.5">
      <c r="A784" s="65"/>
      <c r="B784" s="65" t="s">
        <v>3897</v>
      </c>
      <c r="C784" s="46">
        <v>15</v>
      </c>
      <c r="D784" s="45" t="s">
        <v>600</v>
      </c>
      <c r="E784" s="45" t="s">
        <v>230</v>
      </c>
      <c r="F784" s="45" t="s">
        <v>370</v>
      </c>
      <c r="G784" s="50">
        <v>44974</v>
      </c>
      <c r="H784" s="47">
        <v>15</v>
      </c>
    </row>
    <row r="785" spans="1:8" ht="20.399999999999999" x14ac:dyDescent="0.5">
      <c r="A785" s="65"/>
      <c r="B785" s="65"/>
      <c r="C785" s="46">
        <v>18</v>
      </c>
      <c r="D785" s="45" t="s">
        <v>600</v>
      </c>
      <c r="E785" s="45" t="s">
        <v>230</v>
      </c>
      <c r="F785" s="45" t="s">
        <v>370</v>
      </c>
      <c r="G785" s="50">
        <v>44974</v>
      </c>
      <c r="H785" s="47">
        <v>18</v>
      </c>
    </row>
    <row r="786" spans="1:8" ht="20.399999999999999" x14ac:dyDescent="0.5">
      <c r="A786" s="65"/>
      <c r="B786" s="65"/>
      <c r="C786" s="46">
        <v>20</v>
      </c>
      <c r="D786" s="45" t="s">
        <v>600</v>
      </c>
      <c r="E786" s="45" t="s">
        <v>230</v>
      </c>
      <c r="F786" s="45" t="s">
        <v>370</v>
      </c>
      <c r="G786" s="50">
        <v>44974</v>
      </c>
      <c r="H786" s="47">
        <v>20</v>
      </c>
    </row>
    <row r="787" spans="1:8" ht="20.399999999999999" x14ac:dyDescent="0.5">
      <c r="A787" s="65"/>
      <c r="B787" s="65"/>
      <c r="C787" s="46">
        <v>21</v>
      </c>
      <c r="D787" s="45" t="s">
        <v>600</v>
      </c>
      <c r="E787" s="45" t="s">
        <v>230</v>
      </c>
      <c r="F787" s="45" t="s">
        <v>370</v>
      </c>
      <c r="G787" s="50">
        <v>44974</v>
      </c>
      <c r="H787" s="47">
        <v>21</v>
      </c>
    </row>
    <row r="788" spans="1:8" ht="20.399999999999999" x14ac:dyDescent="0.5">
      <c r="A788" s="65"/>
      <c r="B788" s="65"/>
      <c r="C788" s="46">
        <v>25</v>
      </c>
      <c r="D788" s="45" t="s">
        <v>600</v>
      </c>
      <c r="E788" s="45" t="s">
        <v>230</v>
      </c>
      <c r="F788" s="45" t="s">
        <v>370</v>
      </c>
      <c r="G788" s="50">
        <v>44974</v>
      </c>
      <c r="H788" s="47">
        <v>25</v>
      </c>
    </row>
    <row r="789" spans="1:8" ht="20.399999999999999" x14ac:dyDescent="0.5">
      <c r="A789" s="65"/>
      <c r="B789" s="65"/>
      <c r="C789" s="46">
        <v>28</v>
      </c>
      <c r="D789" s="45" t="s">
        <v>600</v>
      </c>
      <c r="E789" s="45" t="s">
        <v>230</v>
      </c>
      <c r="F789" s="45" t="s">
        <v>370</v>
      </c>
      <c r="G789" s="50">
        <v>44974</v>
      </c>
      <c r="H789" s="47">
        <v>28</v>
      </c>
    </row>
    <row r="790" spans="1:8" ht="20.399999999999999" x14ac:dyDescent="0.5">
      <c r="A790" s="65"/>
      <c r="B790" s="45" t="s">
        <v>3902</v>
      </c>
      <c r="C790" s="46">
        <v>10</v>
      </c>
      <c r="D790" s="45" t="s">
        <v>600</v>
      </c>
      <c r="E790" s="45" t="s">
        <v>230</v>
      </c>
      <c r="F790" s="45" t="s">
        <v>370</v>
      </c>
      <c r="G790" s="50">
        <v>44974</v>
      </c>
      <c r="H790" s="47">
        <v>10</v>
      </c>
    </row>
    <row r="791" spans="1:8" ht="20.399999999999999" x14ac:dyDescent="0.5">
      <c r="A791" s="65"/>
      <c r="B791" s="45" t="s">
        <v>1490</v>
      </c>
      <c r="C791" s="46">
        <v>25</v>
      </c>
      <c r="D791" s="45" t="s">
        <v>600</v>
      </c>
      <c r="E791" s="45" t="s">
        <v>223</v>
      </c>
      <c r="F791" s="45" t="s">
        <v>370</v>
      </c>
      <c r="G791" s="50">
        <v>44985</v>
      </c>
      <c r="H791" s="47">
        <v>25</v>
      </c>
    </row>
    <row r="792" spans="1:8" ht="20.399999999999999" x14ac:dyDescent="0.5">
      <c r="A792" s="65"/>
      <c r="B792" s="45" t="s">
        <v>3902</v>
      </c>
      <c r="C792" s="46">
        <v>10</v>
      </c>
      <c r="D792" s="45" t="s">
        <v>600</v>
      </c>
      <c r="E792" s="45" t="s">
        <v>223</v>
      </c>
      <c r="F792" s="45" t="s">
        <v>370</v>
      </c>
      <c r="G792" s="50">
        <v>44985</v>
      </c>
      <c r="H792" s="47">
        <v>10</v>
      </c>
    </row>
    <row r="793" spans="1:8" ht="20.399999999999999" x14ac:dyDescent="0.5">
      <c r="A793" s="65" t="s">
        <v>283</v>
      </c>
      <c r="B793" s="45" t="s">
        <v>3909</v>
      </c>
      <c r="C793" s="46">
        <v>6.59</v>
      </c>
      <c r="D793" s="45" t="s">
        <v>600</v>
      </c>
      <c r="E793" s="45" t="s">
        <v>447</v>
      </c>
      <c r="F793" s="45" t="s">
        <v>467</v>
      </c>
      <c r="G793" s="50">
        <v>44930</v>
      </c>
      <c r="H793" s="47">
        <v>6.59</v>
      </c>
    </row>
    <row r="794" spans="1:8" ht="20.399999999999999" x14ac:dyDescent="0.5">
      <c r="A794" s="65"/>
      <c r="B794" s="65" t="s">
        <v>1490</v>
      </c>
      <c r="C794" s="46">
        <v>17</v>
      </c>
      <c r="D794" s="45" t="s">
        <v>600</v>
      </c>
      <c r="E794" s="45" t="s">
        <v>447</v>
      </c>
      <c r="F794" s="45" t="s">
        <v>467</v>
      </c>
      <c r="G794" s="50">
        <v>45012</v>
      </c>
      <c r="H794" s="47">
        <v>17</v>
      </c>
    </row>
    <row r="795" spans="1:8" ht="20.399999999999999" x14ac:dyDescent="0.5">
      <c r="A795" s="65"/>
      <c r="B795" s="65"/>
      <c r="C795" s="46">
        <v>18</v>
      </c>
      <c r="D795" s="45" t="s">
        <v>600</v>
      </c>
      <c r="E795" s="45" t="s">
        <v>447</v>
      </c>
      <c r="F795" s="45" t="s">
        <v>467</v>
      </c>
      <c r="G795" s="50">
        <v>45012</v>
      </c>
      <c r="H795" s="47">
        <v>18</v>
      </c>
    </row>
    <row r="796" spans="1:8" ht="20.399999999999999" x14ac:dyDescent="0.5">
      <c r="A796" s="65"/>
      <c r="B796" s="65"/>
      <c r="C796" s="46">
        <v>20</v>
      </c>
      <c r="D796" s="45" t="s">
        <v>600</v>
      </c>
      <c r="E796" s="45" t="s">
        <v>447</v>
      </c>
      <c r="F796" s="45" t="s">
        <v>467</v>
      </c>
      <c r="G796" s="50">
        <v>45012</v>
      </c>
      <c r="H796" s="47">
        <v>20</v>
      </c>
    </row>
    <row r="797" spans="1:8" ht="30.6" x14ac:dyDescent="0.5">
      <c r="A797" s="45" t="s">
        <v>357</v>
      </c>
      <c r="B797" s="45" t="s">
        <v>1490</v>
      </c>
      <c r="C797" s="46">
        <v>9</v>
      </c>
      <c r="D797" s="45" t="s">
        <v>600</v>
      </c>
      <c r="E797" s="45" t="s">
        <v>230</v>
      </c>
      <c r="F797" s="45" t="s">
        <v>470</v>
      </c>
      <c r="G797" s="50">
        <v>44991</v>
      </c>
      <c r="H797" s="47">
        <v>9</v>
      </c>
    </row>
    <row r="798" spans="1:8" ht="20.399999999999999" x14ac:dyDescent="0.5">
      <c r="A798" s="65" t="s">
        <v>319</v>
      </c>
      <c r="B798" s="45" t="s">
        <v>3897</v>
      </c>
      <c r="C798" s="46">
        <v>8</v>
      </c>
      <c r="D798" s="45" t="s">
        <v>600</v>
      </c>
      <c r="E798" s="45" t="s">
        <v>281</v>
      </c>
      <c r="F798" s="45" t="s">
        <v>379</v>
      </c>
      <c r="G798" s="50">
        <v>44942</v>
      </c>
      <c r="H798" s="47">
        <v>8</v>
      </c>
    </row>
    <row r="799" spans="1:8" ht="20.399999999999999" x14ac:dyDescent="0.5">
      <c r="A799" s="65"/>
      <c r="B799" s="45" t="s">
        <v>1490</v>
      </c>
      <c r="C799" s="46">
        <v>13.95</v>
      </c>
      <c r="D799" s="45" t="s">
        <v>600</v>
      </c>
      <c r="E799" s="45" t="s">
        <v>474</v>
      </c>
      <c r="F799" s="45" t="s">
        <v>747</v>
      </c>
      <c r="G799" s="50">
        <v>44968</v>
      </c>
      <c r="H799" s="47">
        <v>13.95</v>
      </c>
    </row>
    <row r="800" spans="1:8" ht="20.399999999999999" x14ac:dyDescent="0.5">
      <c r="A800" s="65" t="s">
        <v>424</v>
      </c>
      <c r="B800" s="65" t="s">
        <v>1490</v>
      </c>
      <c r="C800" s="46">
        <v>22.99</v>
      </c>
      <c r="D800" s="45" t="s">
        <v>600</v>
      </c>
      <c r="E800" s="45" t="s">
        <v>231</v>
      </c>
      <c r="F800" s="45" t="s">
        <v>305</v>
      </c>
      <c r="G800" s="50">
        <v>45006</v>
      </c>
      <c r="H800" s="47">
        <v>22.99</v>
      </c>
    </row>
    <row r="801" spans="1:8" ht="20.399999999999999" x14ac:dyDescent="0.5">
      <c r="A801" s="65"/>
      <c r="B801" s="65"/>
      <c r="C801" s="46">
        <v>27.99</v>
      </c>
      <c r="D801" s="45" t="s">
        <v>600</v>
      </c>
      <c r="E801" s="45" t="s">
        <v>231</v>
      </c>
      <c r="F801" s="45" t="s">
        <v>305</v>
      </c>
      <c r="G801" s="50">
        <v>45006</v>
      </c>
      <c r="H801" s="47">
        <v>27.99</v>
      </c>
    </row>
    <row r="802" spans="1:8" ht="20.399999999999999" x14ac:dyDescent="0.5">
      <c r="A802" s="65" t="s">
        <v>340</v>
      </c>
      <c r="B802" s="45" t="s">
        <v>3897</v>
      </c>
      <c r="C802" s="46">
        <v>20</v>
      </c>
      <c r="D802" s="45" t="s">
        <v>600</v>
      </c>
      <c r="E802" s="45" t="s">
        <v>230</v>
      </c>
      <c r="F802" s="45" t="s">
        <v>396</v>
      </c>
      <c r="G802" s="50">
        <v>44950</v>
      </c>
      <c r="H802" s="47">
        <v>20</v>
      </c>
    </row>
    <row r="803" spans="1:8" ht="20.399999999999999" x14ac:dyDescent="0.5">
      <c r="A803" s="65"/>
      <c r="B803" s="45" t="s">
        <v>1490</v>
      </c>
      <c r="C803" s="46">
        <v>10</v>
      </c>
      <c r="D803" s="45" t="s">
        <v>600</v>
      </c>
      <c r="E803" s="45" t="s">
        <v>231</v>
      </c>
      <c r="F803" s="45" t="s">
        <v>3920</v>
      </c>
      <c r="G803" s="50">
        <v>44929</v>
      </c>
      <c r="H803" s="47">
        <v>10</v>
      </c>
    </row>
    <row r="804" spans="1:8" ht="20.399999999999999" x14ac:dyDescent="0.5">
      <c r="A804" s="65"/>
      <c r="B804" s="45" t="s">
        <v>1490</v>
      </c>
      <c r="C804" s="46">
        <v>18</v>
      </c>
      <c r="D804" s="45" t="s">
        <v>600</v>
      </c>
      <c r="E804" s="45" t="s">
        <v>230</v>
      </c>
      <c r="F804" s="45" t="s">
        <v>396</v>
      </c>
      <c r="G804" s="50">
        <v>45000</v>
      </c>
      <c r="H804" s="47">
        <v>18</v>
      </c>
    </row>
    <row r="805" spans="1:8" x14ac:dyDescent="0.5">
      <c r="A805" s="48" t="s">
        <v>224</v>
      </c>
      <c r="B805" s="48"/>
      <c r="C805" s="48"/>
      <c r="D805" s="48"/>
      <c r="E805" s="48"/>
      <c r="F805" s="48"/>
      <c r="G805" s="48"/>
      <c r="H805" s="49">
        <v>3745.05</v>
      </c>
    </row>
  </sheetData>
  <mergeCells count="252">
    <mergeCell ref="A32:A33"/>
    <mergeCell ref="B32:B33"/>
    <mergeCell ref="A29:A31"/>
    <mergeCell ref="B29:B31"/>
    <mergeCell ref="A3:H3"/>
    <mergeCell ref="A4:H4"/>
    <mergeCell ref="A14:H14"/>
    <mergeCell ref="A15:H15"/>
    <mergeCell ref="A24:H24"/>
    <mergeCell ref="A25:H25"/>
    <mergeCell ref="A62:H62"/>
    <mergeCell ref="A66:A70"/>
    <mergeCell ref="B68:B70"/>
    <mergeCell ref="A55:A56"/>
    <mergeCell ref="A61:H61"/>
    <mergeCell ref="A36:A37"/>
    <mergeCell ref="A42:H42"/>
    <mergeCell ref="A43:H43"/>
    <mergeCell ref="A51:H51"/>
    <mergeCell ref="A52:H52"/>
    <mergeCell ref="A103:A107"/>
    <mergeCell ref="B103:B107"/>
    <mergeCell ref="A98:A100"/>
    <mergeCell ref="B98:B99"/>
    <mergeCell ref="A75:H75"/>
    <mergeCell ref="A76:H76"/>
    <mergeCell ref="A84:H84"/>
    <mergeCell ref="A85:H85"/>
    <mergeCell ref="A94:H94"/>
    <mergeCell ref="A95:H95"/>
    <mergeCell ref="A137:H137"/>
    <mergeCell ref="A138:H138"/>
    <mergeCell ref="A141:A143"/>
    <mergeCell ref="A148:H148"/>
    <mergeCell ref="A149:H149"/>
    <mergeCell ref="A157:H157"/>
    <mergeCell ref="A113:H113"/>
    <mergeCell ref="A114:H114"/>
    <mergeCell ref="A122:H122"/>
    <mergeCell ref="A123:H123"/>
    <mergeCell ref="A126:A132"/>
    <mergeCell ref="B126:B131"/>
    <mergeCell ref="A193:A194"/>
    <mergeCell ref="B193:B194"/>
    <mergeCell ref="A170:H170"/>
    <mergeCell ref="A171:H171"/>
    <mergeCell ref="A180:H180"/>
    <mergeCell ref="A181:H181"/>
    <mergeCell ref="A189:H189"/>
    <mergeCell ref="A190:H190"/>
    <mergeCell ref="A158:H158"/>
    <mergeCell ref="A161:A164"/>
    <mergeCell ref="B161:B162"/>
    <mergeCell ref="A212:H212"/>
    <mergeCell ref="A213:H213"/>
    <mergeCell ref="A217:A218"/>
    <mergeCell ref="B217:B218"/>
    <mergeCell ref="A202:H202"/>
    <mergeCell ref="A203:H203"/>
    <mergeCell ref="A206:A207"/>
    <mergeCell ref="B206:B207"/>
    <mergeCell ref="A195:A196"/>
    <mergeCell ref="B195:B196"/>
    <mergeCell ref="A237:H237"/>
    <mergeCell ref="A238:H238"/>
    <mergeCell ref="A246:H246"/>
    <mergeCell ref="A247:H247"/>
    <mergeCell ref="A252:A253"/>
    <mergeCell ref="B252:B253"/>
    <mergeCell ref="A223:H223"/>
    <mergeCell ref="A224:H224"/>
    <mergeCell ref="A228:A232"/>
    <mergeCell ref="B228:B232"/>
    <mergeCell ref="A288:H288"/>
    <mergeCell ref="A289:H289"/>
    <mergeCell ref="A292:A293"/>
    <mergeCell ref="A294:A296"/>
    <mergeCell ref="B294:B296"/>
    <mergeCell ref="A258:H258"/>
    <mergeCell ref="A259:H259"/>
    <mergeCell ref="A269:H269"/>
    <mergeCell ref="A270:H270"/>
    <mergeCell ref="A279:H279"/>
    <mergeCell ref="A280:H280"/>
    <mergeCell ref="A321:H321"/>
    <mergeCell ref="A322:H322"/>
    <mergeCell ref="A327:A328"/>
    <mergeCell ref="B327:B328"/>
    <mergeCell ref="A311:H311"/>
    <mergeCell ref="A312:H312"/>
    <mergeCell ref="A315:A316"/>
    <mergeCell ref="B315:B316"/>
    <mergeCell ref="A301:H301"/>
    <mergeCell ref="A302:H302"/>
    <mergeCell ref="A305:A306"/>
    <mergeCell ref="B305:B306"/>
    <mergeCell ref="B348:B349"/>
    <mergeCell ref="A352:A354"/>
    <mergeCell ref="A355:A359"/>
    <mergeCell ref="B356:B357"/>
    <mergeCell ref="A333:H333"/>
    <mergeCell ref="A334:H334"/>
    <mergeCell ref="A338:A339"/>
    <mergeCell ref="A344:H344"/>
    <mergeCell ref="A345:H345"/>
    <mergeCell ref="A348:A350"/>
    <mergeCell ref="B390:B393"/>
    <mergeCell ref="A398:H398"/>
    <mergeCell ref="A399:H399"/>
    <mergeCell ref="A403:A404"/>
    <mergeCell ref="A370:H370"/>
    <mergeCell ref="A371:H371"/>
    <mergeCell ref="A376:A393"/>
    <mergeCell ref="B378:B388"/>
    <mergeCell ref="A360:A365"/>
    <mergeCell ref="B360:B364"/>
    <mergeCell ref="A423:H423"/>
    <mergeCell ref="A424:H424"/>
    <mergeCell ref="A427:A428"/>
    <mergeCell ref="B427:B428"/>
    <mergeCell ref="A416:A418"/>
    <mergeCell ref="B416:B418"/>
    <mergeCell ref="A409:H409"/>
    <mergeCell ref="A410:H410"/>
    <mergeCell ref="A413:A415"/>
    <mergeCell ref="B413:B415"/>
    <mergeCell ref="A448:H448"/>
    <mergeCell ref="A449:H449"/>
    <mergeCell ref="A452:A455"/>
    <mergeCell ref="B454:B455"/>
    <mergeCell ref="A442:A443"/>
    <mergeCell ref="B442:B443"/>
    <mergeCell ref="A433:H433"/>
    <mergeCell ref="A434:H434"/>
    <mergeCell ref="A438:A441"/>
    <mergeCell ref="B440:B441"/>
    <mergeCell ref="A491:H491"/>
    <mergeCell ref="A492:H492"/>
    <mergeCell ref="A495:A496"/>
    <mergeCell ref="B495:B496"/>
    <mergeCell ref="B479:B480"/>
    <mergeCell ref="A482:A483"/>
    <mergeCell ref="A460:H460"/>
    <mergeCell ref="A461:H461"/>
    <mergeCell ref="A469:H469"/>
    <mergeCell ref="A470:H470"/>
    <mergeCell ref="A474:A481"/>
    <mergeCell ref="B476:B478"/>
    <mergeCell ref="A529:H529"/>
    <mergeCell ref="A530:H530"/>
    <mergeCell ref="A538:H538"/>
    <mergeCell ref="A539:H539"/>
    <mergeCell ref="A542:A544"/>
    <mergeCell ref="B542:B544"/>
    <mergeCell ref="A523:A524"/>
    <mergeCell ref="B523:B524"/>
    <mergeCell ref="A501:H501"/>
    <mergeCell ref="A502:H502"/>
    <mergeCell ref="A510:H510"/>
    <mergeCell ref="A511:H511"/>
    <mergeCell ref="A519:H519"/>
    <mergeCell ref="A520:H520"/>
    <mergeCell ref="A563:H563"/>
    <mergeCell ref="A564:H564"/>
    <mergeCell ref="A573:H573"/>
    <mergeCell ref="A574:H574"/>
    <mergeCell ref="A582:H582"/>
    <mergeCell ref="A583:H583"/>
    <mergeCell ref="A550:H550"/>
    <mergeCell ref="A551:H551"/>
    <mergeCell ref="A554:A558"/>
    <mergeCell ref="B555:B558"/>
    <mergeCell ref="A610:A612"/>
    <mergeCell ref="A613:A614"/>
    <mergeCell ref="A602:H602"/>
    <mergeCell ref="A603:H603"/>
    <mergeCell ref="A606:A608"/>
    <mergeCell ref="B606:B607"/>
    <mergeCell ref="A586:A587"/>
    <mergeCell ref="A592:H592"/>
    <mergeCell ref="A593:H593"/>
    <mergeCell ref="A596:A597"/>
    <mergeCell ref="B596:B597"/>
    <mergeCell ref="A632:A633"/>
    <mergeCell ref="A634:A638"/>
    <mergeCell ref="A627:A629"/>
    <mergeCell ref="B627:B628"/>
    <mergeCell ref="A623:A625"/>
    <mergeCell ref="B624:B625"/>
    <mergeCell ref="B613:B614"/>
    <mergeCell ref="A615:A616"/>
    <mergeCell ref="A618:A622"/>
    <mergeCell ref="B619:B620"/>
    <mergeCell ref="A649:A652"/>
    <mergeCell ref="B650:B652"/>
    <mergeCell ref="B643:B645"/>
    <mergeCell ref="A646:A648"/>
    <mergeCell ref="B646:B647"/>
    <mergeCell ref="A639:A645"/>
    <mergeCell ref="B641:B642"/>
    <mergeCell ref="B634:B635"/>
    <mergeCell ref="B637:B638"/>
    <mergeCell ref="A682:A683"/>
    <mergeCell ref="A685:A686"/>
    <mergeCell ref="B674:B676"/>
    <mergeCell ref="A678:A680"/>
    <mergeCell ref="B678:B680"/>
    <mergeCell ref="B661:B662"/>
    <mergeCell ref="A665:A667"/>
    <mergeCell ref="A668:A676"/>
    <mergeCell ref="B670:B671"/>
    <mergeCell ref="A654:A664"/>
    <mergeCell ref="B658:B660"/>
    <mergeCell ref="A701:A702"/>
    <mergeCell ref="A704:A707"/>
    <mergeCell ref="A708:A730"/>
    <mergeCell ref="B694:B695"/>
    <mergeCell ref="A697:A698"/>
    <mergeCell ref="B697:B698"/>
    <mergeCell ref="A690:A691"/>
    <mergeCell ref="A694:A695"/>
    <mergeCell ref="B685:B686"/>
    <mergeCell ref="A687:A689"/>
    <mergeCell ref="B739:B740"/>
    <mergeCell ref="A741:A743"/>
    <mergeCell ref="B742:B743"/>
    <mergeCell ref="A737:A740"/>
    <mergeCell ref="B737:B738"/>
    <mergeCell ref="B727:B730"/>
    <mergeCell ref="A731:A735"/>
    <mergeCell ref="B732:B733"/>
    <mergeCell ref="B708:B709"/>
    <mergeCell ref="B715:B725"/>
    <mergeCell ref="A776:A777"/>
    <mergeCell ref="B776:B777"/>
    <mergeCell ref="B761:B764"/>
    <mergeCell ref="A766:A767"/>
    <mergeCell ref="A768:A775"/>
    <mergeCell ref="B769:B773"/>
    <mergeCell ref="A753:A765"/>
    <mergeCell ref="B758:B760"/>
    <mergeCell ref="A744:A750"/>
    <mergeCell ref="B744:B748"/>
    <mergeCell ref="A802:A804"/>
    <mergeCell ref="B794:B796"/>
    <mergeCell ref="A798:A799"/>
    <mergeCell ref="A800:A801"/>
    <mergeCell ref="B800:B801"/>
    <mergeCell ref="B784:B789"/>
    <mergeCell ref="A793:A796"/>
    <mergeCell ref="A778:A792"/>
    <mergeCell ref="B779:B7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C4360-C96E-45B8-A749-EE242D3AF901}">
  <dimension ref="A1:C49"/>
  <sheetViews>
    <sheetView workbookViewId="0">
      <selection activeCell="D1" sqref="D1"/>
    </sheetView>
  </sheetViews>
  <sheetFormatPr defaultRowHeight="18" x14ac:dyDescent="0.5"/>
  <cols>
    <col min="1" max="1" width="35" customWidth="1"/>
    <col min="3" max="3" width="11.6640625" customWidth="1"/>
  </cols>
  <sheetData>
    <row r="1" spans="1:3" x14ac:dyDescent="0.5">
      <c r="A1" t="s">
        <v>595</v>
      </c>
      <c r="B1" t="s">
        <v>0</v>
      </c>
      <c r="C1" s="63" t="s">
        <v>4</v>
      </c>
    </row>
    <row r="2" spans="1:3" x14ac:dyDescent="0.5">
      <c r="A2" t="s">
        <v>214</v>
      </c>
      <c r="B2" t="s">
        <v>11</v>
      </c>
      <c r="C2" s="63">
        <v>-39.950000000000003</v>
      </c>
    </row>
    <row r="3" spans="1:3" x14ac:dyDescent="0.5">
      <c r="A3" t="s">
        <v>18</v>
      </c>
      <c r="B3" t="s">
        <v>19</v>
      </c>
      <c r="C3" s="63">
        <v>-4</v>
      </c>
    </row>
    <row r="4" spans="1:3" x14ac:dyDescent="0.5">
      <c r="A4" t="s">
        <v>38</v>
      </c>
      <c r="B4" t="s">
        <v>39</v>
      </c>
      <c r="C4" s="63">
        <v>-85</v>
      </c>
    </row>
    <row r="5" spans="1:3" x14ac:dyDescent="0.5">
      <c r="A5" t="s">
        <v>40</v>
      </c>
      <c r="B5" t="s">
        <v>41</v>
      </c>
      <c r="C5" s="63">
        <v>-371.65000000000003</v>
      </c>
    </row>
    <row r="6" spans="1:3" x14ac:dyDescent="0.5">
      <c r="A6" t="s">
        <v>45</v>
      </c>
      <c r="B6" t="s">
        <v>46</v>
      </c>
      <c r="C6" s="63">
        <v>-51.990000000000009</v>
      </c>
    </row>
    <row r="7" spans="1:3" x14ac:dyDescent="0.5">
      <c r="A7" t="s">
        <v>47</v>
      </c>
      <c r="B7" t="s">
        <v>48</v>
      </c>
      <c r="C7" s="63">
        <v>-81.970000000000027</v>
      </c>
    </row>
    <row r="8" spans="1:3" x14ac:dyDescent="0.5">
      <c r="A8" t="s">
        <v>53</v>
      </c>
      <c r="B8" t="s">
        <v>54</v>
      </c>
      <c r="C8" s="63">
        <v>-29.269999999999982</v>
      </c>
    </row>
    <row r="9" spans="1:3" x14ac:dyDescent="0.5">
      <c r="A9" t="s">
        <v>61</v>
      </c>
      <c r="B9" t="s">
        <v>62</v>
      </c>
      <c r="C9" s="63">
        <v>-202.59000000000003</v>
      </c>
    </row>
    <row r="10" spans="1:3" x14ac:dyDescent="0.5">
      <c r="A10" t="s">
        <v>65</v>
      </c>
      <c r="B10" t="s">
        <v>66</v>
      </c>
      <c r="C10" s="63">
        <v>-97.94</v>
      </c>
    </row>
    <row r="11" spans="1:3" x14ac:dyDescent="0.5">
      <c r="A11" t="s">
        <v>67</v>
      </c>
      <c r="B11" t="s">
        <v>68</v>
      </c>
      <c r="C11" s="63">
        <v>-50.20999999999998</v>
      </c>
    </row>
    <row r="12" spans="1:3" x14ac:dyDescent="0.5">
      <c r="A12" t="s">
        <v>71</v>
      </c>
      <c r="B12" t="s">
        <v>72</v>
      </c>
      <c r="C12" s="63">
        <v>-165.19</v>
      </c>
    </row>
    <row r="13" spans="1:3" x14ac:dyDescent="0.5">
      <c r="A13" t="s">
        <v>75</v>
      </c>
      <c r="B13" t="s">
        <v>76</v>
      </c>
      <c r="C13" s="63">
        <v>-288.36000000000007</v>
      </c>
    </row>
    <row r="14" spans="1:3" x14ac:dyDescent="0.5">
      <c r="A14" t="s">
        <v>77</v>
      </c>
      <c r="B14" t="s">
        <v>78</v>
      </c>
      <c r="C14" s="63">
        <v>-58.339999999999989</v>
      </c>
    </row>
    <row r="15" spans="1:3" x14ac:dyDescent="0.5">
      <c r="A15" t="s">
        <v>79</v>
      </c>
      <c r="B15" t="s">
        <v>80</v>
      </c>
      <c r="C15" s="63">
        <v>-70.41</v>
      </c>
    </row>
    <row r="16" spans="1:3" x14ac:dyDescent="0.5">
      <c r="A16" t="s">
        <v>81</v>
      </c>
      <c r="B16" t="s">
        <v>82</v>
      </c>
      <c r="C16" s="63">
        <v>-151</v>
      </c>
    </row>
    <row r="17" spans="1:3" x14ac:dyDescent="0.5">
      <c r="A17" t="s">
        <v>87</v>
      </c>
      <c r="B17" t="s">
        <v>11</v>
      </c>
      <c r="C17" s="63">
        <v>-319.02</v>
      </c>
    </row>
    <row r="18" spans="1:3" x14ac:dyDescent="0.5">
      <c r="A18" t="s">
        <v>96</v>
      </c>
      <c r="B18" t="s">
        <v>97</v>
      </c>
      <c r="C18" s="63">
        <v>-794.73</v>
      </c>
    </row>
    <row r="19" spans="1:3" x14ac:dyDescent="0.5">
      <c r="A19" t="s">
        <v>104</v>
      </c>
      <c r="B19" t="s">
        <v>105</v>
      </c>
      <c r="C19" s="63">
        <v>-131.07</v>
      </c>
    </row>
    <row r="20" spans="1:3" x14ac:dyDescent="0.5">
      <c r="A20" t="s">
        <v>480</v>
      </c>
      <c r="B20" t="s">
        <v>11</v>
      </c>
      <c r="C20" s="63">
        <v>-573.98</v>
      </c>
    </row>
    <row r="21" spans="1:3" x14ac:dyDescent="0.5">
      <c r="A21" t="s">
        <v>112</v>
      </c>
      <c r="B21" t="s">
        <v>113</v>
      </c>
      <c r="C21" s="63">
        <v>-89.64</v>
      </c>
    </row>
    <row r="22" spans="1:3" x14ac:dyDescent="0.5">
      <c r="A22" t="s">
        <v>114</v>
      </c>
      <c r="B22" t="s">
        <v>115</v>
      </c>
      <c r="C22" s="63">
        <v>-86</v>
      </c>
    </row>
    <row r="23" spans="1:3" x14ac:dyDescent="0.5">
      <c r="A23" t="s">
        <v>118</v>
      </c>
      <c r="B23" t="s">
        <v>119</v>
      </c>
      <c r="C23" s="63">
        <v>-64.09</v>
      </c>
    </row>
    <row r="24" spans="1:3" x14ac:dyDescent="0.5">
      <c r="A24" t="s">
        <v>1473</v>
      </c>
      <c r="B24" t="s">
        <v>11</v>
      </c>
      <c r="C24" s="63">
        <v>-52.95</v>
      </c>
    </row>
    <row r="25" spans="1:3" x14ac:dyDescent="0.5">
      <c r="A25" t="s">
        <v>1474</v>
      </c>
      <c r="B25" t="s">
        <v>11</v>
      </c>
      <c r="C25" s="63">
        <v>-28</v>
      </c>
    </row>
    <row r="26" spans="1:3" x14ac:dyDescent="0.5">
      <c r="A26" t="s">
        <v>132</v>
      </c>
      <c r="B26" t="s">
        <v>133</v>
      </c>
      <c r="C26" s="63">
        <v>-108.99000000000001</v>
      </c>
    </row>
    <row r="27" spans="1:3" x14ac:dyDescent="0.5">
      <c r="A27" t="s">
        <v>1475</v>
      </c>
      <c r="B27" t="s">
        <v>11</v>
      </c>
      <c r="C27" s="63">
        <v>-63</v>
      </c>
    </row>
    <row r="28" spans="1:3" x14ac:dyDescent="0.5">
      <c r="A28" t="s">
        <v>1476</v>
      </c>
      <c r="B28" t="s">
        <v>11</v>
      </c>
      <c r="C28" s="63">
        <v>-250</v>
      </c>
    </row>
    <row r="29" spans="1:3" x14ac:dyDescent="0.5">
      <c r="A29" t="s">
        <v>146</v>
      </c>
      <c r="B29" t="s">
        <v>147</v>
      </c>
      <c r="C29" s="63">
        <v>-934.3</v>
      </c>
    </row>
    <row r="30" spans="1:3" x14ac:dyDescent="0.5">
      <c r="A30" t="s">
        <v>481</v>
      </c>
      <c r="B30" t="s">
        <v>11</v>
      </c>
      <c r="C30" s="63">
        <v>-45</v>
      </c>
    </row>
    <row r="31" spans="1:3" x14ac:dyDescent="0.5">
      <c r="A31" t="s">
        <v>1477</v>
      </c>
      <c r="B31" t="s">
        <v>11</v>
      </c>
      <c r="C31" s="63">
        <v>-9.9700000000000006</v>
      </c>
    </row>
    <row r="32" spans="1:3" x14ac:dyDescent="0.5">
      <c r="A32" t="s">
        <v>150</v>
      </c>
      <c r="B32" t="s">
        <v>151</v>
      </c>
      <c r="C32" s="63">
        <v>-12.990000000000009</v>
      </c>
    </row>
    <row r="33" spans="1:3" x14ac:dyDescent="0.5">
      <c r="A33" t="s">
        <v>154</v>
      </c>
      <c r="B33" t="s">
        <v>155</v>
      </c>
      <c r="C33" s="63">
        <v>-197.03999999999996</v>
      </c>
    </row>
    <row r="34" spans="1:3" x14ac:dyDescent="0.5">
      <c r="A34" t="s">
        <v>158</v>
      </c>
      <c r="B34" t="s">
        <v>159</v>
      </c>
      <c r="C34" s="63">
        <v>-43.99</v>
      </c>
    </row>
    <row r="35" spans="1:3" x14ac:dyDescent="0.5">
      <c r="A35" t="s">
        <v>164</v>
      </c>
      <c r="B35" t="s">
        <v>165</v>
      </c>
      <c r="C35" s="63">
        <v>-985.59</v>
      </c>
    </row>
    <row r="36" spans="1:3" x14ac:dyDescent="0.5">
      <c r="A36" t="s">
        <v>168</v>
      </c>
      <c r="B36" t="s">
        <v>169</v>
      </c>
      <c r="C36" s="63">
        <v>-126.64</v>
      </c>
    </row>
    <row r="37" spans="1:3" x14ac:dyDescent="0.5">
      <c r="A37" t="s">
        <v>170</v>
      </c>
      <c r="B37" t="s">
        <v>171</v>
      </c>
      <c r="C37" s="63">
        <v>-171.12</v>
      </c>
    </row>
    <row r="38" spans="1:3" x14ac:dyDescent="0.5">
      <c r="A38" t="s">
        <v>178</v>
      </c>
      <c r="B38" t="s">
        <v>179</v>
      </c>
      <c r="C38" s="63">
        <v>-3744</v>
      </c>
    </row>
    <row r="39" spans="1:3" x14ac:dyDescent="0.5">
      <c r="A39" t="s">
        <v>188</v>
      </c>
      <c r="B39" t="s">
        <v>189</v>
      </c>
      <c r="C39" s="63">
        <v>-87.129999999999882</v>
      </c>
    </row>
    <row r="40" spans="1:3" x14ac:dyDescent="0.5">
      <c r="A40" t="s">
        <v>190</v>
      </c>
      <c r="B40" t="s">
        <v>191</v>
      </c>
      <c r="C40" s="63">
        <v>-24.169999999999984</v>
      </c>
    </row>
    <row r="41" spans="1:3" x14ac:dyDescent="0.5">
      <c r="A41" t="s">
        <v>192</v>
      </c>
      <c r="B41" t="s">
        <v>193</v>
      </c>
      <c r="C41" s="63">
        <v>-27</v>
      </c>
    </row>
    <row r="42" spans="1:3" x14ac:dyDescent="0.5">
      <c r="A42" t="s">
        <v>196</v>
      </c>
      <c r="B42" t="s">
        <v>197</v>
      </c>
      <c r="C42" s="63">
        <v>-46.740000000000009</v>
      </c>
    </row>
    <row r="43" spans="1:3" x14ac:dyDescent="0.5">
      <c r="A43" t="s">
        <v>202</v>
      </c>
      <c r="B43" t="s">
        <v>203</v>
      </c>
      <c r="C43" s="63">
        <v>-159.51000000000005</v>
      </c>
    </row>
    <row r="44" spans="1:3" x14ac:dyDescent="0.5">
      <c r="A44" t="s">
        <v>198</v>
      </c>
      <c r="B44" t="s">
        <v>199</v>
      </c>
      <c r="C44" s="63">
        <v>-140.63</v>
      </c>
    </row>
    <row r="45" spans="1:3" x14ac:dyDescent="0.5">
      <c r="A45" t="s">
        <v>215</v>
      </c>
      <c r="B45" t="s">
        <v>11</v>
      </c>
      <c r="C45" s="63">
        <v>-27</v>
      </c>
    </row>
    <row r="46" spans="1:3" x14ac:dyDescent="0.5">
      <c r="A46" t="s">
        <v>1478</v>
      </c>
      <c r="B46" t="s">
        <v>11</v>
      </c>
      <c r="C46" s="63">
        <v>-149.87</v>
      </c>
    </row>
    <row r="47" spans="1:3" x14ac:dyDescent="0.5">
      <c r="A47" t="s">
        <v>204</v>
      </c>
      <c r="B47" t="s">
        <v>205</v>
      </c>
      <c r="C47" s="63">
        <v>-3</v>
      </c>
    </row>
    <row r="48" spans="1:3" x14ac:dyDescent="0.5">
      <c r="A48" t="s">
        <v>206</v>
      </c>
      <c r="B48" t="s">
        <v>207</v>
      </c>
      <c r="C48" s="63">
        <v>-88.529999999999973</v>
      </c>
    </row>
    <row r="49" spans="1:3" x14ac:dyDescent="0.5">
      <c r="A49" t="s">
        <v>210</v>
      </c>
      <c r="B49" t="s">
        <v>211</v>
      </c>
      <c r="C49" s="63">
        <v>-27.97999999999999</v>
      </c>
    </row>
  </sheetData>
  <sortState xmlns:xlrd2="http://schemas.microsoft.com/office/spreadsheetml/2017/richdata2" ref="A2:C49">
    <sortCondition ref="A2:A4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5D897-FE35-4920-8930-F129C6601F0F}">
  <dimension ref="A1:C65"/>
  <sheetViews>
    <sheetView workbookViewId="0">
      <selection activeCell="D6" sqref="D6"/>
    </sheetView>
  </sheetViews>
  <sheetFormatPr defaultRowHeight="18" x14ac:dyDescent="0.5"/>
  <cols>
    <col min="1" max="1" width="25.109375" customWidth="1"/>
    <col min="3" max="3" width="11" style="63" bestFit="1" customWidth="1"/>
  </cols>
  <sheetData>
    <row r="1" spans="1:3" x14ac:dyDescent="0.5">
      <c r="A1" t="s">
        <v>595</v>
      </c>
      <c r="B1" t="s">
        <v>0</v>
      </c>
      <c r="C1" s="63" t="s">
        <v>4</v>
      </c>
    </row>
    <row r="2" spans="1:3" x14ac:dyDescent="0.5">
      <c r="A2" t="s">
        <v>59</v>
      </c>
      <c r="B2" t="s">
        <v>60</v>
      </c>
      <c r="C2" s="63">
        <v>1564.49</v>
      </c>
    </row>
    <row r="3" spans="1:3" x14ac:dyDescent="0.5">
      <c r="A3" t="s">
        <v>7</v>
      </c>
      <c r="B3" t="s">
        <v>8</v>
      </c>
      <c r="C3" s="63">
        <v>11</v>
      </c>
    </row>
    <row r="4" spans="1:3" x14ac:dyDescent="0.5">
      <c r="A4" t="s">
        <v>9</v>
      </c>
      <c r="B4" t="s">
        <v>10</v>
      </c>
      <c r="C4" s="63">
        <v>451.07</v>
      </c>
    </row>
    <row r="5" spans="1:3" x14ac:dyDescent="0.5">
      <c r="A5" t="s">
        <v>12</v>
      </c>
      <c r="B5" t="s">
        <v>13</v>
      </c>
      <c r="C5" s="63">
        <v>45.779999999999944</v>
      </c>
    </row>
    <row r="6" spans="1:3" x14ac:dyDescent="0.5">
      <c r="A6" t="s">
        <v>14</v>
      </c>
      <c r="B6" t="s">
        <v>15</v>
      </c>
      <c r="C6" s="63">
        <v>108</v>
      </c>
    </row>
    <row r="7" spans="1:3" x14ac:dyDescent="0.5">
      <c r="A7" t="s">
        <v>16</v>
      </c>
      <c r="B7" t="s">
        <v>17</v>
      </c>
      <c r="C7" s="63">
        <v>17</v>
      </c>
    </row>
    <row r="8" spans="1:3" x14ac:dyDescent="0.5">
      <c r="A8" t="s">
        <v>20</v>
      </c>
      <c r="B8" t="s">
        <v>21</v>
      </c>
      <c r="C8" s="63">
        <v>122.08999999999997</v>
      </c>
    </row>
    <row r="9" spans="1:3" x14ac:dyDescent="0.5">
      <c r="A9" t="s">
        <v>22</v>
      </c>
      <c r="B9" t="s">
        <v>23</v>
      </c>
      <c r="C9" s="63">
        <v>30</v>
      </c>
    </row>
    <row r="10" spans="1:3" x14ac:dyDescent="0.5">
      <c r="A10" t="s">
        <v>24</v>
      </c>
      <c r="B10" t="s">
        <v>25</v>
      </c>
      <c r="C10" s="63">
        <v>45</v>
      </c>
    </row>
    <row r="11" spans="1:3" x14ac:dyDescent="0.5">
      <c r="A11" t="s">
        <v>26</v>
      </c>
      <c r="B11" t="s">
        <v>27</v>
      </c>
      <c r="C11" s="63">
        <v>49.09</v>
      </c>
    </row>
    <row r="12" spans="1:3" x14ac:dyDescent="0.5">
      <c r="A12" t="s">
        <v>28</v>
      </c>
      <c r="B12" t="s">
        <v>29</v>
      </c>
      <c r="C12" s="63">
        <v>224.8</v>
      </c>
    </row>
    <row r="13" spans="1:3" x14ac:dyDescent="0.5">
      <c r="A13" t="s">
        <v>30</v>
      </c>
      <c r="B13" t="s">
        <v>31</v>
      </c>
      <c r="C13" s="63">
        <v>43.449999999999989</v>
      </c>
    </row>
    <row r="14" spans="1:3" x14ac:dyDescent="0.5">
      <c r="A14" t="s">
        <v>32</v>
      </c>
      <c r="B14" t="s">
        <v>33</v>
      </c>
      <c r="C14" s="63">
        <v>300.23</v>
      </c>
    </row>
    <row r="15" spans="1:3" x14ac:dyDescent="0.5">
      <c r="A15" t="s">
        <v>34</v>
      </c>
      <c r="B15" t="s">
        <v>35</v>
      </c>
      <c r="C15" s="63">
        <v>86</v>
      </c>
    </row>
    <row r="16" spans="1:3" x14ac:dyDescent="0.5">
      <c r="A16" t="s">
        <v>36</v>
      </c>
      <c r="B16" t="s">
        <v>37</v>
      </c>
      <c r="C16" s="63">
        <v>124.12</v>
      </c>
    </row>
    <row r="17" spans="1:3" x14ac:dyDescent="0.5">
      <c r="A17" t="s">
        <v>43</v>
      </c>
      <c r="B17" t="s">
        <v>44</v>
      </c>
      <c r="C17" s="63">
        <v>174.61</v>
      </c>
    </row>
    <row r="18" spans="1:3" x14ac:dyDescent="0.5">
      <c r="A18" t="s">
        <v>42</v>
      </c>
      <c r="B18" t="s">
        <v>11</v>
      </c>
      <c r="C18" s="63">
        <v>38</v>
      </c>
    </row>
    <row r="19" spans="1:3" x14ac:dyDescent="0.5">
      <c r="A19" t="s">
        <v>49</v>
      </c>
      <c r="B19" t="s">
        <v>50</v>
      </c>
      <c r="C19" s="63">
        <v>43.299999999999983</v>
      </c>
    </row>
    <row r="20" spans="1:3" x14ac:dyDescent="0.5">
      <c r="A20" t="s">
        <v>51</v>
      </c>
      <c r="B20" t="s">
        <v>52</v>
      </c>
      <c r="C20" s="63">
        <v>54</v>
      </c>
    </row>
    <row r="21" spans="1:3" x14ac:dyDescent="0.5">
      <c r="A21" t="s">
        <v>55</v>
      </c>
      <c r="B21" t="s">
        <v>56</v>
      </c>
      <c r="C21" s="63">
        <v>54.7</v>
      </c>
    </row>
    <row r="22" spans="1:3" x14ac:dyDescent="0.5">
      <c r="A22" t="s">
        <v>57</v>
      </c>
      <c r="B22" t="s">
        <v>58</v>
      </c>
      <c r="C22" s="63">
        <v>213.92999999999995</v>
      </c>
    </row>
    <row r="23" spans="1:3" x14ac:dyDescent="0.5">
      <c r="A23" t="s">
        <v>63</v>
      </c>
      <c r="B23" t="s">
        <v>64</v>
      </c>
      <c r="C23" s="63">
        <v>122.85000000000001</v>
      </c>
    </row>
    <row r="24" spans="1:3" x14ac:dyDescent="0.5">
      <c r="A24" t="s">
        <v>69</v>
      </c>
      <c r="B24" t="s">
        <v>70</v>
      </c>
      <c r="C24" s="63">
        <v>219.07999999999998</v>
      </c>
    </row>
    <row r="25" spans="1:3" x14ac:dyDescent="0.5">
      <c r="A25" t="s">
        <v>73</v>
      </c>
      <c r="B25" t="s">
        <v>74</v>
      </c>
      <c r="C25" s="63">
        <v>484.60000000000008</v>
      </c>
    </row>
    <row r="26" spans="1:3" x14ac:dyDescent="0.5">
      <c r="A26" t="s">
        <v>83</v>
      </c>
      <c r="B26" t="s">
        <v>84</v>
      </c>
      <c r="C26" s="63">
        <v>106.63999999999999</v>
      </c>
    </row>
    <row r="27" spans="1:3" x14ac:dyDescent="0.5">
      <c r="A27" t="s">
        <v>85</v>
      </c>
      <c r="B27" t="s">
        <v>86</v>
      </c>
      <c r="C27" s="63">
        <v>140</v>
      </c>
    </row>
    <row r="28" spans="1:3" x14ac:dyDescent="0.5">
      <c r="A28" t="s">
        <v>88</v>
      </c>
      <c r="B28" t="s">
        <v>89</v>
      </c>
      <c r="C28" s="63">
        <v>211</v>
      </c>
    </row>
    <row r="29" spans="1:3" x14ac:dyDescent="0.5">
      <c r="A29" t="s">
        <v>90</v>
      </c>
      <c r="B29" t="s">
        <v>91</v>
      </c>
      <c r="C29" s="63">
        <v>238.11999999999998</v>
      </c>
    </row>
    <row r="30" spans="1:3" x14ac:dyDescent="0.5">
      <c r="A30" t="s">
        <v>92</v>
      </c>
      <c r="B30" t="s">
        <v>93</v>
      </c>
      <c r="C30" s="63">
        <v>6.3999999999999986</v>
      </c>
    </row>
    <row r="31" spans="1:3" x14ac:dyDescent="0.5">
      <c r="A31" t="s">
        <v>94</v>
      </c>
      <c r="B31" t="s">
        <v>95</v>
      </c>
      <c r="C31" s="63">
        <v>145.13999999999999</v>
      </c>
    </row>
    <row r="32" spans="1:3" x14ac:dyDescent="0.5">
      <c r="A32" t="s">
        <v>98</v>
      </c>
      <c r="B32" t="s">
        <v>99</v>
      </c>
      <c r="C32" s="63">
        <v>220.36</v>
      </c>
    </row>
    <row r="33" spans="1:3" x14ac:dyDescent="0.5">
      <c r="A33" t="s">
        <v>100</v>
      </c>
      <c r="B33" t="s">
        <v>101</v>
      </c>
      <c r="C33" s="63">
        <v>144</v>
      </c>
    </row>
    <row r="34" spans="1:3" x14ac:dyDescent="0.5">
      <c r="A34" t="s">
        <v>102</v>
      </c>
      <c r="B34" t="s">
        <v>103</v>
      </c>
      <c r="C34" s="63">
        <v>18</v>
      </c>
    </row>
    <row r="35" spans="1:3" x14ac:dyDescent="0.5">
      <c r="A35" t="s">
        <v>106</v>
      </c>
      <c r="B35" t="s">
        <v>107</v>
      </c>
      <c r="C35" s="63">
        <v>3.75</v>
      </c>
    </row>
    <row r="36" spans="1:3" x14ac:dyDescent="0.5">
      <c r="A36" t="s">
        <v>108</v>
      </c>
      <c r="B36" t="s">
        <v>109</v>
      </c>
      <c r="C36" s="63">
        <v>334.12</v>
      </c>
    </row>
    <row r="37" spans="1:3" x14ac:dyDescent="0.5">
      <c r="A37" t="s">
        <v>110</v>
      </c>
      <c r="B37" t="s">
        <v>111</v>
      </c>
      <c r="C37" s="63">
        <v>376.90000000000003</v>
      </c>
    </row>
    <row r="38" spans="1:3" x14ac:dyDescent="0.5">
      <c r="A38" t="s">
        <v>116</v>
      </c>
      <c r="B38" t="s">
        <v>117</v>
      </c>
      <c r="C38" s="63">
        <v>147.45999999999998</v>
      </c>
    </row>
    <row r="39" spans="1:3" x14ac:dyDescent="0.5">
      <c r="A39" t="s">
        <v>120</v>
      </c>
      <c r="B39" t="s">
        <v>121</v>
      </c>
      <c r="C39" s="63">
        <v>41</v>
      </c>
    </row>
    <row r="40" spans="1:3" x14ac:dyDescent="0.5">
      <c r="A40" t="s">
        <v>122</v>
      </c>
      <c r="B40" t="s">
        <v>123</v>
      </c>
      <c r="C40" s="63">
        <v>14.739999999999997</v>
      </c>
    </row>
    <row r="41" spans="1:3" x14ac:dyDescent="0.5">
      <c r="A41" t="s">
        <v>124</v>
      </c>
      <c r="B41" t="s">
        <v>125</v>
      </c>
      <c r="C41" s="63">
        <v>337.83000000000004</v>
      </c>
    </row>
    <row r="42" spans="1:3" x14ac:dyDescent="0.5">
      <c r="A42" t="s">
        <v>126</v>
      </c>
      <c r="B42" t="s">
        <v>127</v>
      </c>
      <c r="C42" s="63">
        <v>116</v>
      </c>
    </row>
    <row r="43" spans="1:3" x14ac:dyDescent="0.5">
      <c r="A43" t="s">
        <v>130</v>
      </c>
      <c r="B43" t="s">
        <v>131</v>
      </c>
      <c r="C43" s="63">
        <v>23</v>
      </c>
    </row>
    <row r="44" spans="1:3" x14ac:dyDescent="0.5">
      <c r="A44" t="s">
        <v>128</v>
      </c>
      <c r="B44" t="s">
        <v>129</v>
      </c>
      <c r="C44" s="63">
        <v>10</v>
      </c>
    </row>
    <row r="45" spans="1:3" x14ac:dyDescent="0.5">
      <c r="A45" t="s">
        <v>134</v>
      </c>
      <c r="B45" t="s">
        <v>135</v>
      </c>
      <c r="C45" s="63">
        <v>142.01</v>
      </c>
    </row>
    <row r="46" spans="1:3" x14ac:dyDescent="0.5">
      <c r="A46" t="s">
        <v>136</v>
      </c>
      <c r="B46" t="s">
        <v>137</v>
      </c>
      <c r="C46" s="63">
        <v>27.789999999999992</v>
      </c>
    </row>
    <row r="47" spans="1:3" x14ac:dyDescent="0.5">
      <c r="A47" t="s">
        <v>138</v>
      </c>
      <c r="B47" t="s">
        <v>139</v>
      </c>
      <c r="C47" s="63">
        <v>490.65999999999991</v>
      </c>
    </row>
    <row r="48" spans="1:3" x14ac:dyDescent="0.5">
      <c r="A48" t="s">
        <v>140</v>
      </c>
      <c r="B48" t="s">
        <v>141</v>
      </c>
      <c r="C48" s="63">
        <v>284.85999999999945</v>
      </c>
    </row>
    <row r="49" spans="1:3" x14ac:dyDescent="0.5">
      <c r="A49" t="s">
        <v>142</v>
      </c>
      <c r="B49" t="s">
        <v>143</v>
      </c>
      <c r="C49" s="63">
        <v>21.079999999999984</v>
      </c>
    </row>
    <row r="50" spans="1:3" x14ac:dyDescent="0.5">
      <c r="A50" t="s">
        <v>144</v>
      </c>
      <c r="B50" t="s">
        <v>145</v>
      </c>
      <c r="C50" s="63">
        <v>16</v>
      </c>
    </row>
    <row r="51" spans="1:3" x14ac:dyDescent="0.5">
      <c r="A51" t="s">
        <v>148</v>
      </c>
      <c r="B51" t="s">
        <v>149</v>
      </c>
      <c r="C51" s="63">
        <v>278</v>
      </c>
    </row>
    <row r="52" spans="1:3" x14ac:dyDescent="0.5">
      <c r="A52" t="s">
        <v>152</v>
      </c>
      <c r="B52" t="s">
        <v>153</v>
      </c>
      <c r="C52" s="63">
        <v>113.96000000000004</v>
      </c>
    </row>
    <row r="53" spans="1:3" x14ac:dyDescent="0.5">
      <c r="A53" t="s">
        <v>156</v>
      </c>
      <c r="B53" t="s">
        <v>157</v>
      </c>
      <c r="C53" s="63">
        <v>28.990000000000002</v>
      </c>
    </row>
    <row r="54" spans="1:3" x14ac:dyDescent="0.5">
      <c r="A54" t="s">
        <v>160</v>
      </c>
      <c r="B54" t="s">
        <v>161</v>
      </c>
      <c r="C54" s="63">
        <v>30.009999999999991</v>
      </c>
    </row>
    <row r="55" spans="1:3" x14ac:dyDescent="0.5">
      <c r="A55" t="s">
        <v>162</v>
      </c>
      <c r="B55" t="s">
        <v>163</v>
      </c>
      <c r="C55" s="63">
        <v>206.51999999999998</v>
      </c>
    </row>
    <row r="56" spans="1:3" x14ac:dyDescent="0.5">
      <c r="A56" t="s">
        <v>166</v>
      </c>
      <c r="B56" t="s">
        <v>167</v>
      </c>
      <c r="C56" s="63">
        <v>167.51</v>
      </c>
    </row>
    <row r="57" spans="1:3" x14ac:dyDescent="0.5">
      <c r="A57" t="s">
        <v>172</v>
      </c>
      <c r="B57" t="s">
        <v>173</v>
      </c>
      <c r="C57" s="63">
        <v>81</v>
      </c>
    </row>
    <row r="58" spans="1:3" x14ac:dyDescent="0.5">
      <c r="A58" t="s">
        <v>174</v>
      </c>
      <c r="B58" t="s">
        <v>175</v>
      </c>
      <c r="C58" s="63">
        <v>217.71</v>
      </c>
    </row>
    <row r="59" spans="1:3" x14ac:dyDescent="0.5">
      <c r="A59" t="s">
        <v>176</v>
      </c>
      <c r="B59" t="s">
        <v>177</v>
      </c>
      <c r="C59" s="63">
        <v>20</v>
      </c>
    </row>
    <row r="60" spans="1:3" x14ac:dyDescent="0.5">
      <c r="A60" t="s">
        <v>186</v>
      </c>
      <c r="B60" t="s">
        <v>187</v>
      </c>
      <c r="C60" s="63">
        <v>175.13</v>
      </c>
    </row>
    <row r="61" spans="1:3" x14ac:dyDescent="0.5">
      <c r="A61" t="s">
        <v>182</v>
      </c>
      <c r="B61" t="s">
        <v>183</v>
      </c>
      <c r="C61" s="63">
        <v>190.61</v>
      </c>
    </row>
    <row r="62" spans="1:3" x14ac:dyDescent="0.5">
      <c r="A62" t="s">
        <v>184</v>
      </c>
      <c r="B62" t="s">
        <v>185</v>
      </c>
      <c r="C62" s="63">
        <v>1.0100000000000016</v>
      </c>
    </row>
    <row r="63" spans="1:3" x14ac:dyDescent="0.5">
      <c r="A63" t="s">
        <v>194</v>
      </c>
      <c r="B63" t="s">
        <v>195</v>
      </c>
      <c r="C63" s="63">
        <v>626.4799999999999</v>
      </c>
    </row>
    <row r="64" spans="1:3" x14ac:dyDescent="0.5">
      <c r="A64" t="s">
        <v>200</v>
      </c>
      <c r="B64" t="s">
        <v>201</v>
      </c>
      <c r="C64" s="63">
        <v>82.31</v>
      </c>
    </row>
    <row r="65" spans="1:3" x14ac:dyDescent="0.5">
      <c r="A65" t="s">
        <v>208</v>
      </c>
      <c r="B65" t="s">
        <v>209</v>
      </c>
      <c r="C65" s="63">
        <v>898.25</v>
      </c>
    </row>
  </sheetData>
  <sortState xmlns:xlrd2="http://schemas.microsoft.com/office/spreadsheetml/2017/richdata2" ref="A3:C65">
    <sortCondition ref="A2:A6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35183"/>
  </sheetPr>
  <dimension ref="A1:J1451"/>
  <sheetViews>
    <sheetView workbookViewId="0">
      <selection activeCell="I1" sqref="I1"/>
    </sheetView>
  </sheetViews>
  <sheetFormatPr defaultRowHeight="18" x14ac:dyDescent="0.5"/>
  <cols>
    <col min="10" max="10" width="11" bestFit="1" customWidth="1"/>
  </cols>
  <sheetData>
    <row r="1" spans="1:10" ht="22.2" x14ac:dyDescent="0.5">
      <c r="A1" s="42" t="s">
        <v>482</v>
      </c>
    </row>
    <row r="3" spans="1:10" ht="10.5" customHeight="1" x14ac:dyDescent="0.5">
      <c r="A3" s="67" t="s">
        <v>216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0.5" customHeight="1" x14ac:dyDescent="0.5">
      <c r="A4" s="68" t="s">
        <v>273</v>
      </c>
      <c r="B4" s="68"/>
      <c r="C4" s="68"/>
      <c r="D4" s="68"/>
      <c r="E4" s="68"/>
      <c r="F4" s="68"/>
      <c r="G4" s="68"/>
      <c r="H4" s="68"/>
      <c r="I4" s="68"/>
      <c r="J4" s="68"/>
    </row>
    <row r="6" spans="1:10" ht="34.200000000000003" x14ac:dyDescent="0.5">
      <c r="A6" s="43" t="s">
        <v>274</v>
      </c>
      <c r="B6" s="43" t="s">
        <v>276</v>
      </c>
      <c r="C6" s="43" t="s">
        <v>218</v>
      </c>
      <c r="D6" s="43" t="s">
        <v>277</v>
      </c>
      <c r="E6" s="43" t="s">
        <v>219</v>
      </c>
      <c r="F6" s="43" t="s">
        <v>596</v>
      </c>
      <c r="G6" s="43" t="s">
        <v>220</v>
      </c>
      <c r="H6" s="43" t="s">
        <v>275</v>
      </c>
      <c r="I6" s="43" t="s">
        <v>597</v>
      </c>
      <c r="J6" s="44" t="s">
        <v>221</v>
      </c>
    </row>
    <row r="7" spans="1:10" ht="30.6" x14ac:dyDescent="0.5">
      <c r="A7" s="45" t="s">
        <v>388</v>
      </c>
      <c r="B7" s="45" t="s">
        <v>598</v>
      </c>
      <c r="C7" s="45" t="s">
        <v>280</v>
      </c>
      <c r="D7" s="45" t="s">
        <v>599</v>
      </c>
      <c r="E7" s="46">
        <v>27</v>
      </c>
      <c r="F7" s="45" t="s">
        <v>600</v>
      </c>
      <c r="G7" s="45" t="s">
        <v>223</v>
      </c>
      <c r="H7" s="45" t="s">
        <v>279</v>
      </c>
      <c r="I7" s="45" t="s">
        <v>601</v>
      </c>
      <c r="J7" s="47">
        <v>27</v>
      </c>
    </row>
    <row r="8" spans="1:10" ht="30.6" x14ac:dyDescent="0.5">
      <c r="A8" s="45" t="s">
        <v>499</v>
      </c>
      <c r="B8" s="45" t="s">
        <v>602</v>
      </c>
      <c r="C8" s="45" t="s">
        <v>280</v>
      </c>
      <c r="D8" s="45" t="s">
        <v>603</v>
      </c>
      <c r="E8" s="46">
        <v>20</v>
      </c>
      <c r="F8" s="45" t="s">
        <v>600</v>
      </c>
      <c r="G8" s="45" t="s">
        <v>281</v>
      </c>
      <c r="H8" s="45" t="s">
        <v>279</v>
      </c>
      <c r="I8" s="45" t="s">
        <v>604</v>
      </c>
      <c r="J8" s="47">
        <v>20</v>
      </c>
    </row>
    <row r="9" spans="1:10" ht="51" x14ac:dyDescent="0.5">
      <c r="A9" s="45" t="s">
        <v>493</v>
      </c>
      <c r="B9" s="45" t="s">
        <v>605</v>
      </c>
      <c r="C9" s="45" t="s">
        <v>280</v>
      </c>
      <c r="D9" s="45" t="s">
        <v>606</v>
      </c>
      <c r="E9" s="46">
        <v>10</v>
      </c>
      <c r="F9" s="45" t="s">
        <v>600</v>
      </c>
      <c r="G9" s="45" t="s">
        <v>230</v>
      </c>
      <c r="H9" s="45" t="s">
        <v>279</v>
      </c>
      <c r="I9" s="45" t="s">
        <v>601</v>
      </c>
      <c r="J9" s="47">
        <v>10</v>
      </c>
    </row>
    <row r="10" spans="1:10" x14ac:dyDescent="0.5">
      <c r="A10" s="48" t="s">
        <v>224</v>
      </c>
      <c r="B10" s="48"/>
      <c r="C10" s="48"/>
      <c r="D10" s="48"/>
      <c r="E10" s="48"/>
      <c r="F10" s="48"/>
      <c r="G10" s="48"/>
      <c r="H10" s="48"/>
      <c r="I10" s="48"/>
      <c r="J10" s="49">
        <v>57</v>
      </c>
    </row>
    <row r="14" spans="1:10" ht="10.5" customHeight="1" x14ac:dyDescent="0.5">
      <c r="A14" s="67" t="s">
        <v>216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10.5" customHeight="1" x14ac:dyDescent="0.5">
      <c r="A15" s="68" t="s">
        <v>284</v>
      </c>
      <c r="B15" s="68"/>
      <c r="C15" s="68"/>
      <c r="D15" s="68"/>
      <c r="E15" s="68"/>
      <c r="F15" s="68"/>
      <c r="G15" s="68"/>
      <c r="H15" s="68"/>
      <c r="I15" s="68"/>
      <c r="J15" s="68"/>
    </row>
    <row r="17" spans="1:10" ht="34.200000000000003" x14ac:dyDescent="0.5">
      <c r="A17" s="43" t="s">
        <v>274</v>
      </c>
      <c r="B17" s="43" t="s">
        <v>276</v>
      </c>
      <c r="C17" s="43" t="s">
        <v>218</v>
      </c>
      <c r="D17" s="43" t="s">
        <v>277</v>
      </c>
      <c r="E17" s="43" t="s">
        <v>219</v>
      </c>
      <c r="F17" s="43" t="s">
        <v>596</v>
      </c>
      <c r="G17" s="43" t="s">
        <v>220</v>
      </c>
      <c r="H17" s="43" t="s">
        <v>275</v>
      </c>
      <c r="I17" s="43" t="s">
        <v>597</v>
      </c>
      <c r="J17" s="44" t="s">
        <v>221</v>
      </c>
    </row>
    <row r="18" spans="1:10" ht="40.799999999999997" x14ac:dyDescent="0.5">
      <c r="A18" s="45" t="s">
        <v>297</v>
      </c>
      <c r="B18" s="45" t="s">
        <v>607</v>
      </c>
      <c r="C18" s="45" t="s">
        <v>280</v>
      </c>
      <c r="D18" s="45" t="s">
        <v>608</v>
      </c>
      <c r="E18" s="46">
        <v>19.95</v>
      </c>
      <c r="F18" s="45" t="s">
        <v>600</v>
      </c>
      <c r="G18" s="45" t="s">
        <v>230</v>
      </c>
      <c r="H18" s="45" t="s">
        <v>286</v>
      </c>
      <c r="I18" s="45" t="s">
        <v>601</v>
      </c>
      <c r="J18" s="47">
        <v>19.95</v>
      </c>
    </row>
    <row r="19" spans="1:10" ht="40.799999999999997" x14ac:dyDescent="0.5">
      <c r="A19" s="45" t="s">
        <v>351</v>
      </c>
      <c r="B19" s="45" t="s">
        <v>609</v>
      </c>
      <c r="C19" s="45" t="s">
        <v>280</v>
      </c>
      <c r="D19" s="45" t="s">
        <v>610</v>
      </c>
      <c r="E19" s="46">
        <v>18</v>
      </c>
      <c r="F19" s="45" t="s">
        <v>600</v>
      </c>
      <c r="G19" s="45" t="s">
        <v>230</v>
      </c>
      <c r="H19" s="45" t="s">
        <v>286</v>
      </c>
      <c r="I19" s="45" t="s">
        <v>601</v>
      </c>
      <c r="J19" s="47">
        <v>18</v>
      </c>
    </row>
    <row r="20" spans="1:10" x14ac:dyDescent="0.5">
      <c r="A20" s="48" t="s">
        <v>224</v>
      </c>
      <c r="B20" s="48"/>
      <c r="C20" s="48"/>
      <c r="D20" s="48"/>
      <c r="E20" s="48"/>
      <c r="F20" s="48"/>
      <c r="G20" s="48"/>
      <c r="H20" s="48"/>
      <c r="I20" s="48"/>
      <c r="J20" s="49">
        <v>37.950000000000003</v>
      </c>
    </row>
    <row r="24" spans="1:10" ht="10.5" customHeight="1" x14ac:dyDescent="0.5">
      <c r="A24" s="67" t="s">
        <v>216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0.5" customHeight="1" x14ac:dyDescent="0.5">
      <c r="A25" s="68" t="s">
        <v>288</v>
      </c>
      <c r="B25" s="68"/>
      <c r="C25" s="68"/>
      <c r="D25" s="68"/>
      <c r="E25" s="68"/>
      <c r="F25" s="68"/>
      <c r="G25" s="68"/>
      <c r="H25" s="68"/>
      <c r="I25" s="68"/>
      <c r="J25" s="68"/>
    </row>
    <row r="27" spans="1:10" ht="34.200000000000003" x14ac:dyDescent="0.5">
      <c r="A27" s="43" t="s">
        <v>274</v>
      </c>
      <c r="B27" s="43" t="s">
        <v>276</v>
      </c>
      <c r="C27" s="43" t="s">
        <v>218</v>
      </c>
      <c r="D27" s="43" t="s">
        <v>277</v>
      </c>
      <c r="E27" s="43" t="s">
        <v>219</v>
      </c>
      <c r="F27" s="43" t="s">
        <v>596</v>
      </c>
      <c r="G27" s="43" t="s">
        <v>220</v>
      </c>
      <c r="H27" s="43" t="s">
        <v>275</v>
      </c>
      <c r="I27" s="43" t="s">
        <v>597</v>
      </c>
      <c r="J27" s="44" t="s">
        <v>221</v>
      </c>
    </row>
    <row r="28" spans="1:10" ht="20.399999999999999" x14ac:dyDescent="0.5">
      <c r="A28" s="65" t="s">
        <v>289</v>
      </c>
      <c r="B28" s="45" t="s">
        <v>611</v>
      </c>
      <c r="C28" s="45" t="s">
        <v>280</v>
      </c>
      <c r="D28" s="45" t="s">
        <v>612</v>
      </c>
      <c r="E28" s="46">
        <v>12.82</v>
      </c>
      <c r="F28" s="45" t="s">
        <v>600</v>
      </c>
      <c r="G28" s="45" t="s">
        <v>291</v>
      </c>
      <c r="H28" s="45" t="s">
        <v>292</v>
      </c>
      <c r="I28" s="45" t="s">
        <v>604</v>
      </c>
      <c r="J28" s="47">
        <v>12.82</v>
      </c>
    </row>
    <row r="29" spans="1:10" ht="61.2" x14ac:dyDescent="0.5">
      <c r="A29" s="65"/>
      <c r="B29" s="45" t="s">
        <v>613</v>
      </c>
      <c r="C29" s="45" t="s">
        <v>280</v>
      </c>
      <c r="D29" s="45" t="s">
        <v>614</v>
      </c>
      <c r="E29" s="46">
        <v>8.9700000000000006</v>
      </c>
      <c r="F29" s="45" t="s">
        <v>600</v>
      </c>
      <c r="G29" s="45" t="s">
        <v>223</v>
      </c>
      <c r="H29" s="45" t="s">
        <v>292</v>
      </c>
      <c r="I29" s="45" t="s">
        <v>604</v>
      </c>
      <c r="J29" s="47">
        <v>8.9700000000000006</v>
      </c>
    </row>
    <row r="30" spans="1:10" ht="40.799999999999997" x14ac:dyDescent="0.5">
      <c r="A30" s="65"/>
      <c r="B30" s="45" t="s">
        <v>615</v>
      </c>
      <c r="C30" s="45" t="s">
        <v>280</v>
      </c>
      <c r="D30" s="45" t="s">
        <v>616</v>
      </c>
      <c r="E30" s="46">
        <v>24.99</v>
      </c>
      <c r="F30" s="45" t="s">
        <v>600</v>
      </c>
      <c r="G30" s="45" t="s">
        <v>223</v>
      </c>
      <c r="H30" s="45" t="s">
        <v>292</v>
      </c>
      <c r="I30" s="45" t="s">
        <v>604</v>
      </c>
      <c r="J30" s="47">
        <v>24.99</v>
      </c>
    </row>
    <row r="31" spans="1:10" ht="40.799999999999997" x14ac:dyDescent="0.5">
      <c r="A31" s="45" t="s">
        <v>287</v>
      </c>
      <c r="B31" s="45" t="s">
        <v>617</v>
      </c>
      <c r="C31" s="45" t="s">
        <v>280</v>
      </c>
      <c r="D31" s="45" t="s">
        <v>618</v>
      </c>
      <c r="E31" s="46">
        <v>15</v>
      </c>
      <c r="F31" s="45" t="s">
        <v>600</v>
      </c>
      <c r="G31" s="45" t="s">
        <v>230</v>
      </c>
      <c r="H31" s="45" t="s">
        <v>292</v>
      </c>
      <c r="I31" s="45" t="s">
        <v>604</v>
      </c>
      <c r="J31" s="47">
        <v>15</v>
      </c>
    </row>
    <row r="32" spans="1:10" ht="51" x14ac:dyDescent="0.5">
      <c r="A32" s="45" t="s">
        <v>222</v>
      </c>
      <c r="B32" s="45" t="s">
        <v>619</v>
      </c>
      <c r="C32" s="45" t="s">
        <v>280</v>
      </c>
      <c r="D32" s="45" t="s">
        <v>620</v>
      </c>
      <c r="E32" s="46">
        <v>23</v>
      </c>
      <c r="F32" s="45" t="s">
        <v>600</v>
      </c>
      <c r="G32" s="45" t="s">
        <v>291</v>
      </c>
      <c r="H32" s="45" t="s">
        <v>621</v>
      </c>
      <c r="I32" s="45" t="s">
        <v>601</v>
      </c>
      <c r="J32" s="47">
        <v>23</v>
      </c>
    </row>
    <row r="33" spans="1:10" ht="40.799999999999997" x14ac:dyDescent="0.5">
      <c r="A33" s="45" t="s">
        <v>424</v>
      </c>
      <c r="B33" s="45" t="s">
        <v>622</v>
      </c>
      <c r="C33" s="45" t="s">
        <v>280</v>
      </c>
      <c r="D33" s="45" t="s">
        <v>623</v>
      </c>
      <c r="E33" s="46">
        <v>6.99</v>
      </c>
      <c r="F33" s="45" t="s">
        <v>600</v>
      </c>
      <c r="G33" s="45" t="s">
        <v>291</v>
      </c>
      <c r="H33" s="45" t="s">
        <v>292</v>
      </c>
      <c r="I33" s="45" t="s">
        <v>601</v>
      </c>
      <c r="J33" s="47">
        <v>6.99</v>
      </c>
    </row>
    <row r="34" spans="1:10" x14ac:dyDescent="0.5">
      <c r="A34" s="48" t="s">
        <v>224</v>
      </c>
      <c r="B34" s="48"/>
      <c r="C34" s="48"/>
      <c r="D34" s="48"/>
      <c r="E34" s="48"/>
      <c r="F34" s="48"/>
      <c r="G34" s="48"/>
      <c r="H34" s="48"/>
      <c r="I34" s="48"/>
      <c r="J34" s="49">
        <v>91.77</v>
      </c>
    </row>
    <row r="38" spans="1:10" ht="10.5" customHeight="1" x14ac:dyDescent="0.5">
      <c r="A38" s="67" t="s">
        <v>216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0.5" customHeight="1" x14ac:dyDescent="0.5">
      <c r="A39" s="68" t="s">
        <v>252</v>
      </c>
      <c r="B39" s="68"/>
      <c r="C39" s="68"/>
      <c r="D39" s="68"/>
      <c r="E39" s="68"/>
      <c r="F39" s="68"/>
      <c r="G39" s="68"/>
      <c r="H39" s="68"/>
      <c r="I39" s="68"/>
      <c r="J39" s="68"/>
    </row>
    <row r="41" spans="1:10" ht="34.200000000000003" x14ac:dyDescent="0.5">
      <c r="A41" s="43" t="s">
        <v>274</v>
      </c>
      <c r="B41" s="43" t="s">
        <v>276</v>
      </c>
      <c r="C41" s="43" t="s">
        <v>218</v>
      </c>
      <c r="D41" s="43" t="s">
        <v>277</v>
      </c>
      <c r="E41" s="43" t="s">
        <v>219</v>
      </c>
      <c r="F41" s="43" t="s">
        <v>596</v>
      </c>
      <c r="G41" s="43" t="s">
        <v>220</v>
      </c>
      <c r="H41" s="43" t="s">
        <v>275</v>
      </c>
      <c r="I41" s="43" t="s">
        <v>597</v>
      </c>
      <c r="J41" s="44" t="s">
        <v>221</v>
      </c>
    </row>
    <row r="42" spans="1:10" ht="40.799999999999997" x14ac:dyDescent="0.5">
      <c r="A42" s="45" t="s">
        <v>227</v>
      </c>
      <c r="B42" s="45" t="s">
        <v>624</v>
      </c>
      <c r="C42" s="45" t="s">
        <v>280</v>
      </c>
      <c r="D42" s="45" t="s">
        <v>625</v>
      </c>
      <c r="E42" s="46">
        <v>6</v>
      </c>
      <c r="F42" s="45" t="s">
        <v>600</v>
      </c>
      <c r="G42" s="45" t="s">
        <v>226</v>
      </c>
      <c r="H42" s="45" t="s">
        <v>299</v>
      </c>
      <c r="I42" s="45" t="s">
        <v>604</v>
      </c>
      <c r="J42" s="47">
        <v>6</v>
      </c>
    </row>
    <row r="43" spans="1:10" ht="30.6" x14ac:dyDescent="0.5">
      <c r="A43" s="45" t="s">
        <v>336</v>
      </c>
      <c r="B43" s="45" t="s">
        <v>626</v>
      </c>
      <c r="C43" s="45" t="s">
        <v>280</v>
      </c>
      <c r="D43" s="45" t="s">
        <v>627</v>
      </c>
      <c r="E43" s="46">
        <v>15</v>
      </c>
      <c r="F43" s="45" t="s">
        <v>600</v>
      </c>
      <c r="G43" s="45" t="s">
        <v>230</v>
      </c>
      <c r="H43" s="45" t="s">
        <v>299</v>
      </c>
      <c r="I43" s="45" t="s">
        <v>601</v>
      </c>
      <c r="J43" s="47">
        <v>15</v>
      </c>
    </row>
    <row r="44" spans="1:10" ht="30.6" x14ac:dyDescent="0.5">
      <c r="A44" s="45" t="s">
        <v>285</v>
      </c>
      <c r="B44" s="45" t="s">
        <v>628</v>
      </c>
      <c r="C44" s="45" t="s">
        <v>280</v>
      </c>
      <c r="D44" s="45" t="s">
        <v>629</v>
      </c>
      <c r="E44" s="46">
        <v>35</v>
      </c>
      <c r="F44" s="45" t="s">
        <v>600</v>
      </c>
      <c r="G44" s="45" t="s">
        <v>226</v>
      </c>
      <c r="H44" s="45" t="s">
        <v>299</v>
      </c>
      <c r="I44" s="45" t="s">
        <v>601</v>
      </c>
      <c r="J44" s="47">
        <v>35</v>
      </c>
    </row>
    <row r="45" spans="1:10" ht="51" x14ac:dyDescent="0.5">
      <c r="A45" s="45" t="s">
        <v>251</v>
      </c>
      <c r="B45" s="45" t="s">
        <v>630</v>
      </c>
      <c r="C45" s="45" t="s">
        <v>280</v>
      </c>
      <c r="D45" s="45" t="s">
        <v>631</v>
      </c>
      <c r="E45" s="46">
        <v>7.99</v>
      </c>
      <c r="F45" s="45" t="s">
        <v>600</v>
      </c>
      <c r="G45" s="45" t="s">
        <v>281</v>
      </c>
      <c r="H45" s="45" t="s">
        <v>299</v>
      </c>
      <c r="I45" s="45" t="s">
        <v>601</v>
      </c>
      <c r="J45" s="47">
        <v>7.99</v>
      </c>
    </row>
    <row r="46" spans="1:10" ht="20.399999999999999" x14ac:dyDescent="0.5">
      <c r="A46" s="65" t="s">
        <v>465</v>
      </c>
      <c r="B46" s="45" t="s">
        <v>632</v>
      </c>
      <c r="C46" s="45" t="s">
        <v>280</v>
      </c>
      <c r="D46" s="45" t="s">
        <v>633</v>
      </c>
      <c r="E46" s="46">
        <v>20</v>
      </c>
      <c r="F46" s="45" t="s">
        <v>600</v>
      </c>
      <c r="G46" s="45" t="s">
        <v>226</v>
      </c>
      <c r="H46" s="45" t="s">
        <v>442</v>
      </c>
      <c r="I46" s="45" t="s">
        <v>604</v>
      </c>
      <c r="J46" s="47">
        <v>20</v>
      </c>
    </row>
    <row r="47" spans="1:10" ht="91.8" x14ac:dyDescent="0.5">
      <c r="A47" s="65"/>
      <c r="B47" s="45" t="s">
        <v>634</v>
      </c>
      <c r="C47" s="45" t="s">
        <v>280</v>
      </c>
      <c r="D47" s="45" t="s">
        <v>635</v>
      </c>
      <c r="E47" s="46">
        <v>28</v>
      </c>
      <c r="F47" s="45" t="s">
        <v>600</v>
      </c>
      <c r="G47" s="45" t="s">
        <v>281</v>
      </c>
      <c r="H47" s="45" t="s">
        <v>299</v>
      </c>
      <c r="I47" s="45" t="s">
        <v>604</v>
      </c>
      <c r="J47" s="47">
        <v>28</v>
      </c>
    </row>
    <row r="48" spans="1:10" ht="61.2" x14ac:dyDescent="0.5">
      <c r="A48" s="65"/>
      <c r="B48" s="45" t="s">
        <v>636</v>
      </c>
      <c r="C48" s="45" t="s">
        <v>280</v>
      </c>
      <c r="D48" s="45" t="s">
        <v>637</v>
      </c>
      <c r="E48" s="46">
        <v>20</v>
      </c>
      <c r="F48" s="45" t="s">
        <v>600</v>
      </c>
      <c r="G48" s="45" t="s">
        <v>281</v>
      </c>
      <c r="H48" s="45" t="s">
        <v>299</v>
      </c>
      <c r="I48" s="45" t="s">
        <v>604</v>
      </c>
      <c r="J48" s="47">
        <v>20</v>
      </c>
    </row>
    <row r="49" spans="1:10" ht="71.400000000000006" x14ac:dyDescent="0.5">
      <c r="A49" s="65"/>
      <c r="B49" s="45" t="s">
        <v>638</v>
      </c>
      <c r="C49" s="45" t="s">
        <v>280</v>
      </c>
      <c r="D49" s="45" t="s">
        <v>639</v>
      </c>
      <c r="E49" s="46">
        <v>18</v>
      </c>
      <c r="F49" s="45" t="s">
        <v>600</v>
      </c>
      <c r="G49" s="45" t="s">
        <v>281</v>
      </c>
      <c r="H49" s="45" t="s">
        <v>299</v>
      </c>
      <c r="I49" s="45" t="s">
        <v>604</v>
      </c>
      <c r="J49" s="47">
        <v>18</v>
      </c>
    </row>
    <row r="50" spans="1:10" ht="51" x14ac:dyDescent="0.5">
      <c r="A50" s="45" t="s">
        <v>450</v>
      </c>
      <c r="B50" s="45" t="s">
        <v>640</v>
      </c>
      <c r="C50" s="45" t="s">
        <v>280</v>
      </c>
      <c r="D50" s="45" t="s">
        <v>641</v>
      </c>
      <c r="E50" s="46">
        <v>15</v>
      </c>
      <c r="F50" s="45" t="s">
        <v>600</v>
      </c>
      <c r="G50" s="45" t="s">
        <v>281</v>
      </c>
      <c r="H50" s="45" t="s">
        <v>299</v>
      </c>
      <c r="I50" s="45" t="s">
        <v>604</v>
      </c>
      <c r="J50" s="47">
        <v>15</v>
      </c>
    </row>
    <row r="51" spans="1:10" x14ac:dyDescent="0.5">
      <c r="A51" s="48" t="s">
        <v>224</v>
      </c>
      <c r="B51" s="48"/>
      <c r="C51" s="48"/>
      <c r="D51" s="48"/>
      <c r="E51" s="48"/>
      <c r="F51" s="48"/>
      <c r="G51" s="48"/>
      <c r="H51" s="48"/>
      <c r="I51" s="48"/>
      <c r="J51" s="49">
        <v>164.99</v>
      </c>
    </row>
    <row r="55" spans="1:10" ht="10.5" customHeight="1" x14ac:dyDescent="0.5">
      <c r="A55" s="67" t="s">
        <v>216</v>
      </c>
      <c r="B55" s="67"/>
      <c r="C55" s="67"/>
      <c r="D55" s="67"/>
      <c r="E55" s="67"/>
      <c r="F55" s="67"/>
      <c r="G55" s="67"/>
      <c r="H55" s="67"/>
      <c r="I55" s="67"/>
      <c r="J55" s="67"/>
    </row>
    <row r="56" spans="1:10" ht="10.5" customHeight="1" x14ac:dyDescent="0.5">
      <c r="A56" s="68" t="s">
        <v>303</v>
      </c>
      <c r="B56" s="68"/>
      <c r="C56" s="68"/>
      <c r="D56" s="68"/>
      <c r="E56" s="68"/>
      <c r="F56" s="68"/>
      <c r="G56" s="68"/>
      <c r="H56" s="68"/>
      <c r="I56" s="68"/>
      <c r="J56" s="68"/>
    </row>
    <row r="58" spans="1:10" ht="34.200000000000003" x14ac:dyDescent="0.5">
      <c r="A58" s="43" t="s">
        <v>274</v>
      </c>
      <c r="B58" s="43" t="s">
        <v>276</v>
      </c>
      <c r="C58" s="43" t="s">
        <v>218</v>
      </c>
      <c r="D58" s="43" t="s">
        <v>277</v>
      </c>
      <c r="E58" s="43" t="s">
        <v>219</v>
      </c>
      <c r="F58" s="43" t="s">
        <v>596</v>
      </c>
      <c r="G58" s="43" t="s">
        <v>220</v>
      </c>
      <c r="H58" s="43" t="s">
        <v>275</v>
      </c>
      <c r="I58" s="43" t="s">
        <v>597</v>
      </c>
      <c r="J58" s="44" t="s">
        <v>221</v>
      </c>
    </row>
    <row r="59" spans="1:10" ht="51" x14ac:dyDescent="0.5">
      <c r="A59" s="45" t="s">
        <v>270</v>
      </c>
      <c r="B59" s="45" t="s">
        <v>642</v>
      </c>
      <c r="C59" s="45" t="s">
        <v>280</v>
      </c>
      <c r="D59" s="45" t="s">
        <v>643</v>
      </c>
      <c r="E59" s="46">
        <v>14</v>
      </c>
      <c r="F59" s="45" t="s">
        <v>600</v>
      </c>
      <c r="G59" s="45" t="s">
        <v>223</v>
      </c>
      <c r="H59" s="45" t="s">
        <v>644</v>
      </c>
      <c r="I59" s="45" t="s">
        <v>604</v>
      </c>
      <c r="J59" s="47">
        <v>14</v>
      </c>
    </row>
    <row r="60" spans="1:10" ht="40.799999999999997" x14ac:dyDescent="0.5">
      <c r="A60" s="45" t="s">
        <v>645</v>
      </c>
      <c r="B60" s="45" t="s">
        <v>646</v>
      </c>
      <c r="C60" s="45" t="s">
        <v>280</v>
      </c>
      <c r="D60" s="45" t="s">
        <v>647</v>
      </c>
      <c r="E60" s="46">
        <v>5</v>
      </c>
      <c r="F60" s="45" t="s">
        <v>600</v>
      </c>
      <c r="G60" s="45" t="s">
        <v>281</v>
      </c>
      <c r="H60" s="45" t="s">
        <v>648</v>
      </c>
      <c r="I60" s="45" t="s">
        <v>604</v>
      </c>
      <c r="J60" s="47">
        <v>5</v>
      </c>
    </row>
    <row r="61" spans="1:10" ht="51" x14ac:dyDescent="0.5">
      <c r="A61" s="65" t="s">
        <v>295</v>
      </c>
      <c r="B61" s="45" t="s">
        <v>649</v>
      </c>
      <c r="C61" s="45" t="s">
        <v>280</v>
      </c>
      <c r="D61" s="45" t="s">
        <v>650</v>
      </c>
      <c r="E61" s="46">
        <v>12.99</v>
      </c>
      <c r="F61" s="45" t="s">
        <v>600</v>
      </c>
      <c r="G61" s="45" t="s">
        <v>223</v>
      </c>
      <c r="H61" s="45" t="s">
        <v>306</v>
      </c>
      <c r="I61" s="45" t="s">
        <v>604</v>
      </c>
      <c r="J61" s="47">
        <v>12.99</v>
      </c>
    </row>
    <row r="62" spans="1:10" ht="51" x14ac:dyDescent="0.5">
      <c r="A62" s="65"/>
      <c r="B62" s="45" t="s">
        <v>651</v>
      </c>
      <c r="C62" s="45" t="s">
        <v>280</v>
      </c>
      <c r="D62" s="45" t="s">
        <v>652</v>
      </c>
      <c r="E62" s="46">
        <v>21.99</v>
      </c>
      <c r="F62" s="45" t="s">
        <v>600</v>
      </c>
      <c r="G62" s="45" t="s">
        <v>223</v>
      </c>
      <c r="H62" s="45" t="s">
        <v>306</v>
      </c>
      <c r="I62" s="45" t="s">
        <v>604</v>
      </c>
      <c r="J62" s="47">
        <v>21.99</v>
      </c>
    </row>
    <row r="63" spans="1:10" ht="51" x14ac:dyDescent="0.5">
      <c r="A63" s="65"/>
      <c r="B63" s="45" t="s">
        <v>653</v>
      </c>
      <c r="C63" s="45" t="s">
        <v>280</v>
      </c>
      <c r="D63" s="45" t="s">
        <v>654</v>
      </c>
      <c r="E63" s="46">
        <v>9.9499999999999993</v>
      </c>
      <c r="F63" s="45" t="s">
        <v>600</v>
      </c>
      <c r="G63" s="45" t="s">
        <v>223</v>
      </c>
      <c r="H63" s="45" t="s">
        <v>306</v>
      </c>
      <c r="I63" s="45" t="s">
        <v>604</v>
      </c>
      <c r="J63" s="47">
        <v>9.9499999999999993</v>
      </c>
    </row>
    <row r="64" spans="1:10" ht="71.400000000000006" x14ac:dyDescent="0.5">
      <c r="A64" s="45" t="s">
        <v>251</v>
      </c>
      <c r="B64" s="45" t="s">
        <v>655</v>
      </c>
      <c r="C64" s="45" t="s">
        <v>280</v>
      </c>
      <c r="D64" s="45" t="s">
        <v>656</v>
      </c>
      <c r="E64" s="46">
        <v>18.95</v>
      </c>
      <c r="F64" s="45" t="s">
        <v>600</v>
      </c>
      <c r="G64" s="45" t="s">
        <v>223</v>
      </c>
      <c r="H64" s="45" t="s">
        <v>389</v>
      </c>
      <c r="I64" s="45" t="s">
        <v>601</v>
      </c>
      <c r="J64" s="47">
        <v>18.95</v>
      </c>
    </row>
    <row r="65" spans="1:10" ht="71.400000000000006" x14ac:dyDescent="0.5">
      <c r="A65" s="45" t="s">
        <v>282</v>
      </c>
      <c r="B65" s="45" t="s">
        <v>657</v>
      </c>
      <c r="C65" s="45" t="s">
        <v>280</v>
      </c>
      <c r="D65" s="45" t="s">
        <v>658</v>
      </c>
      <c r="E65" s="46">
        <v>18.36</v>
      </c>
      <c r="F65" s="45" t="s">
        <v>600</v>
      </c>
      <c r="G65" s="45" t="s">
        <v>223</v>
      </c>
      <c r="H65" s="45" t="s">
        <v>306</v>
      </c>
      <c r="I65" s="45" t="s">
        <v>604</v>
      </c>
      <c r="J65" s="47">
        <v>18.36</v>
      </c>
    </row>
    <row r="66" spans="1:10" x14ac:dyDescent="0.5">
      <c r="A66" s="48" t="s">
        <v>224</v>
      </c>
      <c r="B66" s="48"/>
      <c r="C66" s="48"/>
      <c r="D66" s="48"/>
      <c r="E66" s="48"/>
      <c r="F66" s="48"/>
      <c r="G66" s="48"/>
      <c r="H66" s="48"/>
      <c r="I66" s="48"/>
      <c r="J66" s="49">
        <v>101.24</v>
      </c>
    </row>
    <row r="70" spans="1:10" ht="10.5" customHeight="1" x14ac:dyDescent="0.5">
      <c r="A70" s="67" t="s">
        <v>216</v>
      </c>
      <c r="B70" s="67"/>
      <c r="C70" s="67"/>
      <c r="D70" s="67"/>
      <c r="E70" s="67"/>
      <c r="F70" s="67"/>
      <c r="G70" s="67"/>
      <c r="H70" s="67"/>
      <c r="I70" s="67"/>
      <c r="J70" s="67"/>
    </row>
    <row r="71" spans="1:10" ht="10.5" customHeight="1" x14ac:dyDescent="0.5">
      <c r="A71" s="68" t="s">
        <v>307</v>
      </c>
      <c r="B71" s="68"/>
      <c r="C71" s="68"/>
      <c r="D71" s="68"/>
      <c r="E71" s="68"/>
      <c r="F71" s="68"/>
      <c r="G71" s="68"/>
      <c r="H71" s="68"/>
      <c r="I71" s="68"/>
      <c r="J71" s="68"/>
    </row>
    <row r="73" spans="1:10" ht="34.200000000000003" x14ac:dyDescent="0.5">
      <c r="A73" s="43" t="s">
        <v>274</v>
      </c>
      <c r="B73" s="43" t="s">
        <v>276</v>
      </c>
      <c r="C73" s="43" t="s">
        <v>218</v>
      </c>
      <c r="D73" s="43" t="s">
        <v>277</v>
      </c>
      <c r="E73" s="43" t="s">
        <v>219</v>
      </c>
      <c r="F73" s="43" t="s">
        <v>596</v>
      </c>
      <c r="G73" s="43" t="s">
        <v>220</v>
      </c>
      <c r="H73" s="43" t="s">
        <v>275</v>
      </c>
      <c r="I73" s="43" t="s">
        <v>597</v>
      </c>
      <c r="J73" s="44" t="s">
        <v>221</v>
      </c>
    </row>
    <row r="74" spans="1:10" ht="20.399999999999999" x14ac:dyDescent="0.5">
      <c r="A74" s="65" t="s">
        <v>270</v>
      </c>
      <c r="B74" s="45" t="s">
        <v>659</v>
      </c>
      <c r="C74" s="45" t="s">
        <v>280</v>
      </c>
      <c r="D74" s="45" t="s">
        <v>660</v>
      </c>
      <c r="E74" s="46">
        <v>10</v>
      </c>
      <c r="F74" s="45" t="s">
        <v>600</v>
      </c>
      <c r="G74" s="45" t="s">
        <v>237</v>
      </c>
      <c r="H74" s="45" t="s">
        <v>308</v>
      </c>
      <c r="I74" s="45" t="s">
        <v>604</v>
      </c>
      <c r="J74" s="47">
        <v>10</v>
      </c>
    </row>
    <row r="75" spans="1:10" ht="20.399999999999999" x14ac:dyDescent="0.5">
      <c r="A75" s="65"/>
      <c r="B75" s="45" t="s">
        <v>661</v>
      </c>
      <c r="C75" s="45" t="s">
        <v>280</v>
      </c>
      <c r="D75" s="45" t="s">
        <v>662</v>
      </c>
      <c r="E75" s="46">
        <v>10</v>
      </c>
      <c r="F75" s="45" t="s">
        <v>600</v>
      </c>
      <c r="G75" s="45" t="s">
        <v>231</v>
      </c>
      <c r="H75" s="45" t="s">
        <v>308</v>
      </c>
      <c r="I75" s="45" t="s">
        <v>601</v>
      </c>
      <c r="J75" s="47">
        <v>10</v>
      </c>
    </row>
    <row r="76" spans="1:10" ht="40.799999999999997" x14ac:dyDescent="0.5">
      <c r="A76" s="45" t="s">
        <v>412</v>
      </c>
      <c r="B76" s="45" t="s">
        <v>663</v>
      </c>
      <c r="C76" s="45" t="s">
        <v>280</v>
      </c>
      <c r="D76" s="45" t="s">
        <v>664</v>
      </c>
      <c r="E76" s="46">
        <v>34.99</v>
      </c>
      <c r="F76" s="45" t="s">
        <v>600</v>
      </c>
      <c r="G76" s="45" t="s">
        <v>665</v>
      </c>
      <c r="H76" s="45" t="s">
        <v>310</v>
      </c>
      <c r="I76" s="45" t="s">
        <v>601</v>
      </c>
      <c r="J76" s="47">
        <v>34.99</v>
      </c>
    </row>
    <row r="77" spans="1:10" ht="40.799999999999997" x14ac:dyDescent="0.5">
      <c r="A77" s="45" t="s">
        <v>235</v>
      </c>
      <c r="B77" s="45" t="s">
        <v>666</v>
      </c>
      <c r="C77" s="45" t="s">
        <v>280</v>
      </c>
      <c r="D77" s="45" t="s">
        <v>667</v>
      </c>
      <c r="E77" s="46">
        <v>23</v>
      </c>
      <c r="F77" s="45" t="s">
        <v>600</v>
      </c>
      <c r="G77" s="45" t="s">
        <v>223</v>
      </c>
      <c r="H77" s="45" t="s">
        <v>310</v>
      </c>
      <c r="I77" s="45" t="s">
        <v>604</v>
      </c>
      <c r="J77" s="47">
        <v>23</v>
      </c>
    </row>
    <row r="78" spans="1:10" x14ac:dyDescent="0.5">
      <c r="A78" s="48" t="s">
        <v>224</v>
      </c>
      <c r="B78" s="48"/>
      <c r="C78" s="48"/>
      <c r="D78" s="48"/>
      <c r="E78" s="48"/>
      <c r="F78" s="48"/>
      <c r="G78" s="48"/>
      <c r="H78" s="48"/>
      <c r="I78" s="48"/>
      <c r="J78" s="49">
        <v>77.989999999999995</v>
      </c>
    </row>
    <row r="82" spans="1:10" ht="10.5" customHeight="1" x14ac:dyDescent="0.5">
      <c r="A82" s="67" t="s">
        <v>216</v>
      </c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0.5" customHeight="1" x14ac:dyDescent="0.5">
      <c r="A83" s="68" t="s">
        <v>255</v>
      </c>
      <c r="B83" s="68"/>
      <c r="C83" s="68"/>
      <c r="D83" s="68"/>
      <c r="E83" s="68"/>
      <c r="F83" s="68"/>
      <c r="G83" s="68"/>
      <c r="H83" s="68"/>
      <c r="I83" s="68"/>
      <c r="J83" s="68"/>
    </row>
    <row r="85" spans="1:10" ht="34.200000000000003" x14ac:dyDescent="0.5">
      <c r="A85" s="43" t="s">
        <v>274</v>
      </c>
      <c r="B85" s="43" t="s">
        <v>276</v>
      </c>
      <c r="C85" s="43" t="s">
        <v>218</v>
      </c>
      <c r="D85" s="43" t="s">
        <v>277</v>
      </c>
      <c r="E85" s="43" t="s">
        <v>219</v>
      </c>
      <c r="F85" s="43" t="s">
        <v>596</v>
      </c>
      <c r="G85" s="43" t="s">
        <v>220</v>
      </c>
      <c r="H85" s="43" t="s">
        <v>275</v>
      </c>
      <c r="I85" s="43" t="s">
        <v>597</v>
      </c>
      <c r="J85" s="44" t="s">
        <v>221</v>
      </c>
    </row>
    <row r="86" spans="1:10" ht="20.399999999999999" x14ac:dyDescent="0.5">
      <c r="A86" s="65" t="s">
        <v>229</v>
      </c>
      <c r="B86" s="45" t="s">
        <v>668</v>
      </c>
      <c r="C86" s="45" t="s">
        <v>280</v>
      </c>
      <c r="D86" s="45" t="s">
        <v>669</v>
      </c>
      <c r="E86" s="46">
        <v>24</v>
      </c>
      <c r="F86" s="45" t="s">
        <v>600</v>
      </c>
      <c r="G86" s="45" t="s">
        <v>230</v>
      </c>
      <c r="H86" s="45" t="s">
        <v>397</v>
      </c>
      <c r="I86" s="45" t="s">
        <v>604</v>
      </c>
      <c r="J86" s="47">
        <v>24</v>
      </c>
    </row>
    <row r="87" spans="1:10" ht="61.2" x14ac:dyDescent="0.5">
      <c r="A87" s="65"/>
      <c r="B87" s="45" t="s">
        <v>670</v>
      </c>
      <c r="C87" s="45" t="s">
        <v>280</v>
      </c>
      <c r="D87" s="45" t="s">
        <v>671</v>
      </c>
      <c r="E87" s="46">
        <v>25</v>
      </c>
      <c r="F87" s="45" t="s">
        <v>600</v>
      </c>
      <c r="G87" s="45" t="s">
        <v>230</v>
      </c>
      <c r="H87" s="45" t="s">
        <v>397</v>
      </c>
      <c r="I87" s="45" t="s">
        <v>604</v>
      </c>
      <c r="J87" s="47">
        <v>25</v>
      </c>
    </row>
    <row r="88" spans="1:10" ht="51" x14ac:dyDescent="0.5">
      <c r="A88" s="45" t="s">
        <v>493</v>
      </c>
      <c r="B88" s="45" t="s">
        <v>672</v>
      </c>
      <c r="C88" s="45" t="s">
        <v>280</v>
      </c>
      <c r="D88" s="45" t="s">
        <v>673</v>
      </c>
      <c r="E88" s="46">
        <v>20</v>
      </c>
      <c r="F88" s="45" t="s">
        <v>600</v>
      </c>
      <c r="G88" s="45" t="s">
        <v>674</v>
      </c>
      <c r="H88" s="45" t="s">
        <v>675</v>
      </c>
      <c r="I88" s="45" t="s">
        <v>604</v>
      </c>
      <c r="J88" s="47">
        <v>20</v>
      </c>
    </row>
    <row r="89" spans="1:10" ht="71.400000000000006" x14ac:dyDescent="0.5">
      <c r="A89" s="45" t="s">
        <v>222</v>
      </c>
      <c r="B89" s="45" t="s">
        <v>676</v>
      </c>
      <c r="C89" s="45" t="s">
        <v>280</v>
      </c>
      <c r="D89" s="45" t="s">
        <v>677</v>
      </c>
      <c r="E89" s="46">
        <v>30</v>
      </c>
      <c r="F89" s="45" t="s">
        <v>600</v>
      </c>
      <c r="G89" s="45" t="s">
        <v>230</v>
      </c>
      <c r="H89" s="45" t="s">
        <v>675</v>
      </c>
      <c r="I89" s="45" t="s">
        <v>604</v>
      </c>
      <c r="J89" s="47">
        <v>30</v>
      </c>
    </row>
    <row r="90" spans="1:10" x14ac:dyDescent="0.5">
      <c r="A90" s="48" t="s">
        <v>224</v>
      </c>
      <c r="B90" s="48"/>
      <c r="C90" s="48"/>
      <c r="D90" s="48"/>
      <c r="E90" s="48"/>
      <c r="F90" s="48"/>
      <c r="G90" s="48"/>
      <c r="H90" s="48"/>
      <c r="I90" s="48"/>
      <c r="J90" s="49">
        <v>99</v>
      </c>
    </row>
    <row r="94" spans="1:10" ht="10.5" customHeight="1" x14ac:dyDescent="0.5">
      <c r="A94" s="67" t="s">
        <v>216</v>
      </c>
      <c r="B94" s="67"/>
      <c r="C94" s="67"/>
      <c r="D94" s="67"/>
      <c r="E94" s="67"/>
      <c r="F94" s="67"/>
      <c r="G94" s="67"/>
      <c r="H94" s="67"/>
      <c r="I94" s="67"/>
      <c r="J94" s="67"/>
    </row>
    <row r="95" spans="1:10" ht="10.5" customHeight="1" x14ac:dyDescent="0.5">
      <c r="A95" s="68" t="s">
        <v>678</v>
      </c>
      <c r="B95" s="68"/>
      <c r="C95" s="68"/>
      <c r="D95" s="68"/>
      <c r="E95" s="68"/>
      <c r="F95" s="68"/>
      <c r="G95" s="68"/>
      <c r="H95" s="68"/>
      <c r="I95" s="68"/>
      <c r="J95" s="68"/>
    </row>
    <row r="97" spans="1:10" ht="34.200000000000003" x14ac:dyDescent="0.5">
      <c r="A97" s="43" t="s">
        <v>274</v>
      </c>
      <c r="B97" s="43" t="s">
        <v>276</v>
      </c>
      <c r="C97" s="43" t="s">
        <v>218</v>
      </c>
      <c r="D97" s="43" t="s">
        <v>277</v>
      </c>
      <c r="E97" s="43" t="s">
        <v>219</v>
      </c>
      <c r="F97" s="43" t="s">
        <v>596</v>
      </c>
      <c r="G97" s="43" t="s">
        <v>220</v>
      </c>
      <c r="H97" s="43" t="s">
        <v>275</v>
      </c>
      <c r="I97" s="43" t="s">
        <v>597</v>
      </c>
      <c r="J97" s="44" t="s">
        <v>221</v>
      </c>
    </row>
    <row r="98" spans="1:10" ht="71.400000000000006" x14ac:dyDescent="0.5">
      <c r="A98" s="45" t="s">
        <v>473</v>
      </c>
      <c r="B98" s="45" t="s">
        <v>679</v>
      </c>
      <c r="C98" s="45" t="s">
        <v>280</v>
      </c>
      <c r="D98" s="45" t="s">
        <v>680</v>
      </c>
      <c r="E98" s="46">
        <v>22</v>
      </c>
      <c r="F98" s="45" t="s">
        <v>600</v>
      </c>
      <c r="G98" s="45" t="s">
        <v>230</v>
      </c>
      <c r="H98" s="45" t="s">
        <v>435</v>
      </c>
      <c r="I98" s="45" t="s">
        <v>604</v>
      </c>
      <c r="J98" s="47">
        <v>22</v>
      </c>
    </row>
    <row r="99" spans="1:10" ht="91.8" x14ac:dyDescent="0.5">
      <c r="A99" s="45" t="s">
        <v>257</v>
      </c>
      <c r="B99" s="45" t="s">
        <v>681</v>
      </c>
      <c r="C99" s="45" t="s">
        <v>280</v>
      </c>
      <c r="D99" s="45" t="s">
        <v>682</v>
      </c>
      <c r="E99" s="46">
        <v>17.09</v>
      </c>
      <c r="F99" s="45" t="s">
        <v>600</v>
      </c>
      <c r="G99" s="45" t="s">
        <v>230</v>
      </c>
      <c r="H99" s="45" t="s">
        <v>435</v>
      </c>
      <c r="I99" s="45" t="s">
        <v>601</v>
      </c>
      <c r="J99" s="47">
        <v>17.09</v>
      </c>
    </row>
    <row r="100" spans="1:10" ht="51" x14ac:dyDescent="0.5">
      <c r="A100" s="45" t="s">
        <v>251</v>
      </c>
      <c r="B100" s="45" t="s">
        <v>683</v>
      </c>
      <c r="C100" s="45" t="s">
        <v>280</v>
      </c>
      <c r="D100" s="45" t="s">
        <v>684</v>
      </c>
      <c r="E100" s="46">
        <v>16.989999999999998</v>
      </c>
      <c r="F100" s="45" t="s">
        <v>600</v>
      </c>
      <c r="G100" s="45" t="s">
        <v>230</v>
      </c>
      <c r="H100" s="45" t="s">
        <v>435</v>
      </c>
      <c r="I100" s="45" t="s">
        <v>604</v>
      </c>
      <c r="J100" s="47">
        <v>16.989999999999998</v>
      </c>
    </row>
    <row r="101" spans="1:10" x14ac:dyDescent="0.5">
      <c r="A101" s="48" t="s">
        <v>224</v>
      </c>
      <c r="B101" s="48"/>
      <c r="C101" s="48"/>
      <c r="D101" s="48"/>
      <c r="E101" s="48"/>
      <c r="F101" s="48"/>
      <c r="G101" s="48"/>
      <c r="H101" s="48"/>
      <c r="I101" s="48"/>
      <c r="J101" s="49">
        <v>56.08</v>
      </c>
    </row>
    <row r="105" spans="1:10" ht="10.5" customHeight="1" x14ac:dyDescent="0.5">
      <c r="A105" s="67" t="s">
        <v>216</v>
      </c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1:10" ht="10.5" customHeight="1" x14ac:dyDescent="0.5">
      <c r="A106" s="68" t="s">
        <v>314</v>
      </c>
      <c r="B106" s="68"/>
      <c r="C106" s="68"/>
      <c r="D106" s="68"/>
      <c r="E106" s="68"/>
      <c r="F106" s="68"/>
      <c r="G106" s="68"/>
      <c r="H106" s="68"/>
      <c r="I106" s="68"/>
      <c r="J106" s="68"/>
    </row>
    <row r="108" spans="1:10" ht="34.200000000000003" x14ac:dyDescent="0.5">
      <c r="A108" s="43" t="s">
        <v>274</v>
      </c>
      <c r="B108" s="43" t="s">
        <v>276</v>
      </c>
      <c r="C108" s="43" t="s">
        <v>218</v>
      </c>
      <c r="D108" s="43" t="s">
        <v>277</v>
      </c>
      <c r="E108" s="43" t="s">
        <v>219</v>
      </c>
      <c r="F108" s="43" t="s">
        <v>596</v>
      </c>
      <c r="G108" s="43" t="s">
        <v>220</v>
      </c>
      <c r="H108" s="43" t="s">
        <v>275</v>
      </c>
      <c r="I108" s="43" t="s">
        <v>597</v>
      </c>
      <c r="J108" s="44" t="s">
        <v>221</v>
      </c>
    </row>
    <row r="109" spans="1:10" ht="30.6" x14ac:dyDescent="0.5">
      <c r="A109" s="45" t="s">
        <v>406</v>
      </c>
      <c r="B109" s="45" t="s">
        <v>685</v>
      </c>
      <c r="C109" s="45" t="s">
        <v>280</v>
      </c>
      <c r="D109" s="45" t="s">
        <v>686</v>
      </c>
      <c r="E109" s="46">
        <v>14.95</v>
      </c>
      <c r="F109" s="45" t="s">
        <v>600</v>
      </c>
      <c r="G109" s="45" t="s">
        <v>281</v>
      </c>
      <c r="H109" s="45" t="s">
        <v>315</v>
      </c>
      <c r="I109" s="45" t="s">
        <v>604</v>
      </c>
      <c r="J109" s="47">
        <v>14.95</v>
      </c>
    </row>
    <row r="110" spans="1:10" ht="40.799999999999997" x14ac:dyDescent="0.5">
      <c r="A110" s="45" t="s">
        <v>321</v>
      </c>
      <c r="B110" s="45" t="s">
        <v>687</v>
      </c>
      <c r="C110" s="45" t="s">
        <v>280</v>
      </c>
      <c r="D110" s="45" t="s">
        <v>688</v>
      </c>
      <c r="E110" s="46">
        <v>17</v>
      </c>
      <c r="F110" s="45" t="s">
        <v>600</v>
      </c>
      <c r="G110" s="45" t="s">
        <v>281</v>
      </c>
      <c r="H110" s="45" t="s">
        <v>315</v>
      </c>
      <c r="I110" s="45" t="s">
        <v>604</v>
      </c>
      <c r="J110" s="47">
        <v>17</v>
      </c>
    </row>
    <row r="111" spans="1:10" ht="40.799999999999997" x14ac:dyDescent="0.5">
      <c r="A111" s="45" t="s">
        <v>311</v>
      </c>
      <c r="B111" s="45" t="s">
        <v>689</v>
      </c>
      <c r="C111" s="45" t="s">
        <v>280</v>
      </c>
      <c r="D111" s="45" t="s">
        <v>690</v>
      </c>
      <c r="E111" s="46">
        <v>21</v>
      </c>
      <c r="F111" s="45" t="s">
        <v>600</v>
      </c>
      <c r="G111" s="45" t="s">
        <v>316</v>
      </c>
      <c r="H111" s="45" t="s">
        <v>315</v>
      </c>
      <c r="I111" s="45" t="s">
        <v>604</v>
      </c>
      <c r="J111" s="47">
        <v>21</v>
      </c>
    </row>
    <row r="112" spans="1:10" ht="30.6" x14ac:dyDescent="0.5">
      <c r="A112" s="45" t="s">
        <v>244</v>
      </c>
      <c r="B112" s="45" t="s">
        <v>691</v>
      </c>
      <c r="C112" s="45" t="s">
        <v>280</v>
      </c>
      <c r="D112" s="45" t="s">
        <v>692</v>
      </c>
      <c r="E112" s="46">
        <v>15</v>
      </c>
      <c r="F112" s="45" t="s">
        <v>600</v>
      </c>
      <c r="G112" s="45" t="s">
        <v>281</v>
      </c>
      <c r="H112" s="45" t="s">
        <v>315</v>
      </c>
      <c r="I112" s="45" t="s">
        <v>604</v>
      </c>
      <c r="J112" s="47">
        <v>15</v>
      </c>
    </row>
    <row r="113" spans="1:10" ht="40.799999999999997" x14ac:dyDescent="0.5">
      <c r="A113" s="45" t="s">
        <v>551</v>
      </c>
      <c r="B113" s="45" t="s">
        <v>693</v>
      </c>
      <c r="C113" s="45" t="s">
        <v>280</v>
      </c>
      <c r="D113" s="45" t="s">
        <v>694</v>
      </c>
      <c r="E113" s="46">
        <v>5</v>
      </c>
      <c r="F113" s="45" t="s">
        <v>600</v>
      </c>
      <c r="G113" s="45" t="s">
        <v>316</v>
      </c>
      <c r="H113" s="45" t="s">
        <v>315</v>
      </c>
      <c r="I113" s="45" t="s">
        <v>601</v>
      </c>
      <c r="J113" s="47">
        <v>5</v>
      </c>
    </row>
    <row r="114" spans="1:10" ht="40.799999999999997" x14ac:dyDescent="0.5">
      <c r="A114" s="45" t="s">
        <v>251</v>
      </c>
      <c r="B114" s="45" t="s">
        <v>695</v>
      </c>
      <c r="C114" s="45" t="s">
        <v>280</v>
      </c>
      <c r="D114" s="45" t="s">
        <v>696</v>
      </c>
      <c r="E114" s="46">
        <v>22.99</v>
      </c>
      <c r="F114" s="45" t="s">
        <v>600</v>
      </c>
      <c r="G114" s="45" t="s">
        <v>320</v>
      </c>
      <c r="H114" s="45" t="s">
        <v>315</v>
      </c>
      <c r="I114" s="45" t="s">
        <v>604</v>
      </c>
      <c r="J114" s="47">
        <v>22.99</v>
      </c>
    </row>
    <row r="115" spans="1:10" x14ac:dyDescent="0.5">
      <c r="A115" s="48" t="s">
        <v>224</v>
      </c>
      <c r="B115" s="48"/>
      <c r="C115" s="48"/>
      <c r="D115" s="48"/>
      <c r="E115" s="48"/>
      <c r="F115" s="48"/>
      <c r="G115" s="48"/>
      <c r="H115" s="48"/>
      <c r="I115" s="48"/>
      <c r="J115" s="49">
        <v>95.94</v>
      </c>
    </row>
    <row r="119" spans="1:10" ht="10.5" customHeight="1" x14ac:dyDescent="0.5">
      <c r="A119" s="67" t="s">
        <v>216</v>
      </c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1:10" ht="10.5" customHeight="1" x14ac:dyDescent="0.5">
      <c r="A120" s="68" t="s">
        <v>256</v>
      </c>
      <c r="B120" s="68"/>
      <c r="C120" s="68"/>
      <c r="D120" s="68"/>
      <c r="E120" s="68"/>
      <c r="F120" s="68"/>
      <c r="G120" s="68"/>
      <c r="H120" s="68"/>
      <c r="I120" s="68"/>
      <c r="J120" s="68"/>
    </row>
    <row r="122" spans="1:10" ht="34.200000000000003" x14ac:dyDescent="0.5">
      <c r="A122" s="43" t="s">
        <v>274</v>
      </c>
      <c r="B122" s="43" t="s">
        <v>276</v>
      </c>
      <c r="C122" s="43" t="s">
        <v>218</v>
      </c>
      <c r="D122" s="43" t="s">
        <v>277</v>
      </c>
      <c r="E122" s="43" t="s">
        <v>219</v>
      </c>
      <c r="F122" s="43" t="s">
        <v>596</v>
      </c>
      <c r="G122" s="43" t="s">
        <v>220</v>
      </c>
      <c r="H122" s="43" t="s">
        <v>275</v>
      </c>
      <c r="I122" s="43" t="s">
        <v>597</v>
      </c>
      <c r="J122" s="44" t="s">
        <v>221</v>
      </c>
    </row>
    <row r="123" spans="1:10" ht="30.6" x14ac:dyDescent="0.5">
      <c r="A123" s="45" t="s">
        <v>336</v>
      </c>
      <c r="B123" s="45" t="s">
        <v>697</v>
      </c>
      <c r="C123" s="45" t="s">
        <v>280</v>
      </c>
      <c r="D123" s="45" t="s">
        <v>698</v>
      </c>
      <c r="E123" s="46">
        <v>15</v>
      </c>
      <c r="F123" s="45" t="s">
        <v>600</v>
      </c>
      <c r="G123" s="45" t="s">
        <v>230</v>
      </c>
      <c r="H123" s="45" t="s">
        <v>322</v>
      </c>
      <c r="I123" s="45" t="s">
        <v>601</v>
      </c>
      <c r="J123" s="47">
        <v>15</v>
      </c>
    </row>
    <row r="124" spans="1:10" x14ac:dyDescent="0.5">
      <c r="A124" s="48" t="s">
        <v>224</v>
      </c>
      <c r="B124" s="48"/>
      <c r="C124" s="48"/>
      <c r="D124" s="48"/>
      <c r="E124" s="48"/>
      <c r="F124" s="48"/>
      <c r="G124" s="48"/>
      <c r="H124" s="48"/>
      <c r="I124" s="48"/>
      <c r="J124" s="49">
        <v>15</v>
      </c>
    </row>
    <row r="128" spans="1:10" ht="10.5" customHeight="1" x14ac:dyDescent="0.5">
      <c r="A128" s="67" t="s">
        <v>216</v>
      </c>
      <c r="B128" s="67"/>
      <c r="C128" s="67"/>
      <c r="D128" s="67"/>
      <c r="E128" s="67"/>
      <c r="F128" s="67"/>
      <c r="G128" s="67"/>
      <c r="H128" s="67"/>
      <c r="I128" s="67"/>
      <c r="J128" s="67"/>
    </row>
    <row r="129" spans="1:10" ht="10.5" customHeight="1" x14ac:dyDescent="0.5">
      <c r="A129" s="68" t="s">
        <v>324</v>
      </c>
      <c r="B129" s="68"/>
      <c r="C129" s="68"/>
      <c r="D129" s="68"/>
      <c r="E129" s="68"/>
      <c r="F129" s="68"/>
      <c r="G129" s="68"/>
      <c r="H129" s="68"/>
      <c r="I129" s="68"/>
      <c r="J129" s="68"/>
    </row>
    <row r="131" spans="1:10" ht="34.200000000000003" x14ac:dyDescent="0.5">
      <c r="A131" s="43" t="s">
        <v>274</v>
      </c>
      <c r="B131" s="43" t="s">
        <v>276</v>
      </c>
      <c r="C131" s="43" t="s">
        <v>218</v>
      </c>
      <c r="D131" s="43" t="s">
        <v>277</v>
      </c>
      <c r="E131" s="43" t="s">
        <v>219</v>
      </c>
      <c r="F131" s="43" t="s">
        <v>596</v>
      </c>
      <c r="G131" s="43" t="s">
        <v>220</v>
      </c>
      <c r="H131" s="43" t="s">
        <v>275</v>
      </c>
      <c r="I131" s="43" t="s">
        <v>597</v>
      </c>
      <c r="J131" s="44" t="s">
        <v>221</v>
      </c>
    </row>
    <row r="132" spans="1:10" ht="112.2" x14ac:dyDescent="0.5">
      <c r="A132" s="45" t="s">
        <v>293</v>
      </c>
      <c r="B132" s="45" t="s">
        <v>699</v>
      </c>
      <c r="C132" s="45" t="s">
        <v>280</v>
      </c>
      <c r="D132" s="45" t="s">
        <v>700</v>
      </c>
      <c r="E132" s="46">
        <v>26</v>
      </c>
      <c r="F132" s="45" t="s">
        <v>600</v>
      </c>
      <c r="G132" s="45" t="s">
        <v>701</v>
      </c>
      <c r="H132" s="45" t="s">
        <v>326</v>
      </c>
      <c r="I132" s="45" t="s">
        <v>604</v>
      </c>
      <c r="J132" s="47">
        <v>26</v>
      </c>
    </row>
    <row r="133" spans="1:10" ht="20.399999999999999" x14ac:dyDescent="0.5">
      <c r="A133" s="65" t="s">
        <v>493</v>
      </c>
      <c r="B133" s="45" t="s">
        <v>702</v>
      </c>
      <c r="C133" s="45" t="s">
        <v>280</v>
      </c>
      <c r="D133" s="45" t="s">
        <v>703</v>
      </c>
      <c r="E133" s="46">
        <v>17</v>
      </c>
      <c r="F133" s="45" t="s">
        <v>600</v>
      </c>
      <c r="G133" s="45" t="s">
        <v>230</v>
      </c>
      <c r="H133" s="45" t="s">
        <v>326</v>
      </c>
      <c r="I133" s="45" t="s">
        <v>604</v>
      </c>
      <c r="J133" s="47">
        <v>17</v>
      </c>
    </row>
    <row r="134" spans="1:10" ht="30.6" x14ac:dyDescent="0.5">
      <c r="A134" s="65"/>
      <c r="B134" s="45" t="s">
        <v>704</v>
      </c>
      <c r="C134" s="45" t="s">
        <v>280</v>
      </c>
      <c r="D134" s="45" t="s">
        <v>705</v>
      </c>
      <c r="E134" s="46">
        <v>15</v>
      </c>
      <c r="F134" s="45" t="s">
        <v>600</v>
      </c>
      <c r="G134" s="45" t="s">
        <v>230</v>
      </c>
      <c r="H134" s="45" t="s">
        <v>326</v>
      </c>
      <c r="I134" s="45" t="s">
        <v>604</v>
      </c>
      <c r="J134" s="47">
        <v>15</v>
      </c>
    </row>
    <row r="135" spans="1:10" ht="51" x14ac:dyDescent="0.5">
      <c r="A135" s="65"/>
      <c r="B135" s="45" t="s">
        <v>706</v>
      </c>
      <c r="C135" s="45" t="s">
        <v>280</v>
      </c>
      <c r="D135" s="45" t="s">
        <v>707</v>
      </c>
      <c r="E135" s="46">
        <v>30</v>
      </c>
      <c r="F135" s="45" t="s">
        <v>600</v>
      </c>
      <c r="G135" s="45" t="s">
        <v>701</v>
      </c>
      <c r="H135" s="45" t="s">
        <v>708</v>
      </c>
      <c r="I135" s="45" t="s">
        <v>604</v>
      </c>
      <c r="J135" s="47">
        <v>30</v>
      </c>
    </row>
    <row r="136" spans="1:10" ht="61.2" x14ac:dyDescent="0.5">
      <c r="A136" s="65" t="s">
        <v>287</v>
      </c>
      <c r="B136" s="45" t="s">
        <v>709</v>
      </c>
      <c r="C136" s="45" t="s">
        <v>280</v>
      </c>
      <c r="D136" s="45" t="s">
        <v>710</v>
      </c>
      <c r="E136" s="46">
        <v>28</v>
      </c>
      <c r="F136" s="45" t="s">
        <v>600</v>
      </c>
      <c r="G136" s="45" t="s">
        <v>701</v>
      </c>
      <c r="H136" s="45" t="s">
        <v>326</v>
      </c>
      <c r="I136" s="45" t="s">
        <v>604</v>
      </c>
      <c r="J136" s="47">
        <v>28</v>
      </c>
    </row>
    <row r="137" spans="1:10" ht="30.6" x14ac:dyDescent="0.5">
      <c r="A137" s="65"/>
      <c r="B137" s="45" t="s">
        <v>711</v>
      </c>
      <c r="C137" s="45" t="s">
        <v>280</v>
      </c>
      <c r="D137" s="45" t="s">
        <v>712</v>
      </c>
      <c r="E137" s="46">
        <v>21</v>
      </c>
      <c r="F137" s="45" t="s">
        <v>600</v>
      </c>
      <c r="G137" s="45" t="s">
        <v>230</v>
      </c>
      <c r="H137" s="45" t="s">
        <v>326</v>
      </c>
      <c r="I137" s="45" t="s">
        <v>604</v>
      </c>
      <c r="J137" s="47">
        <v>21</v>
      </c>
    </row>
    <row r="138" spans="1:10" x14ac:dyDescent="0.5">
      <c r="A138" s="48" t="s">
        <v>224</v>
      </c>
      <c r="B138" s="48"/>
      <c r="C138" s="48"/>
      <c r="D138" s="48"/>
      <c r="E138" s="48"/>
      <c r="F138" s="48"/>
      <c r="G138" s="48"/>
      <c r="H138" s="48"/>
      <c r="I138" s="48"/>
      <c r="J138" s="49">
        <v>137</v>
      </c>
    </row>
    <row r="142" spans="1:10" ht="10.5" customHeight="1" x14ac:dyDescent="0.5">
      <c r="A142" s="67" t="s">
        <v>216</v>
      </c>
      <c r="B142" s="67"/>
      <c r="C142" s="67"/>
      <c r="D142" s="67"/>
      <c r="E142" s="67"/>
      <c r="F142" s="67"/>
      <c r="G142" s="67"/>
      <c r="H142" s="67"/>
      <c r="I142" s="67"/>
      <c r="J142" s="67"/>
    </row>
    <row r="143" spans="1:10" ht="10.5" customHeight="1" x14ac:dyDescent="0.5">
      <c r="A143" s="68" t="s">
        <v>327</v>
      </c>
      <c r="B143" s="68"/>
      <c r="C143" s="68"/>
      <c r="D143" s="68"/>
      <c r="E143" s="68"/>
      <c r="F143" s="68"/>
      <c r="G143" s="68"/>
      <c r="H143" s="68"/>
      <c r="I143" s="68"/>
      <c r="J143" s="68"/>
    </row>
    <row r="145" spans="1:10" ht="34.200000000000003" x14ac:dyDescent="0.5">
      <c r="A145" s="43" t="s">
        <v>274</v>
      </c>
      <c r="B145" s="43" t="s">
        <v>276</v>
      </c>
      <c r="C145" s="43" t="s">
        <v>218</v>
      </c>
      <c r="D145" s="43" t="s">
        <v>277</v>
      </c>
      <c r="E145" s="43" t="s">
        <v>219</v>
      </c>
      <c r="F145" s="43" t="s">
        <v>596</v>
      </c>
      <c r="G145" s="43" t="s">
        <v>220</v>
      </c>
      <c r="H145" s="43" t="s">
        <v>275</v>
      </c>
      <c r="I145" s="43" t="s">
        <v>597</v>
      </c>
      <c r="J145" s="44" t="s">
        <v>221</v>
      </c>
    </row>
    <row r="146" spans="1:10" ht="30.6" x14ac:dyDescent="0.5">
      <c r="A146" s="45" t="s">
        <v>406</v>
      </c>
      <c r="B146" s="45" t="s">
        <v>713</v>
      </c>
      <c r="C146" s="45" t="s">
        <v>280</v>
      </c>
      <c r="D146" s="45" t="s">
        <v>714</v>
      </c>
      <c r="E146" s="46">
        <v>10.16</v>
      </c>
      <c r="F146" s="45" t="s">
        <v>600</v>
      </c>
      <c r="G146" s="45" t="s">
        <v>715</v>
      </c>
      <c r="H146" s="45" t="s">
        <v>329</v>
      </c>
      <c r="I146" s="45" t="s">
        <v>601</v>
      </c>
      <c r="J146" s="47">
        <v>10.16</v>
      </c>
    </row>
    <row r="147" spans="1:10" ht="61.2" x14ac:dyDescent="0.5">
      <c r="A147" s="65" t="s">
        <v>388</v>
      </c>
      <c r="B147" s="45" t="s">
        <v>716</v>
      </c>
      <c r="C147" s="45" t="s">
        <v>280</v>
      </c>
      <c r="D147" s="45" t="s">
        <v>717</v>
      </c>
      <c r="E147" s="46">
        <v>25</v>
      </c>
      <c r="F147" s="45" t="s">
        <v>600</v>
      </c>
      <c r="G147" s="45" t="s">
        <v>230</v>
      </c>
      <c r="H147" s="45" t="s">
        <v>329</v>
      </c>
      <c r="I147" s="45" t="s">
        <v>604</v>
      </c>
      <c r="J147" s="47">
        <v>25</v>
      </c>
    </row>
    <row r="148" spans="1:10" ht="30.6" x14ac:dyDescent="0.5">
      <c r="A148" s="65"/>
      <c r="B148" s="45" t="s">
        <v>718</v>
      </c>
      <c r="C148" s="45" t="s">
        <v>280</v>
      </c>
      <c r="D148" s="45" t="s">
        <v>719</v>
      </c>
      <c r="E148" s="46">
        <v>14.95</v>
      </c>
      <c r="F148" s="45" t="s">
        <v>600</v>
      </c>
      <c r="G148" s="45" t="s">
        <v>715</v>
      </c>
      <c r="H148" s="45" t="s">
        <v>329</v>
      </c>
      <c r="I148" s="45" t="s">
        <v>601</v>
      </c>
      <c r="J148" s="47">
        <v>14.95</v>
      </c>
    </row>
    <row r="149" spans="1:10" ht="30.6" x14ac:dyDescent="0.5">
      <c r="A149" s="45" t="s">
        <v>395</v>
      </c>
      <c r="B149" s="45" t="s">
        <v>720</v>
      </c>
      <c r="C149" s="45" t="s">
        <v>280</v>
      </c>
      <c r="D149" s="45" t="s">
        <v>721</v>
      </c>
      <c r="E149" s="46">
        <v>13</v>
      </c>
      <c r="F149" s="45" t="s">
        <v>600</v>
      </c>
      <c r="G149" s="45" t="s">
        <v>281</v>
      </c>
      <c r="H149" s="45" t="s">
        <v>329</v>
      </c>
      <c r="I149" s="45" t="s">
        <v>604</v>
      </c>
      <c r="J149" s="47">
        <v>13</v>
      </c>
    </row>
    <row r="150" spans="1:10" ht="40.799999999999997" x14ac:dyDescent="0.5">
      <c r="A150" s="45" t="s">
        <v>412</v>
      </c>
      <c r="B150" s="45" t="s">
        <v>722</v>
      </c>
      <c r="C150" s="45" t="s">
        <v>280</v>
      </c>
      <c r="D150" s="45" t="s">
        <v>723</v>
      </c>
      <c r="E150" s="46">
        <v>8.99</v>
      </c>
      <c r="F150" s="45" t="s">
        <v>600</v>
      </c>
      <c r="G150" s="45" t="s">
        <v>715</v>
      </c>
      <c r="H150" s="45" t="s">
        <v>329</v>
      </c>
      <c r="I150" s="45" t="s">
        <v>604</v>
      </c>
      <c r="J150" s="47">
        <v>8.99</v>
      </c>
    </row>
    <row r="151" spans="1:10" ht="40.799999999999997" x14ac:dyDescent="0.5">
      <c r="A151" s="45" t="s">
        <v>251</v>
      </c>
      <c r="B151" s="45" t="s">
        <v>724</v>
      </c>
      <c r="C151" s="45" t="s">
        <v>280</v>
      </c>
      <c r="D151" s="45" t="s">
        <v>725</v>
      </c>
      <c r="E151" s="46">
        <v>16.989999999999998</v>
      </c>
      <c r="F151" s="45" t="s">
        <v>600</v>
      </c>
      <c r="G151" s="45" t="s">
        <v>715</v>
      </c>
      <c r="H151" s="45" t="s">
        <v>329</v>
      </c>
      <c r="I151" s="45" t="s">
        <v>604</v>
      </c>
      <c r="J151" s="47">
        <v>16.989999999999998</v>
      </c>
    </row>
    <row r="152" spans="1:10" x14ac:dyDescent="0.5">
      <c r="A152" s="48" t="s">
        <v>224</v>
      </c>
      <c r="B152" s="48"/>
      <c r="C152" s="48"/>
      <c r="D152" s="48"/>
      <c r="E152" s="48"/>
      <c r="F152" s="48"/>
      <c r="G152" s="48"/>
      <c r="H152" s="48"/>
      <c r="I152" s="48"/>
      <c r="J152" s="49">
        <v>89.09</v>
      </c>
    </row>
    <row r="156" spans="1:10" ht="10.5" customHeight="1" x14ac:dyDescent="0.5">
      <c r="A156" s="67" t="s">
        <v>216</v>
      </c>
      <c r="B156" s="67"/>
      <c r="C156" s="67"/>
      <c r="D156" s="67"/>
      <c r="E156" s="67"/>
      <c r="F156" s="67"/>
      <c r="G156" s="67"/>
      <c r="H156" s="67"/>
      <c r="I156" s="67"/>
      <c r="J156" s="67"/>
    </row>
    <row r="157" spans="1:10" ht="10.5" customHeight="1" x14ac:dyDescent="0.5">
      <c r="A157" s="68" t="s">
        <v>331</v>
      </c>
      <c r="B157" s="68"/>
      <c r="C157" s="68"/>
      <c r="D157" s="68"/>
      <c r="E157" s="68"/>
      <c r="F157" s="68"/>
      <c r="G157" s="68"/>
      <c r="H157" s="68"/>
      <c r="I157" s="68"/>
      <c r="J157" s="68"/>
    </row>
    <row r="159" spans="1:10" ht="34.200000000000003" x14ac:dyDescent="0.5">
      <c r="A159" s="43" t="s">
        <v>274</v>
      </c>
      <c r="B159" s="43" t="s">
        <v>276</v>
      </c>
      <c r="C159" s="43" t="s">
        <v>218</v>
      </c>
      <c r="D159" s="43" t="s">
        <v>277</v>
      </c>
      <c r="E159" s="43" t="s">
        <v>219</v>
      </c>
      <c r="F159" s="43" t="s">
        <v>596</v>
      </c>
      <c r="G159" s="43" t="s">
        <v>220</v>
      </c>
      <c r="H159" s="43" t="s">
        <v>275</v>
      </c>
      <c r="I159" s="43" t="s">
        <v>597</v>
      </c>
      <c r="J159" s="44" t="s">
        <v>221</v>
      </c>
    </row>
    <row r="160" spans="1:10" ht="40.799999999999997" x14ac:dyDescent="0.5">
      <c r="A160" s="45" t="s">
        <v>232</v>
      </c>
      <c r="B160" s="45" t="s">
        <v>726</v>
      </c>
      <c r="C160" s="45" t="s">
        <v>280</v>
      </c>
      <c r="D160" s="45" t="s">
        <v>727</v>
      </c>
      <c r="E160" s="46">
        <v>30</v>
      </c>
      <c r="F160" s="45" t="s">
        <v>600</v>
      </c>
      <c r="G160" s="45" t="s">
        <v>728</v>
      </c>
      <c r="H160" s="45" t="s">
        <v>431</v>
      </c>
      <c r="I160" s="45" t="s">
        <v>601</v>
      </c>
      <c r="J160" s="47">
        <v>30</v>
      </c>
    </row>
    <row r="161" spans="1:10" x14ac:dyDescent="0.5">
      <c r="A161" s="48" t="s">
        <v>224</v>
      </c>
      <c r="B161" s="48"/>
      <c r="C161" s="48"/>
      <c r="D161" s="48"/>
      <c r="E161" s="48"/>
      <c r="F161" s="48"/>
      <c r="G161" s="48"/>
      <c r="H161" s="48"/>
      <c r="I161" s="48"/>
      <c r="J161" s="49">
        <v>30</v>
      </c>
    </row>
    <row r="165" spans="1:10" ht="10.5" customHeight="1" x14ac:dyDescent="0.5">
      <c r="A165" s="67" t="s">
        <v>216</v>
      </c>
      <c r="B165" s="67"/>
      <c r="C165" s="67"/>
      <c r="D165" s="67"/>
      <c r="E165" s="67"/>
      <c r="F165" s="67"/>
      <c r="G165" s="67"/>
      <c r="H165" s="67"/>
      <c r="I165" s="67"/>
      <c r="J165" s="67"/>
    </row>
    <row r="166" spans="1:10" ht="10.5" customHeight="1" x14ac:dyDescent="0.5">
      <c r="A166" s="68" t="s">
        <v>335</v>
      </c>
      <c r="B166" s="68"/>
      <c r="C166" s="68"/>
      <c r="D166" s="68"/>
      <c r="E166" s="68"/>
      <c r="F166" s="68"/>
      <c r="G166" s="68"/>
      <c r="H166" s="68"/>
      <c r="I166" s="68"/>
      <c r="J166" s="68"/>
    </row>
    <row r="168" spans="1:10" ht="34.200000000000003" x14ac:dyDescent="0.5">
      <c r="A168" s="43" t="s">
        <v>274</v>
      </c>
      <c r="B168" s="43" t="s">
        <v>276</v>
      </c>
      <c r="C168" s="43" t="s">
        <v>218</v>
      </c>
      <c r="D168" s="43" t="s">
        <v>277</v>
      </c>
      <c r="E168" s="43" t="s">
        <v>219</v>
      </c>
      <c r="F168" s="43" t="s">
        <v>596</v>
      </c>
      <c r="G168" s="43" t="s">
        <v>220</v>
      </c>
      <c r="H168" s="43" t="s">
        <v>275</v>
      </c>
      <c r="I168" s="43" t="s">
        <v>597</v>
      </c>
      <c r="J168" s="44" t="s">
        <v>221</v>
      </c>
    </row>
    <row r="169" spans="1:10" ht="61.2" x14ac:dyDescent="0.5">
      <c r="A169" s="45" t="s">
        <v>343</v>
      </c>
      <c r="B169" s="45" t="s">
        <v>729</v>
      </c>
      <c r="C169" s="45" t="s">
        <v>280</v>
      </c>
      <c r="D169" s="45" t="s">
        <v>730</v>
      </c>
      <c r="E169" s="46">
        <v>8</v>
      </c>
      <c r="F169" s="45" t="s">
        <v>600</v>
      </c>
      <c r="G169" s="45" t="s">
        <v>223</v>
      </c>
      <c r="H169" s="45" t="s">
        <v>337</v>
      </c>
      <c r="I169" s="45" t="s">
        <v>601</v>
      </c>
      <c r="J169" s="47">
        <v>8</v>
      </c>
    </row>
    <row r="170" spans="1:10" ht="81.599999999999994" x14ac:dyDescent="0.5">
      <c r="A170" s="45" t="s">
        <v>297</v>
      </c>
      <c r="B170" s="45" t="s">
        <v>731</v>
      </c>
      <c r="C170" s="45" t="s">
        <v>280</v>
      </c>
      <c r="D170" s="45" t="s">
        <v>732</v>
      </c>
      <c r="E170" s="46">
        <v>16.100000000000001</v>
      </c>
      <c r="F170" s="45" t="s">
        <v>600</v>
      </c>
      <c r="G170" s="45" t="s">
        <v>223</v>
      </c>
      <c r="H170" s="45" t="s">
        <v>337</v>
      </c>
      <c r="I170" s="45" t="s">
        <v>601</v>
      </c>
      <c r="J170" s="47">
        <v>16.100000000000001</v>
      </c>
    </row>
    <row r="171" spans="1:10" ht="30.6" x14ac:dyDescent="0.5">
      <c r="A171" s="45" t="s">
        <v>242</v>
      </c>
      <c r="B171" s="45" t="s">
        <v>733</v>
      </c>
      <c r="C171" s="45" t="s">
        <v>280</v>
      </c>
      <c r="D171" s="45" t="s">
        <v>734</v>
      </c>
      <c r="E171" s="46">
        <v>14.99</v>
      </c>
      <c r="F171" s="45" t="s">
        <v>600</v>
      </c>
      <c r="G171" s="45" t="s">
        <v>230</v>
      </c>
      <c r="H171" s="45" t="s">
        <v>329</v>
      </c>
      <c r="I171" s="45" t="s">
        <v>604</v>
      </c>
      <c r="J171" s="47">
        <v>14.99</v>
      </c>
    </row>
    <row r="172" spans="1:10" ht="40.799999999999997" x14ac:dyDescent="0.5">
      <c r="A172" s="45" t="s">
        <v>394</v>
      </c>
      <c r="B172" s="45" t="s">
        <v>735</v>
      </c>
      <c r="C172" s="45" t="s">
        <v>280</v>
      </c>
      <c r="D172" s="45" t="s">
        <v>736</v>
      </c>
      <c r="E172" s="46">
        <v>27</v>
      </c>
      <c r="F172" s="45" t="s">
        <v>600</v>
      </c>
      <c r="G172" s="45" t="s">
        <v>281</v>
      </c>
      <c r="H172" s="45" t="s">
        <v>337</v>
      </c>
      <c r="I172" s="45" t="s">
        <v>604</v>
      </c>
      <c r="J172" s="47">
        <v>27</v>
      </c>
    </row>
    <row r="173" spans="1:10" ht="40.799999999999997" x14ac:dyDescent="0.5">
      <c r="A173" s="45" t="s">
        <v>289</v>
      </c>
      <c r="B173" s="45" t="s">
        <v>737</v>
      </c>
      <c r="C173" s="45" t="s">
        <v>280</v>
      </c>
      <c r="D173" s="45" t="s">
        <v>738</v>
      </c>
      <c r="E173" s="46">
        <v>9.6</v>
      </c>
      <c r="F173" s="45" t="s">
        <v>600</v>
      </c>
      <c r="G173" s="45" t="s">
        <v>223</v>
      </c>
      <c r="H173" s="45" t="s">
        <v>337</v>
      </c>
      <c r="I173" s="45" t="s">
        <v>604</v>
      </c>
      <c r="J173" s="47">
        <v>9.6</v>
      </c>
    </row>
    <row r="174" spans="1:10" ht="91.8" x14ac:dyDescent="0.5">
      <c r="A174" s="45" t="s">
        <v>309</v>
      </c>
      <c r="B174" s="45" t="s">
        <v>739</v>
      </c>
      <c r="C174" s="45" t="s">
        <v>280</v>
      </c>
      <c r="D174" s="45" t="s">
        <v>740</v>
      </c>
      <c r="E174" s="46">
        <v>25.95</v>
      </c>
      <c r="F174" s="45" t="s">
        <v>600</v>
      </c>
      <c r="G174" s="45" t="s">
        <v>223</v>
      </c>
      <c r="H174" s="45" t="s">
        <v>337</v>
      </c>
      <c r="I174" s="45" t="s">
        <v>604</v>
      </c>
      <c r="J174" s="47">
        <v>25.95</v>
      </c>
    </row>
    <row r="175" spans="1:10" ht="30.6" x14ac:dyDescent="0.5">
      <c r="A175" s="45" t="s">
        <v>323</v>
      </c>
      <c r="B175" s="45" t="s">
        <v>741</v>
      </c>
      <c r="C175" s="45" t="s">
        <v>280</v>
      </c>
      <c r="D175" s="45" t="s">
        <v>742</v>
      </c>
      <c r="E175" s="46">
        <v>29</v>
      </c>
      <c r="F175" s="45" t="s">
        <v>600</v>
      </c>
      <c r="G175" s="45" t="s">
        <v>223</v>
      </c>
      <c r="H175" s="45" t="s">
        <v>337</v>
      </c>
      <c r="I175" s="45" t="s">
        <v>601</v>
      </c>
      <c r="J175" s="47">
        <v>29</v>
      </c>
    </row>
    <row r="176" spans="1:10" ht="30.6" x14ac:dyDescent="0.5">
      <c r="A176" s="45" t="s">
        <v>238</v>
      </c>
      <c r="B176" s="45" t="s">
        <v>743</v>
      </c>
      <c r="C176" s="45" t="s">
        <v>280</v>
      </c>
      <c r="D176" s="45" t="s">
        <v>744</v>
      </c>
      <c r="E176" s="46">
        <v>10</v>
      </c>
      <c r="F176" s="45" t="s">
        <v>600</v>
      </c>
      <c r="G176" s="45" t="s">
        <v>223</v>
      </c>
      <c r="H176" s="45" t="s">
        <v>337</v>
      </c>
      <c r="I176" s="45" t="s">
        <v>604</v>
      </c>
      <c r="J176" s="47">
        <v>10</v>
      </c>
    </row>
    <row r="177" spans="1:10" ht="30.6" x14ac:dyDescent="0.5">
      <c r="A177" s="45" t="s">
        <v>247</v>
      </c>
      <c r="B177" s="45" t="s">
        <v>745</v>
      </c>
      <c r="C177" s="45" t="s">
        <v>280</v>
      </c>
      <c r="D177" s="45" t="s">
        <v>746</v>
      </c>
      <c r="E177" s="46">
        <v>22.49</v>
      </c>
      <c r="F177" s="45" t="s">
        <v>600</v>
      </c>
      <c r="G177" s="45" t="s">
        <v>223</v>
      </c>
      <c r="H177" s="45" t="s">
        <v>747</v>
      </c>
      <c r="I177" s="45" t="s">
        <v>604</v>
      </c>
      <c r="J177" s="47">
        <v>22.49</v>
      </c>
    </row>
    <row r="178" spans="1:10" ht="40.799999999999997" x14ac:dyDescent="0.5">
      <c r="A178" s="65" t="s">
        <v>228</v>
      </c>
      <c r="B178" s="45" t="s">
        <v>748</v>
      </c>
      <c r="C178" s="45" t="s">
        <v>280</v>
      </c>
      <c r="D178" s="45" t="s">
        <v>749</v>
      </c>
      <c r="E178" s="46">
        <v>4</v>
      </c>
      <c r="F178" s="45" t="s">
        <v>600</v>
      </c>
      <c r="G178" s="45" t="s">
        <v>231</v>
      </c>
      <c r="H178" s="45" t="s">
        <v>379</v>
      </c>
      <c r="I178" s="45" t="s">
        <v>601</v>
      </c>
      <c r="J178" s="47">
        <v>4</v>
      </c>
    </row>
    <row r="179" spans="1:10" ht="61.2" x14ac:dyDescent="0.5">
      <c r="A179" s="65"/>
      <c r="B179" s="45" t="s">
        <v>750</v>
      </c>
      <c r="C179" s="45" t="s">
        <v>280</v>
      </c>
      <c r="D179" s="45" t="s">
        <v>751</v>
      </c>
      <c r="E179" s="46">
        <v>14.95</v>
      </c>
      <c r="F179" s="45" t="s">
        <v>600</v>
      </c>
      <c r="G179" s="45" t="s">
        <v>230</v>
      </c>
      <c r="H179" s="45" t="s">
        <v>379</v>
      </c>
      <c r="I179" s="45" t="s">
        <v>601</v>
      </c>
      <c r="J179" s="47">
        <v>14.95</v>
      </c>
    </row>
    <row r="180" spans="1:10" ht="40.799999999999997" x14ac:dyDescent="0.5">
      <c r="A180" s="45" t="s">
        <v>249</v>
      </c>
      <c r="B180" s="45" t="s">
        <v>752</v>
      </c>
      <c r="C180" s="45" t="s">
        <v>280</v>
      </c>
      <c r="D180" s="45" t="s">
        <v>753</v>
      </c>
      <c r="E180" s="46">
        <v>18</v>
      </c>
      <c r="F180" s="45" t="s">
        <v>600</v>
      </c>
      <c r="G180" s="45" t="s">
        <v>223</v>
      </c>
      <c r="H180" s="45" t="s">
        <v>337</v>
      </c>
      <c r="I180" s="45" t="s">
        <v>601</v>
      </c>
      <c r="J180" s="47">
        <v>18</v>
      </c>
    </row>
    <row r="181" spans="1:10" ht="30.6" x14ac:dyDescent="0.5">
      <c r="A181" s="45" t="s">
        <v>298</v>
      </c>
      <c r="B181" s="45" t="s">
        <v>754</v>
      </c>
      <c r="C181" s="45" t="s">
        <v>280</v>
      </c>
      <c r="D181" s="45" t="s">
        <v>755</v>
      </c>
      <c r="E181" s="46">
        <v>50</v>
      </c>
      <c r="F181" s="45" t="s">
        <v>600</v>
      </c>
      <c r="G181" s="45" t="s">
        <v>281</v>
      </c>
      <c r="H181" s="45" t="s">
        <v>337</v>
      </c>
      <c r="I181" s="45" t="s">
        <v>604</v>
      </c>
      <c r="J181" s="47">
        <v>50</v>
      </c>
    </row>
    <row r="182" spans="1:10" ht="40.799999999999997" x14ac:dyDescent="0.5">
      <c r="A182" s="45" t="s">
        <v>240</v>
      </c>
      <c r="B182" s="45" t="s">
        <v>756</v>
      </c>
      <c r="C182" s="45" t="s">
        <v>280</v>
      </c>
      <c r="D182" s="45" t="s">
        <v>757</v>
      </c>
      <c r="E182" s="46">
        <v>15</v>
      </c>
      <c r="F182" s="45" t="s">
        <v>600</v>
      </c>
      <c r="G182" s="45" t="s">
        <v>237</v>
      </c>
      <c r="H182" s="45" t="s">
        <v>337</v>
      </c>
      <c r="I182" s="45" t="s">
        <v>601</v>
      </c>
      <c r="J182" s="47">
        <v>15</v>
      </c>
    </row>
    <row r="183" spans="1:10" ht="30.6" x14ac:dyDescent="0.5">
      <c r="A183" s="65" t="s">
        <v>319</v>
      </c>
      <c r="B183" s="45" t="s">
        <v>758</v>
      </c>
      <c r="C183" s="45" t="s">
        <v>280</v>
      </c>
      <c r="D183" s="45" t="s">
        <v>759</v>
      </c>
      <c r="E183" s="46">
        <v>10</v>
      </c>
      <c r="F183" s="45" t="s">
        <v>600</v>
      </c>
      <c r="G183" s="45" t="s">
        <v>230</v>
      </c>
      <c r="H183" s="45" t="s">
        <v>389</v>
      </c>
      <c r="I183" s="45" t="s">
        <v>604</v>
      </c>
      <c r="J183" s="47">
        <v>10</v>
      </c>
    </row>
    <row r="184" spans="1:10" ht="71.400000000000006" x14ac:dyDescent="0.5">
      <c r="A184" s="65"/>
      <c r="B184" s="45" t="s">
        <v>760</v>
      </c>
      <c r="C184" s="45" t="s">
        <v>280</v>
      </c>
      <c r="D184" s="45" t="s">
        <v>761</v>
      </c>
      <c r="E184" s="46">
        <v>15.95</v>
      </c>
      <c r="F184" s="45" t="s">
        <v>600</v>
      </c>
      <c r="G184" s="45" t="s">
        <v>223</v>
      </c>
      <c r="H184" s="45" t="s">
        <v>379</v>
      </c>
      <c r="I184" s="45" t="s">
        <v>604</v>
      </c>
      <c r="J184" s="47">
        <v>15.95</v>
      </c>
    </row>
    <row r="185" spans="1:10" ht="51" x14ac:dyDescent="0.5">
      <c r="A185" s="65"/>
      <c r="B185" s="45" t="s">
        <v>762</v>
      </c>
      <c r="C185" s="45" t="s">
        <v>280</v>
      </c>
      <c r="D185" s="45" t="s">
        <v>763</v>
      </c>
      <c r="E185" s="46">
        <v>9.99</v>
      </c>
      <c r="F185" s="45" t="s">
        <v>600</v>
      </c>
      <c r="G185" s="45" t="s">
        <v>223</v>
      </c>
      <c r="H185" s="45" t="s">
        <v>337</v>
      </c>
      <c r="I185" s="45" t="s">
        <v>601</v>
      </c>
      <c r="J185" s="47">
        <v>9.99</v>
      </c>
    </row>
    <row r="186" spans="1:10" ht="20.399999999999999" x14ac:dyDescent="0.5">
      <c r="A186" s="65"/>
      <c r="B186" s="45" t="s">
        <v>764</v>
      </c>
      <c r="C186" s="45" t="s">
        <v>280</v>
      </c>
      <c r="D186" s="45" t="s">
        <v>765</v>
      </c>
      <c r="E186" s="46">
        <v>5.99</v>
      </c>
      <c r="F186" s="45" t="s">
        <v>600</v>
      </c>
      <c r="G186" s="45" t="s">
        <v>223</v>
      </c>
      <c r="H186" s="45" t="s">
        <v>337</v>
      </c>
      <c r="I186" s="45" t="s">
        <v>604</v>
      </c>
      <c r="J186" s="47">
        <v>5.99</v>
      </c>
    </row>
    <row r="187" spans="1:10" x14ac:dyDescent="0.5">
      <c r="A187" s="48" t="s">
        <v>224</v>
      </c>
      <c r="B187" s="48"/>
      <c r="C187" s="48"/>
      <c r="D187" s="48"/>
      <c r="E187" s="48"/>
      <c r="F187" s="48"/>
      <c r="G187" s="48"/>
      <c r="H187" s="48"/>
      <c r="I187" s="48"/>
      <c r="J187" s="49">
        <v>307.01</v>
      </c>
    </row>
    <row r="191" spans="1:10" ht="10.5" customHeight="1" x14ac:dyDescent="0.5">
      <c r="A191" s="67" t="s">
        <v>216</v>
      </c>
      <c r="B191" s="67"/>
      <c r="C191" s="67"/>
      <c r="D191" s="67"/>
      <c r="E191" s="67"/>
      <c r="F191" s="67"/>
      <c r="G191" s="67"/>
      <c r="H191" s="67"/>
      <c r="I191" s="67"/>
      <c r="J191" s="67"/>
    </row>
    <row r="192" spans="1:10" ht="10.5" customHeight="1" x14ac:dyDescent="0.5">
      <c r="A192" s="68" t="s">
        <v>258</v>
      </c>
      <c r="B192" s="68"/>
      <c r="C192" s="68"/>
      <c r="D192" s="68"/>
      <c r="E192" s="68"/>
      <c r="F192" s="68"/>
      <c r="G192" s="68"/>
      <c r="H192" s="68"/>
      <c r="I192" s="68"/>
      <c r="J192" s="68"/>
    </row>
    <row r="194" spans="1:10" ht="34.200000000000003" x14ac:dyDescent="0.5">
      <c r="A194" s="43" t="s">
        <v>274</v>
      </c>
      <c r="B194" s="43" t="s">
        <v>276</v>
      </c>
      <c r="C194" s="43" t="s">
        <v>218</v>
      </c>
      <c r="D194" s="43" t="s">
        <v>277</v>
      </c>
      <c r="E194" s="43" t="s">
        <v>219</v>
      </c>
      <c r="F194" s="43" t="s">
        <v>596</v>
      </c>
      <c r="G194" s="43" t="s">
        <v>220</v>
      </c>
      <c r="H194" s="43" t="s">
        <v>275</v>
      </c>
      <c r="I194" s="43" t="s">
        <v>597</v>
      </c>
      <c r="J194" s="44" t="s">
        <v>221</v>
      </c>
    </row>
    <row r="195" spans="1:10" ht="40.799999999999997" x14ac:dyDescent="0.5">
      <c r="A195" s="45" t="s">
        <v>354</v>
      </c>
      <c r="B195" s="45" t="s">
        <v>766</v>
      </c>
      <c r="C195" s="45" t="s">
        <v>280</v>
      </c>
      <c r="D195" s="45" t="s">
        <v>767</v>
      </c>
      <c r="E195" s="46">
        <v>35</v>
      </c>
      <c r="F195" s="45" t="s">
        <v>600</v>
      </c>
      <c r="G195" s="45" t="s">
        <v>281</v>
      </c>
      <c r="H195" s="45" t="s">
        <v>768</v>
      </c>
      <c r="I195" s="45" t="s">
        <v>604</v>
      </c>
      <c r="J195" s="47">
        <v>35</v>
      </c>
    </row>
    <row r="196" spans="1:10" ht="30.6" x14ac:dyDescent="0.5">
      <c r="A196" s="45" t="s">
        <v>587</v>
      </c>
      <c r="B196" s="45" t="s">
        <v>769</v>
      </c>
      <c r="C196" s="45" t="s">
        <v>280</v>
      </c>
      <c r="D196" s="45" t="s">
        <v>770</v>
      </c>
      <c r="E196" s="46">
        <v>6</v>
      </c>
      <c r="F196" s="45" t="s">
        <v>600</v>
      </c>
      <c r="G196" s="45" t="s">
        <v>237</v>
      </c>
      <c r="H196" s="45" t="s">
        <v>771</v>
      </c>
      <c r="I196" s="45" t="s">
        <v>604</v>
      </c>
      <c r="J196" s="47">
        <v>6</v>
      </c>
    </row>
    <row r="197" spans="1:10" x14ac:dyDescent="0.5">
      <c r="A197" s="48" t="s">
        <v>224</v>
      </c>
      <c r="B197" s="48"/>
      <c r="C197" s="48"/>
      <c r="D197" s="48"/>
      <c r="E197" s="48"/>
      <c r="F197" s="48"/>
      <c r="G197" s="48"/>
      <c r="H197" s="48"/>
      <c r="I197" s="48"/>
      <c r="J197" s="49">
        <v>41</v>
      </c>
    </row>
    <row r="201" spans="1:10" ht="10.5" customHeight="1" x14ac:dyDescent="0.5">
      <c r="A201" s="67" t="s">
        <v>216</v>
      </c>
      <c r="B201" s="67"/>
      <c r="C201" s="67"/>
      <c r="D201" s="67"/>
      <c r="E201" s="67"/>
      <c r="F201" s="67"/>
      <c r="G201" s="67"/>
      <c r="H201" s="67"/>
      <c r="I201" s="67"/>
      <c r="J201" s="67"/>
    </row>
    <row r="202" spans="1:10" ht="10.5" customHeight="1" x14ac:dyDescent="0.5">
      <c r="A202" s="68" t="s">
        <v>342</v>
      </c>
      <c r="B202" s="68"/>
      <c r="C202" s="68"/>
      <c r="D202" s="68"/>
      <c r="E202" s="68"/>
      <c r="F202" s="68"/>
      <c r="G202" s="68"/>
      <c r="H202" s="68"/>
      <c r="I202" s="68"/>
      <c r="J202" s="68"/>
    </row>
    <row r="204" spans="1:10" ht="34.200000000000003" x14ac:dyDescent="0.5">
      <c r="A204" s="43" t="s">
        <v>274</v>
      </c>
      <c r="B204" s="43" t="s">
        <v>276</v>
      </c>
      <c r="C204" s="43" t="s">
        <v>218</v>
      </c>
      <c r="D204" s="43" t="s">
        <v>277</v>
      </c>
      <c r="E204" s="43" t="s">
        <v>219</v>
      </c>
      <c r="F204" s="43" t="s">
        <v>596</v>
      </c>
      <c r="G204" s="43" t="s">
        <v>220</v>
      </c>
      <c r="H204" s="43" t="s">
        <v>275</v>
      </c>
      <c r="I204" s="43" t="s">
        <v>597</v>
      </c>
      <c r="J204" s="44" t="s">
        <v>221</v>
      </c>
    </row>
    <row r="205" spans="1:10" ht="71.400000000000006" x14ac:dyDescent="0.5">
      <c r="A205" s="65" t="s">
        <v>309</v>
      </c>
      <c r="B205" s="45" t="s">
        <v>772</v>
      </c>
      <c r="C205" s="45" t="s">
        <v>280</v>
      </c>
      <c r="D205" s="45" t="s">
        <v>773</v>
      </c>
      <c r="E205" s="46">
        <v>29.95</v>
      </c>
      <c r="F205" s="45" t="s">
        <v>600</v>
      </c>
      <c r="G205" s="45" t="s">
        <v>223</v>
      </c>
      <c r="H205" s="45" t="s">
        <v>344</v>
      </c>
      <c r="I205" s="45" t="s">
        <v>601</v>
      </c>
      <c r="J205" s="47">
        <v>29.95</v>
      </c>
    </row>
    <row r="206" spans="1:10" ht="20.399999999999999" x14ac:dyDescent="0.5">
      <c r="A206" s="65"/>
      <c r="B206" s="65" t="s">
        <v>774</v>
      </c>
      <c r="C206" s="65" t="s">
        <v>280</v>
      </c>
      <c r="D206" s="65" t="s">
        <v>775</v>
      </c>
      <c r="E206" s="46">
        <v>8.64</v>
      </c>
      <c r="F206" s="45" t="s">
        <v>600</v>
      </c>
      <c r="G206" s="45" t="s">
        <v>281</v>
      </c>
      <c r="H206" s="45" t="s">
        <v>344</v>
      </c>
      <c r="I206" s="45" t="s">
        <v>604</v>
      </c>
      <c r="J206" s="47">
        <v>8.64</v>
      </c>
    </row>
    <row r="207" spans="1:10" ht="20.399999999999999" x14ac:dyDescent="0.5">
      <c r="A207" s="65"/>
      <c r="B207" s="65"/>
      <c r="C207" s="65"/>
      <c r="D207" s="65"/>
      <c r="E207" s="46">
        <v>16.350000000000001</v>
      </c>
      <c r="F207" s="45" t="s">
        <v>600</v>
      </c>
      <c r="G207" s="45" t="s">
        <v>401</v>
      </c>
      <c r="H207" s="45" t="s">
        <v>344</v>
      </c>
      <c r="I207" s="45" t="s">
        <v>604</v>
      </c>
      <c r="J207" s="47">
        <v>16.350000000000001</v>
      </c>
    </row>
    <row r="208" spans="1:10" ht="40.799999999999997" x14ac:dyDescent="0.5">
      <c r="A208" s="45" t="s">
        <v>369</v>
      </c>
      <c r="B208" s="45" t="s">
        <v>776</v>
      </c>
      <c r="C208" s="45" t="s">
        <v>280</v>
      </c>
      <c r="D208" s="45" t="s">
        <v>777</v>
      </c>
      <c r="E208" s="46">
        <v>20</v>
      </c>
      <c r="F208" s="45" t="s">
        <v>600</v>
      </c>
      <c r="G208" s="45" t="s">
        <v>223</v>
      </c>
      <c r="H208" s="45" t="s">
        <v>387</v>
      </c>
      <c r="I208" s="45" t="s">
        <v>604</v>
      </c>
      <c r="J208" s="47">
        <v>20</v>
      </c>
    </row>
    <row r="209" spans="1:10" ht="40.799999999999997" x14ac:dyDescent="0.5">
      <c r="A209" s="45" t="s">
        <v>317</v>
      </c>
      <c r="B209" s="45" t="s">
        <v>778</v>
      </c>
      <c r="C209" s="45" t="s">
        <v>280</v>
      </c>
      <c r="D209" s="45" t="s">
        <v>779</v>
      </c>
      <c r="E209" s="46">
        <v>6.99</v>
      </c>
      <c r="F209" s="45" t="s">
        <v>600</v>
      </c>
      <c r="G209" s="45" t="s">
        <v>223</v>
      </c>
      <c r="H209" s="45" t="s">
        <v>344</v>
      </c>
      <c r="I209" s="45" t="s">
        <v>604</v>
      </c>
      <c r="J209" s="47">
        <v>6.99</v>
      </c>
    </row>
    <row r="210" spans="1:10" ht="30.6" x14ac:dyDescent="0.5">
      <c r="A210" s="65" t="s">
        <v>251</v>
      </c>
      <c r="B210" s="45" t="s">
        <v>780</v>
      </c>
      <c r="C210" s="45" t="s">
        <v>280</v>
      </c>
      <c r="D210" s="45" t="s">
        <v>781</v>
      </c>
      <c r="E210" s="46">
        <v>7.99</v>
      </c>
      <c r="F210" s="45" t="s">
        <v>600</v>
      </c>
      <c r="G210" s="45" t="s">
        <v>230</v>
      </c>
      <c r="H210" s="45" t="s">
        <v>344</v>
      </c>
      <c r="I210" s="45" t="s">
        <v>601</v>
      </c>
      <c r="J210" s="47">
        <v>7.99</v>
      </c>
    </row>
    <row r="211" spans="1:10" ht="51" x14ac:dyDescent="0.5">
      <c r="A211" s="65"/>
      <c r="B211" s="45" t="s">
        <v>782</v>
      </c>
      <c r="C211" s="45" t="s">
        <v>280</v>
      </c>
      <c r="D211" s="45" t="s">
        <v>783</v>
      </c>
      <c r="E211" s="46">
        <v>16.989999999999998</v>
      </c>
      <c r="F211" s="45" t="s">
        <v>600</v>
      </c>
      <c r="G211" s="45" t="s">
        <v>281</v>
      </c>
      <c r="H211" s="45" t="s">
        <v>344</v>
      </c>
      <c r="I211" s="45" t="s">
        <v>604</v>
      </c>
      <c r="J211" s="47">
        <v>16.989999999999998</v>
      </c>
    </row>
    <row r="212" spans="1:10" ht="30.6" x14ac:dyDescent="0.5">
      <c r="A212" s="65"/>
      <c r="B212" s="45" t="s">
        <v>784</v>
      </c>
      <c r="C212" s="45" t="s">
        <v>280</v>
      </c>
      <c r="D212" s="45" t="s">
        <v>785</v>
      </c>
      <c r="E212" s="46">
        <v>7.99</v>
      </c>
      <c r="F212" s="45" t="s">
        <v>600</v>
      </c>
      <c r="G212" s="45" t="s">
        <v>281</v>
      </c>
      <c r="H212" s="45" t="s">
        <v>344</v>
      </c>
      <c r="I212" s="45" t="s">
        <v>604</v>
      </c>
      <c r="J212" s="47">
        <v>7.99</v>
      </c>
    </row>
    <row r="213" spans="1:10" ht="30.6" x14ac:dyDescent="0.5">
      <c r="A213" s="45" t="s">
        <v>340</v>
      </c>
      <c r="B213" s="45" t="s">
        <v>786</v>
      </c>
      <c r="C213" s="45" t="s">
        <v>280</v>
      </c>
      <c r="D213" s="45" t="s">
        <v>787</v>
      </c>
      <c r="E213" s="46">
        <v>33</v>
      </c>
      <c r="F213" s="45" t="s">
        <v>600</v>
      </c>
      <c r="G213" s="45" t="s">
        <v>223</v>
      </c>
      <c r="H213" s="45" t="s">
        <v>344</v>
      </c>
      <c r="I213" s="45" t="s">
        <v>601</v>
      </c>
      <c r="J213" s="47">
        <v>33</v>
      </c>
    </row>
    <row r="214" spans="1:10" x14ac:dyDescent="0.5">
      <c r="A214" s="48" t="s">
        <v>224</v>
      </c>
      <c r="B214" s="48"/>
      <c r="C214" s="48"/>
      <c r="D214" s="48"/>
      <c r="E214" s="48"/>
      <c r="F214" s="48"/>
      <c r="G214" s="48"/>
      <c r="H214" s="48"/>
      <c r="I214" s="48"/>
      <c r="J214" s="49">
        <v>147.9</v>
      </c>
    </row>
    <row r="218" spans="1:10" ht="10.5" customHeight="1" x14ac:dyDescent="0.5">
      <c r="A218" s="67" t="s">
        <v>216</v>
      </c>
      <c r="B218" s="67"/>
      <c r="C218" s="67"/>
      <c r="D218" s="67"/>
      <c r="E218" s="67"/>
      <c r="F218" s="67"/>
      <c r="G218" s="67"/>
      <c r="H218" s="67"/>
      <c r="I218" s="67"/>
      <c r="J218" s="67"/>
    </row>
    <row r="219" spans="1:10" ht="10.5" customHeight="1" x14ac:dyDescent="0.5">
      <c r="A219" s="68" t="s">
        <v>345</v>
      </c>
      <c r="B219" s="68"/>
      <c r="C219" s="68"/>
      <c r="D219" s="68"/>
      <c r="E219" s="68"/>
      <c r="F219" s="68"/>
      <c r="G219" s="68"/>
      <c r="H219" s="68"/>
      <c r="I219" s="68"/>
      <c r="J219" s="68"/>
    </row>
    <row r="221" spans="1:10" ht="34.200000000000003" x14ac:dyDescent="0.5">
      <c r="A221" s="43" t="s">
        <v>274</v>
      </c>
      <c r="B221" s="43" t="s">
        <v>276</v>
      </c>
      <c r="C221" s="43" t="s">
        <v>218</v>
      </c>
      <c r="D221" s="43" t="s">
        <v>277</v>
      </c>
      <c r="E221" s="43" t="s">
        <v>219</v>
      </c>
      <c r="F221" s="43" t="s">
        <v>596</v>
      </c>
      <c r="G221" s="43" t="s">
        <v>220</v>
      </c>
      <c r="H221" s="43" t="s">
        <v>275</v>
      </c>
      <c r="I221" s="43" t="s">
        <v>597</v>
      </c>
      <c r="J221" s="44" t="s">
        <v>221</v>
      </c>
    </row>
    <row r="222" spans="1:10" ht="30.6" x14ac:dyDescent="0.5">
      <c r="A222" s="45" t="s">
        <v>229</v>
      </c>
      <c r="B222" s="45" t="s">
        <v>788</v>
      </c>
      <c r="C222" s="45" t="s">
        <v>280</v>
      </c>
      <c r="D222" s="45" t="s">
        <v>789</v>
      </c>
      <c r="E222" s="46">
        <v>5</v>
      </c>
      <c r="F222" s="45" t="s">
        <v>600</v>
      </c>
      <c r="G222" s="45" t="s">
        <v>223</v>
      </c>
      <c r="H222" s="45" t="s">
        <v>387</v>
      </c>
      <c r="I222" s="45" t="s">
        <v>604</v>
      </c>
      <c r="J222" s="47">
        <v>5</v>
      </c>
    </row>
    <row r="223" spans="1:10" ht="30.6" x14ac:dyDescent="0.5">
      <c r="A223" s="45" t="s">
        <v>247</v>
      </c>
      <c r="B223" s="45" t="s">
        <v>790</v>
      </c>
      <c r="C223" s="45" t="s">
        <v>280</v>
      </c>
      <c r="D223" s="45" t="s">
        <v>791</v>
      </c>
      <c r="E223" s="46">
        <v>35</v>
      </c>
      <c r="F223" s="45" t="s">
        <v>600</v>
      </c>
      <c r="G223" s="45" t="s">
        <v>230</v>
      </c>
      <c r="H223" s="45" t="s">
        <v>346</v>
      </c>
      <c r="I223" s="45" t="s">
        <v>601</v>
      </c>
      <c r="J223" s="47">
        <v>35</v>
      </c>
    </row>
    <row r="224" spans="1:10" ht="112.2" x14ac:dyDescent="0.5">
      <c r="A224" s="45" t="s">
        <v>251</v>
      </c>
      <c r="B224" s="45" t="s">
        <v>792</v>
      </c>
      <c r="C224" s="45" t="s">
        <v>280</v>
      </c>
      <c r="D224" s="45" t="s">
        <v>793</v>
      </c>
      <c r="E224" s="46">
        <v>14.95</v>
      </c>
      <c r="F224" s="45" t="s">
        <v>600</v>
      </c>
      <c r="G224" s="45" t="s">
        <v>230</v>
      </c>
      <c r="H224" s="45" t="s">
        <v>387</v>
      </c>
      <c r="I224" s="45" t="s">
        <v>601</v>
      </c>
      <c r="J224" s="47">
        <v>14.95</v>
      </c>
    </row>
    <row r="225" spans="1:10" ht="51" x14ac:dyDescent="0.5">
      <c r="A225" s="45" t="s">
        <v>222</v>
      </c>
      <c r="B225" s="45" t="s">
        <v>794</v>
      </c>
      <c r="C225" s="45" t="s">
        <v>280</v>
      </c>
      <c r="D225" s="45" t="s">
        <v>795</v>
      </c>
      <c r="E225" s="46">
        <v>25</v>
      </c>
      <c r="F225" s="45" t="s">
        <v>600</v>
      </c>
      <c r="G225" s="45" t="s">
        <v>318</v>
      </c>
      <c r="H225" s="45" t="s">
        <v>346</v>
      </c>
      <c r="I225" s="45" t="s">
        <v>601</v>
      </c>
      <c r="J225" s="47">
        <v>25</v>
      </c>
    </row>
    <row r="226" spans="1:10" x14ac:dyDescent="0.5">
      <c r="A226" s="48" t="s">
        <v>224</v>
      </c>
      <c r="B226" s="48"/>
      <c r="C226" s="48"/>
      <c r="D226" s="48"/>
      <c r="E226" s="48"/>
      <c r="F226" s="48"/>
      <c r="G226" s="48"/>
      <c r="H226" s="48"/>
      <c r="I226" s="48"/>
      <c r="J226" s="49">
        <v>79.95</v>
      </c>
    </row>
    <row r="230" spans="1:10" ht="10.5" customHeight="1" x14ac:dyDescent="0.5">
      <c r="A230" s="67" t="s">
        <v>216</v>
      </c>
      <c r="B230" s="67"/>
      <c r="C230" s="67"/>
      <c r="D230" s="67"/>
      <c r="E230" s="67"/>
      <c r="F230" s="67"/>
      <c r="G230" s="67"/>
      <c r="H230" s="67"/>
      <c r="I230" s="67"/>
      <c r="J230" s="67"/>
    </row>
    <row r="231" spans="1:10" ht="10.5" customHeight="1" x14ac:dyDescent="0.5">
      <c r="A231" s="68" t="s">
        <v>348</v>
      </c>
      <c r="B231" s="68"/>
      <c r="C231" s="68"/>
      <c r="D231" s="68"/>
      <c r="E231" s="68"/>
      <c r="F231" s="68"/>
      <c r="G231" s="68"/>
      <c r="H231" s="68"/>
      <c r="I231" s="68"/>
      <c r="J231" s="68"/>
    </row>
    <row r="233" spans="1:10" ht="34.200000000000003" x14ac:dyDescent="0.5">
      <c r="A233" s="43" t="s">
        <v>274</v>
      </c>
      <c r="B233" s="43" t="s">
        <v>276</v>
      </c>
      <c r="C233" s="43" t="s">
        <v>218</v>
      </c>
      <c r="D233" s="43" t="s">
        <v>277</v>
      </c>
      <c r="E233" s="43" t="s">
        <v>219</v>
      </c>
      <c r="F233" s="43" t="s">
        <v>596</v>
      </c>
      <c r="G233" s="43" t="s">
        <v>220</v>
      </c>
      <c r="H233" s="43" t="s">
        <v>275</v>
      </c>
      <c r="I233" s="43" t="s">
        <v>597</v>
      </c>
      <c r="J233" s="44" t="s">
        <v>221</v>
      </c>
    </row>
    <row r="234" spans="1:10" ht="61.2" x14ac:dyDescent="0.5">
      <c r="A234" s="45" t="s">
        <v>473</v>
      </c>
      <c r="B234" s="45" t="s">
        <v>796</v>
      </c>
      <c r="C234" s="45" t="s">
        <v>280</v>
      </c>
      <c r="D234" s="45" t="s">
        <v>797</v>
      </c>
      <c r="E234" s="46">
        <v>40</v>
      </c>
      <c r="F234" s="45" t="s">
        <v>600</v>
      </c>
      <c r="G234" s="45" t="s">
        <v>230</v>
      </c>
      <c r="H234" s="45" t="s">
        <v>349</v>
      </c>
      <c r="I234" s="45" t="s">
        <v>604</v>
      </c>
      <c r="J234" s="47">
        <v>40</v>
      </c>
    </row>
    <row r="235" spans="1:10" ht="71.400000000000006" x14ac:dyDescent="0.5">
      <c r="A235" s="45" t="s">
        <v>384</v>
      </c>
      <c r="B235" s="45" t="s">
        <v>798</v>
      </c>
      <c r="C235" s="45" t="s">
        <v>280</v>
      </c>
      <c r="D235" s="45" t="s">
        <v>799</v>
      </c>
      <c r="E235" s="46">
        <v>20</v>
      </c>
      <c r="F235" s="45" t="s">
        <v>600</v>
      </c>
      <c r="G235" s="45" t="s">
        <v>230</v>
      </c>
      <c r="H235" s="45" t="s">
        <v>349</v>
      </c>
      <c r="I235" s="45" t="s">
        <v>604</v>
      </c>
      <c r="J235" s="47">
        <v>20</v>
      </c>
    </row>
    <row r="236" spans="1:10" ht="91.8" x14ac:dyDescent="0.5">
      <c r="A236" s="45" t="s">
        <v>388</v>
      </c>
      <c r="B236" s="45" t="s">
        <v>800</v>
      </c>
      <c r="C236" s="45" t="s">
        <v>280</v>
      </c>
      <c r="D236" s="45" t="s">
        <v>801</v>
      </c>
      <c r="E236" s="46">
        <v>19.95</v>
      </c>
      <c r="F236" s="45" t="s">
        <v>600</v>
      </c>
      <c r="G236" s="45" t="s">
        <v>230</v>
      </c>
      <c r="H236" s="45" t="s">
        <v>349</v>
      </c>
      <c r="I236" s="45" t="s">
        <v>604</v>
      </c>
      <c r="J236" s="47">
        <v>19.95</v>
      </c>
    </row>
    <row r="237" spans="1:10" ht="91.8" x14ac:dyDescent="0.5">
      <c r="A237" s="45" t="s">
        <v>222</v>
      </c>
      <c r="B237" s="45" t="s">
        <v>802</v>
      </c>
      <c r="C237" s="45" t="s">
        <v>280</v>
      </c>
      <c r="D237" s="45" t="s">
        <v>803</v>
      </c>
      <c r="E237" s="46">
        <v>20</v>
      </c>
      <c r="F237" s="45" t="s">
        <v>600</v>
      </c>
      <c r="G237" s="45" t="s">
        <v>230</v>
      </c>
      <c r="H237" s="45" t="s">
        <v>349</v>
      </c>
      <c r="I237" s="45" t="s">
        <v>604</v>
      </c>
      <c r="J237" s="47">
        <v>20</v>
      </c>
    </row>
    <row r="238" spans="1:10" ht="71.400000000000006" x14ac:dyDescent="0.5">
      <c r="A238" s="45" t="s">
        <v>498</v>
      </c>
      <c r="B238" s="45" t="s">
        <v>804</v>
      </c>
      <c r="C238" s="45" t="s">
        <v>280</v>
      </c>
      <c r="D238" s="45" t="s">
        <v>805</v>
      </c>
      <c r="E238" s="46">
        <v>28</v>
      </c>
      <c r="F238" s="45" t="s">
        <v>600</v>
      </c>
      <c r="G238" s="45" t="s">
        <v>230</v>
      </c>
      <c r="H238" s="45" t="s">
        <v>349</v>
      </c>
      <c r="I238" s="45" t="s">
        <v>601</v>
      </c>
      <c r="J238" s="47">
        <v>28</v>
      </c>
    </row>
    <row r="239" spans="1:10" x14ac:dyDescent="0.5">
      <c r="A239" s="48" t="s">
        <v>224</v>
      </c>
      <c r="B239" s="48"/>
      <c r="C239" s="48"/>
      <c r="D239" s="48"/>
      <c r="E239" s="48"/>
      <c r="F239" s="48"/>
      <c r="G239" s="48"/>
      <c r="H239" s="48"/>
      <c r="I239" s="48"/>
      <c r="J239" s="49">
        <v>127.95</v>
      </c>
    </row>
    <row r="243" spans="1:10" ht="10.5" customHeight="1" x14ac:dyDescent="0.5">
      <c r="A243" s="67" t="s">
        <v>216</v>
      </c>
      <c r="B243" s="67"/>
      <c r="C243" s="67"/>
      <c r="D243" s="67"/>
      <c r="E243" s="67"/>
      <c r="F243" s="67"/>
      <c r="G243" s="67"/>
      <c r="H243" s="67"/>
      <c r="I243" s="67"/>
      <c r="J243" s="67"/>
    </row>
    <row r="244" spans="1:10" ht="10.5" customHeight="1" x14ac:dyDescent="0.5">
      <c r="A244" s="68" t="s">
        <v>352</v>
      </c>
      <c r="B244" s="68"/>
      <c r="C244" s="68"/>
      <c r="D244" s="68"/>
      <c r="E244" s="68"/>
      <c r="F244" s="68"/>
      <c r="G244" s="68"/>
      <c r="H244" s="68"/>
      <c r="I244" s="68"/>
      <c r="J244" s="68"/>
    </row>
    <row r="246" spans="1:10" ht="34.200000000000003" x14ac:dyDescent="0.5">
      <c r="A246" s="43" t="s">
        <v>274</v>
      </c>
      <c r="B246" s="43" t="s">
        <v>276</v>
      </c>
      <c r="C246" s="43" t="s">
        <v>218</v>
      </c>
      <c r="D246" s="43" t="s">
        <v>277</v>
      </c>
      <c r="E246" s="43" t="s">
        <v>219</v>
      </c>
      <c r="F246" s="43" t="s">
        <v>596</v>
      </c>
      <c r="G246" s="43" t="s">
        <v>220</v>
      </c>
      <c r="H246" s="43" t="s">
        <v>275</v>
      </c>
      <c r="I246" s="43" t="s">
        <v>597</v>
      </c>
      <c r="J246" s="44" t="s">
        <v>221</v>
      </c>
    </row>
    <row r="247" spans="1:10" ht="71.400000000000006" x14ac:dyDescent="0.5">
      <c r="A247" s="45" t="s">
        <v>251</v>
      </c>
      <c r="B247" s="45" t="s">
        <v>806</v>
      </c>
      <c r="C247" s="45" t="s">
        <v>280</v>
      </c>
      <c r="D247" s="45" t="s">
        <v>807</v>
      </c>
      <c r="E247" s="46">
        <v>18.95</v>
      </c>
      <c r="F247" s="45" t="s">
        <v>600</v>
      </c>
      <c r="G247" s="45" t="s">
        <v>230</v>
      </c>
      <c r="H247" s="45" t="s">
        <v>353</v>
      </c>
      <c r="I247" s="45" t="s">
        <v>604</v>
      </c>
      <c r="J247" s="47">
        <v>18.95</v>
      </c>
    </row>
    <row r="248" spans="1:10" ht="61.2" x14ac:dyDescent="0.5">
      <c r="A248" s="45" t="s">
        <v>282</v>
      </c>
      <c r="B248" s="45" t="s">
        <v>808</v>
      </c>
      <c r="C248" s="45" t="s">
        <v>280</v>
      </c>
      <c r="D248" s="45" t="s">
        <v>809</v>
      </c>
      <c r="E248" s="46">
        <v>15.81</v>
      </c>
      <c r="F248" s="45" t="s">
        <v>600</v>
      </c>
      <c r="G248" s="45" t="s">
        <v>281</v>
      </c>
      <c r="H248" s="45" t="s">
        <v>353</v>
      </c>
      <c r="I248" s="45" t="s">
        <v>601</v>
      </c>
      <c r="J248" s="47">
        <v>15.81</v>
      </c>
    </row>
    <row r="249" spans="1:10" x14ac:dyDescent="0.5">
      <c r="A249" s="48" t="s">
        <v>224</v>
      </c>
      <c r="B249" s="48"/>
      <c r="C249" s="48"/>
      <c r="D249" s="48"/>
      <c r="E249" s="48"/>
      <c r="F249" s="48"/>
      <c r="G249" s="48"/>
      <c r="H249" s="48"/>
      <c r="I249" s="48"/>
      <c r="J249" s="49">
        <v>34.76</v>
      </c>
    </row>
    <row r="253" spans="1:10" ht="10.5" customHeight="1" x14ac:dyDescent="0.5">
      <c r="A253" s="67" t="s">
        <v>216</v>
      </c>
      <c r="B253" s="67"/>
      <c r="C253" s="67"/>
      <c r="D253" s="67"/>
      <c r="E253" s="67"/>
      <c r="F253" s="67"/>
      <c r="G253" s="67"/>
      <c r="H253" s="67"/>
      <c r="I253" s="67"/>
      <c r="J253" s="67"/>
    </row>
    <row r="254" spans="1:10" ht="10.5" customHeight="1" x14ac:dyDescent="0.5">
      <c r="A254" s="68" t="s">
        <v>355</v>
      </c>
      <c r="B254" s="68"/>
      <c r="C254" s="68"/>
      <c r="D254" s="68"/>
      <c r="E254" s="68"/>
      <c r="F254" s="68"/>
      <c r="G254" s="68"/>
      <c r="H254" s="68"/>
      <c r="I254" s="68"/>
      <c r="J254" s="68"/>
    </row>
    <row r="256" spans="1:10" ht="34.200000000000003" x14ac:dyDescent="0.5">
      <c r="A256" s="43" t="s">
        <v>274</v>
      </c>
      <c r="B256" s="43" t="s">
        <v>276</v>
      </c>
      <c r="C256" s="43" t="s">
        <v>218</v>
      </c>
      <c r="D256" s="43" t="s">
        <v>277</v>
      </c>
      <c r="E256" s="43" t="s">
        <v>219</v>
      </c>
      <c r="F256" s="43" t="s">
        <v>596</v>
      </c>
      <c r="G256" s="43" t="s">
        <v>220</v>
      </c>
      <c r="H256" s="43" t="s">
        <v>275</v>
      </c>
      <c r="I256" s="43" t="s">
        <v>597</v>
      </c>
      <c r="J256" s="44" t="s">
        <v>221</v>
      </c>
    </row>
    <row r="257" spans="1:10" ht="40.799999999999997" x14ac:dyDescent="0.5">
      <c r="A257" s="45" t="s">
        <v>232</v>
      </c>
      <c r="B257" s="45" t="s">
        <v>810</v>
      </c>
      <c r="C257" s="45" t="s">
        <v>280</v>
      </c>
      <c r="D257" s="45" t="s">
        <v>811</v>
      </c>
      <c r="E257" s="46">
        <v>17</v>
      </c>
      <c r="F257" s="45" t="s">
        <v>600</v>
      </c>
      <c r="G257" s="45" t="s">
        <v>281</v>
      </c>
      <c r="H257" s="45" t="s">
        <v>356</v>
      </c>
      <c r="I257" s="45" t="s">
        <v>604</v>
      </c>
      <c r="J257" s="47">
        <v>17</v>
      </c>
    </row>
    <row r="258" spans="1:10" ht="40.799999999999997" x14ac:dyDescent="0.5">
      <c r="A258" s="45" t="s">
        <v>449</v>
      </c>
      <c r="B258" s="45" t="s">
        <v>812</v>
      </c>
      <c r="C258" s="45" t="s">
        <v>280</v>
      </c>
      <c r="D258" s="45" t="s">
        <v>813</v>
      </c>
      <c r="E258" s="46">
        <v>5</v>
      </c>
      <c r="F258" s="45" t="s">
        <v>600</v>
      </c>
      <c r="G258" s="45" t="s">
        <v>230</v>
      </c>
      <c r="H258" s="45" t="s">
        <v>356</v>
      </c>
      <c r="I258" s="45" t="s">
        <v>601</v>
      </c>
      <c r="J258" s="47">
        <v>5</v>
      </c>
    </row>
    <row r="259" spans="1:10" x14ac:dyDescent="0.5">
      <c r="A259" s="48" t="s">
        <v>224</v>
      </c>
      <c r="B259" s="48"/>
      <c r="C259" s="48"/>
      <c r="D259" s="48"/>
      <c r="E259" s="48"/>
      <c r="F259" s="48"/>
      <c r="G259" s="48"/>
      <c r="H259" s="48"/>
      <c r="I259" s="48"/>
      <c r="J259" s="49">
        <v>22</v>
      </c>
    </row>
    <row r="263" spans="1:10" ht="10.5" customHeight="1" x14ac:dyDescent="0.5">
      <c r="A263" s="67" t="s">
        <v>216</v>
      </c>
      <c r="B263" s="67"/>
      <c r="C263" s="67"/>
      <c r="D263" s="67"/>
      <c r="E263" s="67"/>
      <c r="F263" s="67"/>
      <c r="G263" s="67"/>
      <c r="H263" s="67"/>
      <c r="I263" s="67"/>
      <c r="J263" s="67"/>
    </row>
    <row r="264" spans="1:10" ht="10.5" customHeight="1" x14ac:dyDescent="0.5">
      <c r="A264" s="68" t="s">
        <v>260</v>
      </c>
      <c r="B264" s="68"/>
      <c r="C264" s="68"/>
      <c r="D264" s="68"/>
      <c r="E264" s="68"/>
      <c r="F264" s="68"/>
      <c r="G264" s="68"/>
      <c r="H264" s="68"/>
      <c r="I264" s="68"/>
      <c r="J264" s="68"/>
    </row>
    <row r="266" spans="1:10" ht="34.200000000000003" x14ac:dyDescent="0.5">
      <c r="A266" s="43" t="s">
        <v>274</v>
      </c>
      <c r="B266" s="43" t="s">
        <v>276</v>
      </c>
      <c r="C266" s="43" t="s">
        <v>218</v>
      </c>
      <c r="D266" s="43" t="s">
        <v>277</v>
      </c>
      <c r="E266" s="43" t="s">
        <v>219</v>
      </c>
      <c r="F266" s="43" t="s">
        <v>596</v>
      </c>
      <c r="G266" s="43" t="s">
        <v>220</v>
      </c>
      <c r="H266" s="43" t="s">
        <v>275</v>
      </c>
      <c r="I266" s="43" t="s">
        <v>597</v>
      </c>
      <c r="J266" s="44" t="s">
        <v>221</v>
      </c>
    </row>
    <row r="267" spans="1:10" ht="51" x14ac:dyDescent="0.5">
      <c r="A267" s="45" t="s">
        <v>246</v>
      </c>
      <c r="B267" s="45" t="s">
        <v>814</v>
      </c>
      <c r="C267" s="45" t="s">
        <v>280</v>
      </c>
      <c r="D267" s="45" t="s">
        <v>815</v>
      </c>
      <c r="E267" s="46">
        <v>30</v>
      </c>
      <c r="F267" s="45" t="s">
        <v>600</v>
      </c>
      <c r="G267" s="45" t="s">
        <v>237</v>
      </c>
      <c r="H267" s="45" t="s">
        <v>816</v>
      </c>
      <c r="I267" s="45" t="s">
        <v>601</v>
      </c>
      <c r="J267" s="47">
        <v>30</v>
      </c>
    </row>
    <row r="268" spans="1:10" ht="20.399999999999999" x14ac:dyDescent="0.5">
      <c r="A268" s="65" t="s">
        <v>251</v>
      </c>
      <c r="B268" s="45" t="s">
        <v>817</v>
      </c>
      <c r="C268" s="45" t="s">
        <v>280</v>
      </c>
      <c r="D268" s="45" t="s">
        <v>818</v>
      </c>
      <c r="E268" s="46">
        <v>16.989999999999998</v>
      </c>
      <c r="F268" s="45" t="s">
        <v>600</v>
      </c>
      <c r="G268" s="45" t="s">
        <v>230</v>
      </c>
      <c r="H268" s="45" t="s">
        <v>358</v>
      </c>
      <c r="I268" s="45" t="s">
        <v>604</v>
      </c>
      <c r="J268" s="47">
        <v>16.989999999999998</v>
      </c>
    </row>
    <row r="269" spans="1:10" ht="30.6" x14ac:dyDescent="0.5">
      <c r="A269" s="65"/>
      <c r="B269" s="45" t="s">
        <v>819</v>
      </c>
      <c r="C269" s="45" t="s">
        <v>280</v>
      </c>
      <c r="D269" s="45" t="s">
        <v>820</v>
      </c>
      <c r="E269" s="46">
        <v>16.989999999999998</v>
      </c>
      <c r="F269" s="45" t="s">
        <v>600</v>
      </c>
      <c r="G269" s="45" t="s">
        <v>223</v>
      </c>
      <c r="H269" s="45" t="s">
        <v>358</v>
      </c>
      <c r="I269" s="45" t="s">
        <v>604</v>
      </c>
      <c r="J269" s="47">
        <v>16.989999999999998</v>
      </c>
    </row>
    <row r="270" spans="1:10" ht="20.399999999999999" x14ac:dyDescent="0.5">
      <c r="A270" s="65"/>
      <c r="B270" s="45" t="s">
        <v>821</v>
      </c>
      <c r="C270" s="45" t="s">
        <v>280</v>
      </c>
      <c r="D270" s="45" t="s">
        <v>822</v>
      </c>
      <c r="E270" s="46">
        <v>16.989999999999998</v>
      </c>
      <c r="F270" s="45" t="s">
        <v>600</v>
      </c>
      <c r="G270" s="45" t="s">
        <v>223</v>
      </c>
      <c r="H270" s="45" t="s">
        <v>358</v>
      </c>
      <c r="I270" s="45" t="s">
        <v>604</v>
      </c>
      <c r="J270" s="47">
        <v>16.989999999999998</v>
      </c>
    </row>
    <row r="271" spans="1:10" ht="40.799999999999997" x14ac:dyDescent="0.5">
      <c r="A271" s="45" t="s">
        <v>587</v>
      </c>
      <c r="B271" s="45" t="s">
        <v>823</v>
      </c>
      <c r="C271" s="45" t="s">
        <v>280</v>
      </c>
      <c r="D271" s="45" t="s">
        <v>824</v>
      </c>
      <c r="E271" s="46">
        <v>26</v>
      </c>
      <c r="F271" s="45" t="s">
        <v>600</v>
      </c>
      <c r="G271" s="45" t="s">
        <v>223</v>
      </c>
      <c r="H271" s="45" t="s">
        <v>358</v>
      </c>
      <c r="I271" s="45" t="s">
        <v>601</v>
      </c>
      <c r="J271" s="47">
        <v>26</v>
      </c>
    </row>
    <row r="272" spans="1:10" x14ac:dyDescent="0.5">
      <c r="A272" s="48" t="s">
        <v>224</v>
      </c>
      <c r="B272" s="48"/>
      <c r="C272" s="48"/>
      <c r="D272" s="48"/>
      <c r="E272" s="48"/>
      <c r="F272" s="48"/>
      <c r="G272" s="48"/>
      <c r="H272" s="48"/>
      <c r="I272" s="48"/>
      <c r="J272" s="49">
        <v>106.97</v>
      </c>
    </row>
    <row r="276" spans="1:10" ht="10.5" customHeight="1" x14ac:dyDescent="0.5">
      <c r="A276" s="67" t="s">
        <v>216</v>
      </c>
      <c r="B276" s="67"/>
      <c r="C276" s="67"/>
      <c r="D276" s="67"/>
      <c r="E276" s="67"/>
      <c r="F276" s="67"/>
      <c r="G276" s="67"/>
      <c r="H276" s="67"/>
      <c r="I276" s="67"/>
      <c r="J276" s="67"/>
    </row>
    <row r="277" spans="1:10" ht="10.5" customHeight="1" x14ac:dyDescent="0.5">
      <c r="A277" s="68" t="s">
        <v>361</v>
      </c>
      <c r="B277" s="68"/>
      <c r="C277" s="68"/>
      <c r="D277" s="68"/>
      <c r="E277" s="68"/>
      <c r="F277" s="68"/>
      <c r="G277" s="68"/>
      <c r="H277" s="68"/>
      <c r="I277" s="68"/>
      <c r="J277" s="68"/>
    </row>
    <row r="279" spans="1:10" ht="34.200000000000003" x14ac:dyDescent="0.5">
      <c r="A279" s="43" t="s">
        <v>274</v>
      </c>
      <c r="B279" s="43" t="s">
        <v>276</v>
      </c>
      <c r="C279" s="43" t="s">
        <v>218</v>
      </c>
      <c r="D279" s="43" t="s">
        <v>277</v>
      </c>
      <c r="E279" s="43" t="s">
        <v>219</v>
      </c>
      <c r="F279" s="43" t="s">
        <v>596</v>
      </c>
      <c r="G279" s="43" t="s">
        <v>220</v>
      </c>
      <c r="H279" s="43" t="s">
        <v>275</v>
      </c>
      <c r="I279" s="43" t="s">
        <v>597</v>
      </c>
      <c r="J279" s="44" t="s">
        <v>221</v>
      </c>
    </row>
    <row r="280" spans="1:10" ht="40.799999999999997" x14ac:dyDescent="0.5">
      <c r="A280" s="45" t="s">
        <v>297</v>
      </c>
      <c r="B280" s="45" t="s">
        <v>825</v>
      </c>
      <c r="C280" s="45" t="s">
        <v>280</v>
      </c>
      <c r="D280" s="45" t="s">
        <v>826</v>
      </c>
      <c r="E280" s="46">
        <v>9.6</v>
      </c>
      <c r="F280" s="45" t="s">
        <v>600</v>
      </c>
      <c r="G280" s="45" t="s">
        <v>223</v>
      </c>
      <c r="H280" s="45" t="s">
        <v>290</v>
      </c>
      <c r="I280" s="45" t="s">
        <v>601</v>
      </c>
      <c r="J280" s="47">
        <v>9.6</v>
      </c>
    </row>
    <row r="281" spans="1:10" ht="40.799999999999997" x14ac:dyDescent="0.5">
      <c r="A281" s="45" t="s">
        <v>227</v>
      </c>
      <c r="B281" s="45" t="s">
        <v>827</v>
      </c>
      <c r="C281" s="45" t="s">
        <v>280</v>
      </c>
      <c r="D281" s="45" t="s">
        <v>828</v>
      </c>
      <c r="E281" s="46">
        <v>15</v>
      </c>
      <c r="F281" s="45" t="s">
        <v>600</v>
      </c>
      <c r="G281" s="45" t="s">
        <v>281</v>
      </c>
      <c r="H281" s="45" t="s">
        <v>290</v>
      </c>
      <c r="I281" s="45" t="s">
        <v>604</v>
      </c>
      <c r="J281" s="47">
        <v>15</v>
      </c>
    </row>
    <row r="282" spans="1:10" ht="40.799999999999997" x14ac:dyDescent="0.5">
      <c r="A282" s="45" t="s">
        <v>412</v>
      </c>
      <c r="B282" s="45" t="s">
        <v>829</v>
      </c>
      <c r="C282" s="45" t="s">
        <v>280</v>
      </c>
      <c r="D282" s="45" t="s">
        <v>830</v>
      </c>
      <c r="E282" s="46">
        <v>4.95</v>
      </c>
      <c r="F282" s="45" t="s">
        <v>600</v>
      </c>
      <c r="G282" s="45" t="s">
        <v>223</v>
      </c>
      <c r="H282" s="45" t="s">
        <v>290</v>
      </c>
      <c r="I282" s="45" t="s">
        <v>604</v>
      </c>
      <c r="J282" s="47">
        <v>4.95</v>
      </c>
    </row>
    <row r="283" spans="1:10" ht="20.399999999999999" x14ac:dyDescent="0.5">
      <c r="A283" s="65" t="s">
        <v>282</v>
      </c>
      <c r="B283" s="45" t="s">
        <v>831</v>
      </c>
      <c r="C283" s="45" t="s">
        <v>280</v>
      </c>
      <c r="D283" s="45" t="s">
        <v>832</v>
      </c>
      <c r="E283" s="46">
        <v>15.26</v>
      </c>
      <c r="F283" s="45" t="s">
        <v>600</v>
      </c>
      <c r="G283" s="45" t="s">
        <v>281</v>
      </c>
      <c r="H283" s="45" t="s">
        <v>290</v>
      </c>
      <c r="I283" s="45" t="s">
        <v>604</v>
      </c>
      <c r="J283" s="47">
        <v>15.26</v>
      </c>
    </row>
    <row r="284" spans="1:10" ht="122.4" x14ac:dyDescent="0.5">
      <c r="A284" s="65"/>
      <c r="B284" s="45" t="s">
        <v>833</v>
      </c>
      <c r="C284" s="45" t="s">
        <v>280</v>
      </c>
      <c r="D284" s="45" t="s">
        <v>834</v>
      </c>
      <c r="E284" s="46">
        <v>17.97</v>
      </c>
      <c r="F284" s="45" t="s">
        <v>600</v>
      </c>
      <c r="G284" s="45" t="s">
        <v>281</v>
      </c>
      <c r="H284" s="45" t="s">
        <v>290</v>
      </c>
      <c r="I284" s="45" t="s">
        <v>604</v>
      </c>
      <c r="J284" s="47">
        <v>17.97</v>
      </c>
    </row>
    <row r="285" spans="1:10" ht="30.6" x14ac:dyDescent="0.5">
      <c r="A285" s="65"/>
      <c r="B285" s="45" t="s">
        <v>835</v>
      </c>
      <c r="C285" s="45" t="s">
        <v>280</v>
      </c>
      <c r="D285" s="45" t="s">
        <v>836</v>
      </c>
      <c r="E285" s="46">
        <v>17.09</v>
      </c>
      <c r="F285" s="45" t="s">
        <v>600</v>
      </c>
      <c r="G285" s="45" t="s">
        <v>223</v>
      </c>
      <c r="H285" s="45" t="s">
        <v>364</v>
      </c>
      <c r="I285" s="45" t="s">
        <v>604</v>
      </c>
      <c r="J285" s="47">
        <v>17.09</v>
      </c>
    </row>
    <row r="286" spans="1:10" ht="61.2" x14ac:dyDescent="0.5">
      <c r="A286" s="65"/>
      <c r="B286" s="45" t="s">
        <v>837</v>
      </c>
      <c r="C286" s="45" t="s">
        <v>280</v>
      </c>
      <c r="D286" s="45" t="s">
        <v>838</v>
      </c>
      <c r="E286" s="46">
        <v>24.26</v>
      </c>
      <c r="F286" s="45" t="s">
        <v>600</v>
      </c>
      <c r="G286" s="45" t="s">
        <v>330</v>
      </c>
      <c r="H286" s="45" t="s">
        <v>290</v>
      </c>
      <c r="I286" s="45" t="s">
        <v>604</v>
      </c>
      <c r="J286" s="47">
        <v>24.26</v>
      </c>
    </row>
    <row r="287" spans="1:10" ht="20.399999999999999" x14ac:dyDescent="0.5">
      <c r="A287" s="65"/>
      <c r="B287" s="45" t="s">
        <v>839</v>
      </c>
      <c r="C287" s="45" t="s">
        <v>280</v>
      </c>
      <c r="D287" s="45" t="s">
        <v>840</v>
      </c>
      <c r="E287" s="46">
        <v>13.3</v>
      </c>
      <c r="F287" s="45" t="s">
        <v>600</v>
      </c>
      <c r="G287" s="45" t="s">
        <v>223</v>
      </c>
      <c r="H287" s="45" t="s">
        <v>362</v>
      </c>
      <c r="I287" s="45" t="s">
        <v>604</v>
      </c>
      <c r="J287" s="47">
        <v>13.3</v>
      </c>
    </row>
    <row r="288" spans="1:10" ht="30.6" x14ac:dyDescent="0.5">
      <c r="A288" s="65"/>
      <c r="B288" s="45" t="s">
        <v>841</v>
      </c>
      <c r="C288" s="45" t="s">
        <v>280</v>
      </c>
      <c r="D288" s="45" t="s">
        <v>842</v>
      </c>
      <c r="E288" s="46">
        <v>15</v>
      </c>
      <c r="F288" s="45" t="s">
        <v>600</v>
      </c>
      <c r="G288" s="45" t="s">
        <v>223</v>
      </c>
      <c r="H288" s="45" t="s">
        <v>290</v>
      </c>
      <c r="I288" s="45" t="s">
        <v>604</v>
      </c>
      <c r="J288" s="47">
        <v>15</v>
      </c>
    </row>
    <row r="289" spans="1:10" ht="102" x14ac:dyDescent="0.5">
      <c r="A289" s="65"/>
      <c r="B289" s="45" t="s">
        <v>843</v>
      </c>
      <c r="C289" s="45" t="s">
        <v>280</v>
      </c>
      <c r="D289" s="45" t="s">
        <v>844</v>
      </c>
      <c r="E289" s="46">
        <v>16.95</v>
      </c>
      <c r="F289" s="45" t="s">
        <v>600</v>
      </c>
      <c r="G289" s="45" t="s">
        <v>223</v>
      </c>
      <c r="H289" s="45" t="s">
        <v>290</v>
      </c>
      <c r="I289" s="45" t="s">
        <v>604</v>
      </c>
      <c r="J289" s="47">
        <v>16.95</v>
      </c>
    </row>
    <row r="290" spans="1:10" ht="20.399999999999999" x14ac:dyDescent="0.5">
      <c r="A290" s="65"/>
      <c r="B290" s="45" t="s">
        <v>845</v>
      </c>
      <c r="C290" s="45" t="s">
        <v>280</v>
      </c>
      <c r="D290" s="45" t="s">
        <v>846</v>
      </c>
      <c r="E290" s="46">
        <v>6.39</v>
      </c>
      <c r="F290" s="45" t="s">
        <v>600</v>
      </c>
      <c r="G290" s="45" t="s">
        <v>223</v>
      </c>
      <c r="H290" s="45" t="s">
        <v>364</v>
      </c>
      <c r="I290" s="45" t="s">
        <v>604</v>
      </c>
      <c r="J290" s="47">
        <v>6.39</v>
      </c>
    </row>
    <row r="291" spans="1:10" x14ac:dyDescent="0.5">
      <c r="A291" s="48" t="s">
        <v>224</v>
      </c>
      <c r="B291" s="48"/>
      <c r="C291" s="48"/>
      <c r="D291" s="48"/>
      <c r="E291" s="48"/>
      <c r="F291" s="48"/>
      <c r="G291" s="48"/>
      <c r="H291" s="48"/>
      <c r="I291" s="48"/>
      <c r="J291" s="49">
        <v>155.77000000000001</v>
      </c>
    </row>
    <row r="295" spans="1:10" ht="10.5" customHeight="1" x14ac:dyDescent="0.5">
      <c r="A295" s="67" t="s">
        <v>216</v>
      </c>
      <c r="B295" s="67"/>
      <c r="C295" s="67"/>
      <c r="D295" s="67"/>
      <c r="E295" s="67"/>
      <c r="F295" s="67"/>
      <c r="G295" s="67"/>
      <c r="H295" s="67"/>
      <c r="I295" s="67"/>
      <c r="J295" s="67"/>
    </row>
    <row r="296" spans="1:10" ht="10.5" customHeight="1" x14ac:dyDescent="0.5">
      <c r="A296" s="68" t="s">
        <v>365</v>
      </c>
      <c r="B296" s="68"/>
      <c r="C296" s="68"/>
      <c r="D296" s="68"/>
      <c r="E296" s="68"/>
      <c r="F296" s="68"/>
      <c r="G296" s="68"/>
      <c r="H296" s="68"/>
      <c r="I296" s="68"/>
      <c r="J296" s="68"/>
    </row>
    <row r="298" spans="1:10" ht="34.200000000000003" x14ac:dyDescent="0.5">
      <c r="A298" s="43" t="s">
        <v>274</v>
      </c>
      <c r="B298" s="43" t="s">
        <v>276</v>
      </c>
      <c r="C298" s="43" t="s">
        <v>218</v>
      </c>
      <c r="D298" s="43" t="s">
        <v>277</v>
      </c>
      <c r="E298" s="43" t="s">
        <v>219</v>
      </c>
      <c r="F298" s="43" t="s">
        <v>596</v>
      </c>
      <c r="G298" s="43" t="s">
        <v>220</v>
      </c>
      <c r="H298" s="43" t="s">
        <v>275</v>
      </c>
      <c r="I298" s="43" t="s">
        <v>597</v>
      </c>
      <c r="J298" s="44" t="s">
        <v>221</v>
      </c>
    </row>
    <row r="299" spans="1:10" ht="30.6" x14ac:dyDescent="0.5">
      <c r="A299" s="45" t="s">
        <v>328</v>
      </c>
      <c r="B299" s="45" t="s">
        <v>847</v>
      </c>
      <c r="C299" s="45" t="s">
        <v>280</v>
      </c>
      <c r="D299" s="45" t="s">
        <v>848</v>
      </c>
      <c r="E299" s="46">
        <v>30</v>
      </c>
      <c r="F299" s="45" t="s">
        <v>600</v>
      </c>
      <c r="G299" s="45" t="s">
        <v>281</v>
      </c>
      <c r="H299" s="45" t="s">
        <v>366</v>
      </c>
      <c r="I299" s="45" t="s">
        <v>604</v>
      </c>
      <c r="J299" s="47">
        <v>30</v>
      </c>
    </row>
    <row r="300" spans="1:10" ht="20.399999999999999" x14ac:dyDescent="0.5">
      <c r="A300" s="65" t="s">
        <v>253</v>
      </c>
      <c r="B300" s="45" t="s">
        <v>849</v>
      </c>
      <c r="C300" s="45" t="s">
        <v>280</v>
      </c>
      <c r="D300" s="45" t="s">
        <v>850</v>
      </c>
      <c r="E300" s="46">
        <v>14.69</v>
      </c>
      <c r="F300" s="45" t="s">
        <v>600</v>
      </c>
      <c r="G300" s="45" t="s">
        <v>223</v>
      </c>
      <c r="H300" s="45" t="s">
        <v>366</v>
      </c>
      <c r="I300" s="45" t="s">
        <v>604</v>
      </c>
      <c r="J300" s="47">
        <v>14.69</v>
      </c>
    </row>
    <row r="301" spans="1:10" ht="20.399999999999999" x14ac:dyDescent="0.5">
      <c r="A301" s="65"/>
      <c r="B301" s="45" t="s">
        <v>851</v>
      </c>
      <c r="C301" s="45" t="s">
        <v>280</v>
      </c>
      <c r="D301" s="45" t="s">
        <v>852</v>
      </c>
      <c r="E301" s="46">
        <v>7.77</v>
      </c>
      <c r="F301" s="45" t="s">
        <v>600</v>
      </c>
      <c r="G301" s="45" t="s">
        <v>223</v>
      </c>
      <c r="H301" s="45" t="s">
        <v>366</v>
      </c>
      <c r="I301" s="45" t="s">
        <v>604</v>
      </c>
      <c r="J301" s="47">
        <v>7.77</v>
      </c>
    </row>
    <row r="302" spans="1:10" ht="71.400000000000006" x14ac:dyDescent="0.5">
      <c r="A302" s="45" t="s">
        <v>388</v>
      </c>
      <c r="B302" s="45" t="s">
        <v>853</v>
      </c>
      <c r="C302" s="45" t="s">
        <v>280</v>
      </c>
      <c r="D302" s="45" t="s">
        <v>854</v>
      </c>
      <c r="E302" s="46">
        <v>23</v>
      </c>
      <c r="F302" s="45" t="s">
        <v>600</v>
      </c>
      <c r="G302" s="45" t="s">
        <v>281</v>
      </c>
      <c r="H302" s="45" t="s">
        <v>366</v>
      </c>
      <c r="I302" s="45" t="s">
        <v>604</v>
      </c>
      <c r="J302" s="47">
        <v>23</v>
      </c>
    </row>
    <row r="303" spans="1:10" ht="30.6" x14ac:dyDescent="0.5">
      <c r="A303" s="45" t="s">
        <v>295</v>
      </c>
      <c r="B303" s="45" t="s">
        <v>855</v>
      </c>
      <c r="C303" s="45" t="s">
        <v>280</v>
      </c>
      <c r="D303" s="45" t="s">
        <v>856</v>
      </c>
      <c r="E303" s="46">
        <v>13.59</v>
      </c>
      <c r="F303" s="45" t="s">
        <v>600</v>
      </c>
      <c r="G303" s="45" t="s">
        <v>223</v>
      </c>
      <c r="H303" s="45" t="s">
        <v>366</v>
      </c>
      <c r="I303" s="45" t="s">
        <v>604</v>
      </c>
      <c r="J303" s="47">
        <v>13.59</v>
      </c>
    </row>
    <row r="304" spans="1:10" ht="30.6" x14ac:dyDescent="0.5">
      <c r="A304" s="45" t="s">
        <v>285</v>
      </c>
      <c r="B304" s="45" t="s">
        <v>857</v>
      </c>
      <c r="C304" s="45" t="s">
        <v>280</v>
      </c>
      <c r="D304" s="45" t="s">
        <v>858</v>
      </c>
      <c r="E304" s="46">
        <v>16.989999999999998</v>
      </c>
      <c r="F304" s="45" t="s">
        <v>600</v>
      </c>
      <c r="G304" s="45" t="s">
        <v>281</v>
      </c>
      <c r="H304" s="45" t="s">
        <v>366</v>
      </c>
      <c r="I304" s="45" t="s">
        <v>604</v>
      </c>
      <c r="J304" s="47">
        <v>16.989999999999998</v>
      </c>
    </row>
    <row r="305" spans="1:10" ht="30.6" x14ac:dyDescent="0.5">
      <c r="A305" s="45" t="s">
        <v>222</v>
      </c>
      <c r="B305" s="45" t="s">
        <v>859</v>
      </c>
      <c r="C305" s="45" t="s">
        <v>280</v>
      </c>
      <c r="D305" s="45" t="s">
        <v>860</v>
      </c>
      <c r="E305" s="46">
        <v>12.69</v>
      </c>
      <c r="F305" s="45" t="s">
        <v>600</v>
      </c>
      <c r="G305" s="45" t="s">
        <v>223</v>
      </c>
      <c r="H305" s="45" t="s">
        <v>366</v>
      </c>
      <c r="I305" s="45" t="s">
        <v>601</v>
      </c>
      <c r="J305" s="47">
        <v>12.69</v>
      </c>
    </row>
    <row r="306" spans="1:10" x14ac:dyDescent="0.5">
      <c r="A306" s="48" t="s">
        <v>224</v>
      </c>
      <c r="B306" s="48"/>
      <c r="C306" s="48"/>
      <c r="D306" s="48"/>
      <c r="E306" s="48"/>
      <c r="F306" s="48"/>
      <c r="G306" s="48"/>
      <c r="H306" s="48"/>
      <c r="I306" s="48"/>
      <c r="J306" s="49">
        <v>118.73</v>
      </c>
    </row>
    <row r="310" spans="1:10" ht="10.5" customHeight="1" x14ac:dyDescent="0.5">
      <c r="A310" s="67" t="s">
        <v>216</v>
      </c>
      <c r="B310" s="67"/>
      <c r="C310" s="67"/>
      <c r="D310" s="67"/>
      <c r="E310" s="67"/>
      <c r="F310" s="67"/>
      <c r="G310" s="67"/>
      <c r="H310" s="67"/>
      <c r="I310" s="67"/>
      <c r="J310" s="67"/>
    </row>
    <row r="311" spans="1:10" ht="10.5" customHeight="1" x14ac:dyDescent="0.5">
      <c r="A311" s="68" t="s">
        <v>367</v>
      </c>
      <c r="B311" s="68"/>
      <c r="C311" s="68"/>
      <c r="D311" s="68"/>
      <c r="E311" s="68"/>
      <c r="F311" s="68"/>
      <c r="G311" s="68"/>
      <c r="H311" s="68"/>
      <c r="I311" s="68"/>
      <c r="J311" s="68"/>
    </row>
    <row r="313" spans="1:10" ht="34.200000000000003" x14ac:dyDescent="0.5">
      <c r="A313" s="43" t="s">
        <v>274</v>
      </c>
      <c r="B313" s="43" t="s">
        <v>276</v>
      </c>
      <c r="C313" s="43" t="s">
        <v>218</v>
      </c>
      <c r="D313" s="43" t="s">
        <v>277</v>
      </c>
      <c r="E313" s="43" t="s">
        <v>219</v>
      </c>
      <c r="F313" s="43" t="s">
        <v>596</v>
      </c>
      <c r="G313" s="43" t="s">
        <v>220</v>
      </c>
      <c r="H313" s="43" t="s">
        <v>275</v>
      </c>
      <c r="I313" s="43" t="s">
        <v>597</v>
      </c>
      <c r="J313" s="44" t="s">
        <v>221</v>
      </c>
    </row>
    <row r="314" spans="1:10" ht="40.799999999999997" x14ac:dyDescent="0.5">
      <c r="A314" s="45" t="s">
        <v>293</v>
      </c>
      <c r="B314" s="45" t="s">
        <v>861</v>
      </c>
      <c r="C314" s="45" t="s">
        <v>280</v>
      </c>
      <c r="D314" s="45" t="s">
        <v>862</v>
      </c>
      <c r="E314" s="46">
        <v>45</v>
      </c>
      <c r="F314" s="45" t="s">
        <v>600</v>
      </c>
      <c r="G314" s="45" t="s">
        <v>231</v>
      </c>
      <c r="H314" s="45" t="s">
        <v>491</v>
      </c>
      <c r="I314" s="45" t="s">
        <v>604</v>
      </c>
      <c r="J314" s="47">
        <v>45</v>
      </c>
    </row>
    <row r="315" spans="1:10" x14ac:dyDescent="0.5">
      <c r="A315" s="48" t="s">
        <v>224</v>
      </c>
      <c r="B315" s="48"/>
      <c r="C315" s="48"/>
      <c r="D315" s="48"/>
      <c r="E315" s="48"/>
      <c r="F315" s="48"/>
      <c r="G315" s="48"/>
      <c r="H315" s="48"/>
      <c r="I315" s="48"/>
      <c r="J315" s="49">
        <v>45</v>
      </c>
    </row>
    <row r="319" spans="1:10" ht="10.5" customHeight="1" x14ac:dyDescent="0.5">
      <c r="A319" s="67" t="s">
        <v>216</v>
      </c>
      <c r="B319" s="67"/>
      <c r="C319" s="67"/>
      <c r="D319" s="67"/>
      <c r="E319" s="67"/>
      <c r="F319" s="67"/>
      <c r="G319" s="67"/>
      <c r="H319" s="67"/>
      <c r="I319" s="67"/>
      <c r="J319" s="67"/>
    </row>
    <row r="320" spans="1:10" ht="10.5" customHeight="1" x14ac:dyDescent="0.5">
      <c r="A320" s="68" t="s">
        <v>368</v>
      </c>
      <c r="B320" s="68"/>
      <c r="C320" s="68"/>
      <c r="D320" s="68"/>
      <c r="E320" s="68"/>
      <c r="F320" s="68"/>
      <c r="G320" s="68"/>
      <c r="H320" s="68"/>
      <c r="I320" s="68"/>
      <c r="J320" s="68"/>
    </row>
    <row r="322" spans="1:10" ht="34.200000000000003" x14ac:dyDescent="0.5">
      <c r="A322" s="43" t="s">
        <v>274</v>
      </c>
      <c r="B322" s="43" t="s">
        <v>276</v>
      </c>
      <c r="C322" s="43" t="s">
        <v>218</v>
      </c>
      <c r="D322" s="43" t="s">
        <v>277</v>
      </c>
      <c r="E322" s="43" t="s">
        <v>219</v>
      </c>
      <c r="F322" s="43" t="s">
        <v>596</v>
      </c>
      <c r="G322" s="43" t="s">
        <v>220</v>
      </c>
      <c r="H322" s="43" t="s">
        <v>275</v>
      </c>
      <c r="I322" s="43" t="s">
        <v>597</v>
      </c>
      <c r="J322" s="44" t="s">
        <v>221</v>
      </c>
    </row>
    <row r="323" spans="1:10" ht="30.6" x14ac:dyDescent="0.5">
      <c r="A323" s="45" t="s">
        <v>225</v>
      </c>
      <c r="B323" s="45" t="s">
        <v>863</v>
      </c>
      <c r="C323" s="45" t="s">
        <v>280</v>
      </c>
      <c r="D323" s="45" t="s">
        <v>864</v>
      </c>
      <c r="E323" s="46">
        <v>10</v>
      </c>
      <c r="F323" s="45" t="s">
        <v>600</v>
      </c>
      <c r="G323" s="45" t="s">
        <v>865</v>
      </c>
      <c r="H323" s="45" t="s">
        <v>334</v>
      </c>
      <c r="I323" s="45" t="s">
        <v>604</v>
      </c>
      <c r="J323" s="47">
        <v>10</v>
      </c>
    </row>
    <row r="324" spans="1:10" x14ac:dyDescent="0.5">
      <c r="A324" s="48" t="s">
        <v>224</v>
      </c>
      <c r="B324" s="48"/>
      <c r="C324" s="48"/>
      <c r="D324" s="48"/>
      <c r="E324" s="48"/>
      <c r="F324" s="48"/>
      <c r="G324" s="48"/>
      <c r="H324" s="48"/>
      <c r="I324" s="48"/>
      <c r="J324" s="49">
        <v>10</v>
      </c>
    </row>
    <row r="328" spans="1:10" ht="10.5" customHeight="1" x14ac:dyDescent="0.5">
      <c r="A328" s="67" t="s">
        <v>216</v>
      </c>
      <c r="B328" s="67"/>
      <c r="C328" s="67"/>
      <c r="D328" s="67"/>
      <c r="E328" s="67"/>
      <c r="F328" s="67"/>
      <c r="G328" s="67"/>
      <c r="H328" s="67"/>
      <c r="I328" s="67"/>
      <c r="J328" s="67"/>
    </row>
    <row r="329" spans="1:10" ht="10.5" customHeight="1" x14ac:dyDescent="0.5">
      <c r="A329" s="68" t="s">
        <v>371</v>
      </c>
      <c r="B329" s="68"/>
      <c r="C329" s="68"/>
      <c r="D329" s="68"/>
      <c r="E329" s="68"/>
      <c r="F329" s="68"/>
      <c r="G329" s="68"/>
      <c r="H329" s="68"/>
      <c r="I329" s="68"/>
      <c r="J329" s="68"/>
    </row>
    <row r="331" spans="1:10" ht="34.200000000000003" x14ac:dyDescent="0.5">
      <c r="A331" s="43" t="s">
        <v>274</v>
      </c>
      <c r="B331" s="43" t="s">
        <v>276</v>
      </c>
      <c r="C331" s="43" t="s">
        <v>218</v>
      </c>
      <c r="D331" s="43" t="s">
        <v>277</v>
      </c>
      <c r="E331" s="43" t="s">
        <v>219</v>
      </c>
      <c r="F331" s="43" t="s">
        <v>596</v>
      </c>
      <c r="G331" s="43" t="s">
        <v>220</v>
      </c>
      <c r="H331" s="43" t="s">
        <v>275</v>
      </c>
      <c r="I331" s="43" t="s">
        <v>597</v>
      </c>
      <c r="J331" s="44" t="s">
        <v>221</v>
      </c>
    </row>
    <row r="332" spans="1:10" ht="20.399999999999999" x14ac:dyDescent="0.5">
      <c r="A332" s="65" t="s">
        <v>228</v>
      </c>
      <c r="B332" s="65" t="s">
        <v>866</v>
      </c>
      <c r="C332" s="65" t="s">
        <v>280</v>
      </c>
      <c r="D332" s="65" t="s">
        <v>867</v>
      </c>
      <c r="E332" s="66">
        <v>5</v>
      </c>
      <c r="F332" s="65" t="s">
        <v>600</v>
      </c>
      <c r="G332" s="45" t="s">
        <v>230</v>
      </c>
      <c r="H332" s="45" t="s">
        <v>372</v>
      </c>
      <c r="I332" s="45" t="s">
        <v>601</v>
      </c>
      <c r="J332" s="47">
        <v>5</v>
      </c>
    </row>
    <row r="333" spans="1:10" ht="20.399999999999999" x14ac:dyDescent="0.5">
      <c r="A333" s="65"/>
      <c r="B333" s="65"/>
      <c r="C333" s="65"/>
      <c r="D333" s="65"/>
      <c r="E333" s="66"/>
      <c r="F333" s="65"/>
      <c r="G333" s="45" t="s">
        <v>373</v>
      </c>
      <c r="H333" s="45" t="s">
        <v>372</v>
      </c>
      <c r="I333" s="45" t="s">
        <v>601</v>
      </c>
      <c r="J333" s="47">
        <v>5</v>
      </c>
    </row>
    <row r="334" spans="1:10" ht="20.399999999999999" x14ac:dyDescent="0.5">
      <c r="A334" s="65" t="s">
        <v>426</v>
      </c>
      <c r="B334" s="45" t="s">
        <v>868</v>
      </c>
      <c r="C334" s="45" t="s">
        <v>280</v>
      </c>
      <c r="D334" s="45" t="s">
        <v>869</v>
      </c>
      <c r="E334" s="46">
        <v>18</v>
      </c>
      <c r="F334" s="45" t="s">
        <v>600</v>
      </c>
      <c r="G334" s="45" t="s">
        <v>373</v>
      </c>
      <c r="H334" s="45" t="s">
        <v>372</v>
      </c>
      <c r="I334" s="45" t="s">
        <v>601</v>
      </c>
      <c r="J334" s="47">
        <v>18</v>
      </c>
    </row>
    <row r="335" spans="1:10" ht="20.399999999999999" x14ac:dyDescent="0.5">
      <c r="A335" s="65"/>
      <c r="B335" s="45" t="s">
        <v>870</v>
      </c>
      <c r="C335" s="45" t="s">
        <v>280</v>
      </c>
      <c r="D335" s="45" t="s">
        <v>871</v>
      </c>
      <c r="E335" s="46">
        <v>17</v>
      </c>
      <c r="F335" s="45" t="s">
        <v>600</v>
      </c>
      <c r="G335" s="45" t="s">
        <v>231</v>
      </c>
      <c r="H335" s="45" t="s">
        <v>372</v>
      </c>
      <c r="I335" s="45" t="s">
        <v>604</v>
      </c>
      <c r="J335" s="47">
        <v>17</v>
      </c>
    </row>
    <row r="336" spans="1:10" ht="40.799999999999997" x14ac:dyDescent="0.5">
      <c r="A336" s="45" t="s">
        <v>354</v>
      </c>
      <c r="B336" s="45" t="s">
        <v>872</v>
      </c>
      <c r="C336" s="45" t="s">
        <v>280</v>
      </c>
      <c r="D336" s="45" t="s">
        <v>873</v>
      </c>
      <c r="E336" s="46">
        <v>15</v>
      </c>
      <c r="F336" s="45" t="s">
        <v>600</v>
      </c>
      <c r="G336" s="45" t="s">
        <v>281</v>
      </c>
      <c r="H336" s="45" t="s">
        <v>372</v>
      </c>
      <c r="I336" s="45" t="s">
        <v>601</v>
      </c>
      <c r="J336" s="47">
        <v>15</v>
      </c>
    </row>
    <row r="337" spans="1:10" ht="40.799999999999997" x14ac:dyDescent="0.5">
      <c r="A337" s="45" t="s">
        <v>282</v>
      </c>
      <c r="B337" s="45" t="s">
        <v>874</v>
      </c>
      <c r="C337" s="45" t="s">
        <v>280</v>
      </c>
      <c r="D337" s="45" t="s">
        <v>875</v>
      </c>
      <c r="E337" s="46">
        <v>2.99</v>
      </c>
      <c r="F337" s="45" t="s">
        <v>600</v>
      </c>
      <c r="G337" s="45" t="s">
        <v>373</v>
      </c>
      <c r="H337" s="45" t="s">
        <v>372</v>
      </c>
      <c r="I337" s="45" t="s">
        <v>604</v>
      </c>
      <c r="J337" s="47">
        <v>2.99</v>
      </c>
    </row>
    <row r="338" spans="1:10" x14ac:dyDescent="0.5">
      <c r="A338" s="48" t="s">
        <v>224</v>
      </c>
      <c r="B338" s="48"/>
      <c r="C338" s="48"/>
      <c r="D338" s="48"/>
      <c r="E338" s="48"/>
      <c r="F338" s="48"/>
      <c r="G338" s="48"/>
      <c r="H338" s="48"/>
      <c r="I338" s="48"/>
      <c r="J338" s="49">
        <v>62.99</v>
      </c>
    </row>
    <row r="342" spans="1:10" ht="10.5" customHeight="1" x14ac:dyDescent="0.5">
      <c r="A342" s="67" t="s">
        <v>216</v>
      </c>
      <c r="B342" s="67"/>
      <c r="C342" s="67"/>
      <c r="D342" s="67"/>
      <c r="E342" s="67"/>
      <c r="F342" s="67"/>
      <c r="G342" s="67"/>
      <c r="H342" s="67"/>
      <c r="I342" s="67"/>
      <c r="J342" s="67"/>
    </row>
    <row r="343" spans="1:10" ht="10.5" customHeight="1" x14ac:dyDescent="0.5">
      <c r="A343" s="68" t="s">
        <v>375</v>
      </c>
      <c r="B343" s="68"/>
      <c r="C343" s="68"/>
      <c r="D343" s="68"/>
      <c r="E343" s="68"/>
      <c r="F343" s="68"/>
      <c r="G343" s="68"/>
      <c r="H343" s="68"/>
      <c r="I343" s="68"/>
      <c r="J343" s="68"/>
    </row>
    <row r="345" spans="1:10" ht="34.200000000000003" x14ac:dyDescent="0.5">
      <c r="A345" s="43" t="s">
        <v>274</v>
      </c>
      <c r="B345" s="43" t="s">
        <v>276</v>
      </c>
      <c r="C345" s="43" t="s">
        <v>218</v>
      </c>
      <c r="D345" s="43" t="s">
        <v>277</v>
      </c>
      <c r="E345" s="43" t="s">
        <v>219</v>
      </c>
      <c r="F345" s="43" t="s">
        <v>596</v>
      </c>
      <c r="G345" s="43" t="s">
        <v>220</v>
      </c>
      <c r="H345" s="43" t="s">
        <v>275</v>
      </c>
      <c r="I345" s="43" t="s">
        <v>597</v>
      </c>
      <c r="J345" s="44" t="s">
        <v>221</v>
      </c>
    </row>
    <row r="346" spans="1:10" ht="51" x14ac:dyDescent="0.5">
      <c r="A346" s="45" t="s">
        <v>406</v>
      </c>
      <c r="B346" s="45" t="s">
        <v>876</v>
      </c>
      <c r="C346" s="45" t="s">
        <v>280</v>
      </c>
      <c r="D346" s="45" t="s">
        <v>877</v>
      </c>
      <c r="E346" s="46">
        <v>17</v>
      </c>
      <c r="F346" s="45" t="s">
        <v>600</v>
      </c>
      <c r="G346" s="45" t="s">
        <v>281</v>
      </c>
      <c r="H346" s="45" t="s">
        <v>376</v>
      </c>
      <c r="I346" s="45" t="s">
        <v>604</v>
      </c>
      <c r="J346" s="47">
        <v>17</v>
      </c>
    </row>
    <row r="347" spans="1:10" x14ac:dyDescent="0.5">
      <c r="A347" s="48" t="s">
        <v>224</v>
      </c>
      <c r="B347" s="48"/>
      <c r="C347" s="48"/>
      <c r="D347" s="48"/>
      <c r="E347" s="48"/>
      <c r="F347" s="48"/>
      <c r="G347" s="48"/>
      <c r="H347" s="48"/>
      <c r="I347" s="48"/>
      <c r="J347" s="49">
        <v>17</v>
      </c>
    </row>
    <row r="351" spans="1:10" ht="10.5" customHeight="1" x14ac:dyDescent="0.5">
      <c r="A351" s="67" t="s">
        <v>216</v>
      </c>
      <c r="B351" s="67"/>
      <c r="C351" s="67"/>
      <c r="D351" s="67"/>
      <c r="E351" s="67"/>
      <c r="F351" s="67"/>
      <c r="G351" s="67"/>
      <c r="H351" s="67"/>
      <c r="I351" s="67"/>
      <c r="J351" s="67"/>
    </row>
    <row r="352" spans="1:10" ht="10.5" customHeight="1" x14ac:dyDescent="0.5">
      <c r="A352" s="68" t="s">
        <v>377</v>
      </c>
      <c r="B352" s="68"/>
      <c r="C352" s="68"/>
      <c r="D352" s="68"/>
      <c r="E352" s="68"/>
      <c r="F352" s="68"/>
      <c r="G352" s="68"/>
      <c r="H352" s="68"/>
      <c r="I352" s="68"/>
      <c r="J352" s="68"/>
    </row>
    <row r="354" spans="1:10" ht="34.200000000000003" x14ac:dyDescent="0.5">
      <c r="A354" s="43" t="s">
        <v>274</v>
      </c>
      <c r="B354" s="43" t="s">
        <v>276</v>
      </c>
      <c r="C354" s="43" t="s">
        <v>218</v>
      </c>
      <c r="D354" s="43" t="s">
        <v>277</v>
      </c>
      <c r="E354" s="43" t="s">
        <v>219</v>
      </c>
      <c r="F354" s="43" t="s">
        <v>596</v>
      </c>
      <c r="G354" s="43" t="s">
        <v>220</v>
      </c>
      <c r="H354" s="43" t="s">
        <v>275</v>
      </c>
      <c r="I354" s="43" t="s">
        <v>597</v>
      </c>
      <c r="J354" s="44" t="s">
        <v>221</v>
      </c>
    </row>
    <row r="355" spans="1:10" ht="20.399999999999999" x14ac:dyDescent="0.5">
      <c r="A355" s="65" t="s">
        <v>394</v>
      </c>
      <c r="B355" s="65" t="s">
        <v>878</v>
      </c>
      <c r="C355" s="65" t="s">
        <v>280</v>
      </c>
      <c r="D355" s="65" t="s">
        <v>879</v>
      </c>
      <c r="E355" s="66">
        <v>12</v>
      </c>
      <c r="F355" s="65" t="s">
        <v>600</v>
      </c>
      <c r="G355" s="45" t="s">
        <v>223</v>
      </c>
      <c r="H355" s="45" t="s">
        <v>378</v>
      </c>
      <c r="I355" s="45" t="s">
        <v>604</v>
      </c>
      <c r="J355" s="47">
        <v>12</v>
      </c>
    </row>
    <row r="356" spans="1:10" ht="20.399999999999999" x14ac:dyDescent="0.5">
      <c r="A356" s="65"/>
      <c r="B356" s="65"/>
      <c r="C356" s="65"/>
      <c r="D356" s="65"/>
      <c r="E356" s="66"/>
      <c r="F356" s="65"/>
      <c r="G356" s="45" t="s">
        <v>231</v>
      </c>
      <c r="H356" s="45" t="s">
        <v>378</v>
      </c>
      <c r="I356" s="45" t="s">
        <v>604</v>
      </c>
      <c r="J356" s="47">
        <v>12</v>
      </c>
    </row>
    <row r="357" spans="1:10" ht="30.6" x14ac:dyDescent="0.5">
      <c r="A357" s="45" t="s">
        <v>323</v>
      </c>
      <c r="B357" s="45" t="s">
        <v>880</v>
      </c>
      <c r="C357" s="45" t="s">
        <v>280</v>
      </c>
      <c r="D357" s="45" t="s">
        <v>881</v>
      </c>
      <c r="E357" s="46">
        <v>11</v>
      </c>
      <c r="F357" s="45" t="s">
        <v>600</v>
      </c>
      <c r="G357" s="45" t="s">
        <v>223</v>
      </c>
      <c r="H357" s="45" t="s">
        <v>378</v>
      </c>
      <c r="I357" s="45" t="s">
        <v>604</v>
      </c>
      <c r="J357" s="47">
        <v>11</v>
      </c>
    </row>
    <row r="358" spans="1:10" ht="51" x14ac:dyDescent="0.5">
      <c r="A358" s="45" t="s">
        <v>476</v>
      </c>
      <c r="B358" s="45" t="s">
        <v>882</v>
      </c>
      <c r="C358" s="45" t="s">
        <v>280</v>
      </c>
      <c r="D358" s="45" t="s">
        <v>496</v>
      </c>
      <c r="E358" s="46">
        <v>17</v>
      </c>
      <c r="F358" s="45" t="s">
        <v>600</v>
      </c>
      <c r="G358" s="45" t="s">
        <v>281</v>
      </c>
      <c r="H358" s="45" t="s">
        <v>378</v>
      </c>
      <c r="I358" s="45" t="s">
        <v>604</v>
      </c>
      <c r="J358" s="47">
        <v>17</v>
      </c>
    </row>
    <row r="359" spans="1:10" ht="40.799999999999997" x14ac:dyDescent="0.5">
      <c r="A359" s="45" t="s">
        <v>251</v>
      </c>
      <c r="B359" s="45" t="s">
        <v>883</v>
      </c>
      <c r="C359" s="45" t="s">
        <v>280</v>
      </c>
      <c r="D359" s="45" t="s">
        <v>884</v>
      </c>
      <c r="E359" s="46">
        <v>5.99</v>
      </c>
      <c r="F359" s="45" t="s">
        <v>600</v>
      </c>
      <c r="G359" s="45" t="s">
        <v>223</v>
      </c>
      <c r="H359" s="45" t="s">
        <v>378</v>
      </c>
      <c r="I359" s="45" t="s">
        <v>604</v>
      </c>
      <c r="J359" s="47">
        <v>5.99</v>
      </c>
    </row>
    <row r="360" spans="1:10" ht="40.799999999999997" x14ac:dyDescent="0.5">
      <c r="A360" s="45" t="s">
        <v>282</v>
      </c>
      <c r="B360" s="45" t="s">
        <v>885</v>
      </c>
      <c r="C360" s="45" t="s">
        <v>280</v>
      </c>
      <c r="D360" s="45" t="s">
        <v>886</v>
      </c>
      <c r="E360" s="46">
        <v>15.01</v>
      </c>
      <c r="F360" s="45" t="s">
        <v>600</v>
      </c>
      <c r="G360" s="45" t="s">
        <v>281</v>
      </c>
      <c r="H360" s="45" t="s">
        <v>378</v>
      </c>
      <c r="I360" s="45" t="s">
        <v>604</v>
      </c>
      <c r="J360" s="47">
        <v>15.01</v>
      </c>
    </row>
    <row r="361" spans="1:10" ht="40.799999999999997" x14ac:dyDescent="0.5">
      <c r="A361" s="45" t="s">
        <v>495</v>
      </c>
      <c r="B361" s="45" t="s">
        <v>887</v>
      </c>
      <c r="C361" s="45" t="s">
        <v>280</v>
      </c>
      <c r="D361" s="45" t="s">
        <v>888</v>
      </c>
      <c r="E361" s="46">
        <v>19.95</v>
      </c>
      <c r="F361" s="45" t="s">
        <v>600</v>
      </c>
      <c r="G361" s="45" t="s">
        <v>889</v>
      </c>
      <c r="H361" s="45" t="s">
        <v>378</v>
      </c>
      <c r="I361" s="45" t="s">
        <v>604</v>
      </c>
      <c r="J361" s="47">
        <v>19.95</v>
      </c>
    </row>
    <row r="362" spans="1:10" ht="40.799999999999997" x14ac:dyDescent="0.5">
      <c r="A362" s="45" t="s">
        <v>287</v>
      </c>
      <c r="B362" s="45" t="s">
        <v>890</v>
      </c>
      <c r="C362" s="45" t="s">
        <v>280</v>
      </c>
      <c r="D362" s="45" t="s">
        <v>891</v>
      </c>
      <c r="E362" s="46">
        <v>11</v>
      </c>
      <c r="F362" s="45" t="s">
        <v>600</v>
      </c>
      <c r="G362" s="45" t="s">
        <v>330</v>
      </c>
      <c r="H362" s="45" t="s">
        <v>378</v>
      </c>
      <c r="I362" s="45" t="s">
        <v>604</v>
      </c>
      <c r="J362" s="47">
        <v>11</v>
      </c>
    </row>
    <row r="363" spans="1:10" ht="40.799999999999997" x14ac:dyDescent="0.5">
      <c r="A363" s="65" t="s">
        <v>302</v>
      </c>
      <c r="B363" s="45" t="s">
        <v>892</v>
      </c>
      <c r="C363" s="45" t="s">
        <v>280</v>
      </c>
      <c r="D363" s="45" t="s">
        <v>893</v>
      </c>
      <c r="E363" s="46">
        <v>53.99</v>
      </c>
      <c r="F363" s="45" t="s">
        <v>600</v>
      </c>
      <c r="G363" s="45" t="s">
        <v>223</v>
      </c>
      <c r="H363" s="45" t="s">
        <v>378</v>
      </c>
      <c r="I363" s="45" t="s">
        <v>601</v>
      </c>
      <c r="J363" s="47">
        <v>53.99</v>
      </c>
    </row>
    <row r="364" spans="1:10" ht="40.799999999999997" x14ac:dyDescent="0.5">
      <c r="A364" s="65"/>
      <c r="B364" s="45" t="s">
        <v>894</v>
      </c>
      <c r="C364" s="45" t="s">
        <v>280</v>
      </c>
      <c r="D364" s="45" t="s">
        <v>895</v>
      </c>
      <c r="E364" s="46">
        <v>43.9</v>
      </c>
      <c r="F364" s="45" t="s">
        <v>600</v>
      </c>
      <c r="G364" s="45" t="s">
        <v>223</v>
      </c>
      <c r="H364" s="45" t="s">
        <v>378</v>
      </c>
      <c r="I364" s="45" t="s">
        <v>604</v>
      </c>
      <c r="J364" s="47">
        <v>43.9</v>
      </c>
    </row>
    <row r="365" spans="1:10" x14ac:dyDescent="0.5">
      <c r="A365" s="48" t="s">
        <v>224</v>
      </c>
      <c r="B365" s="48"/>
      <c r="C365" s="48"/>
      <c r="D365" s="48"/>
      <c r="E365" s="48"/>
      <c r="F365" s="48"/>
      <c r="G365" s="48"/>
      <c r="H365" s="48"/>
      <c r="I365" s="48"/>
      <c r="J365" s="49">
        <v>201.84</v>
      </c>
    </row>
    <row r="369" spans="1:10" ht="10.5" customHeight="1" x14ac:dyDescent="0.5">
      <c r="A369" s="67" t="s">
        <v>216</v>
      </c>
      <c r="B369" s="67"/>
      <c r="C369" s="67"/>
      <c r="D369" s="67"/>
      <c r="E369" s="67"/>
      <c r="F369" s="67"/>
      <c r="G369" s="67"/>
      <c r="H369" s="67"/>
      <c r="I369" s="67"/>
      <c r="J369" s="67"/>
    </row>
    <row r="370" spans="1:10" ht="10.5" customHeight="1" x14ac:dyDescent="0.5">
      <c r="A370" s="68" t="s">
        <v>896</v>
      </c>
      <c r="B370" s="68"/>
      <c r="C370" s="68"/>
      <c r="D370" s="68"/>
      <c r="E370" s="68"/>
      <c r="F370" s="68"/>
      <c r="G370" s="68"/>
      <c r="H370" s="68"/>
      <c r="I370" s="68"/>
      <c r="J370" s="68"/>
    </row>
    <row r="372" spans="1:10" ht="34.200000000000003" x14ac:dyDescent="0.5">
      <c r="A372" s="43" t="s">
        <v>274</v>
      </c>
      <c r="B372" s="43" t="s">
        <v>276</v>
      </c>
      <c r="C372" s="43" t="s">
        <v>218</v>
      </c>
      <c r="D372" s="43" t="s">
        <v>277</v>
      </c>
      <c r="E372" s="43" t="s">
        <v>219</v>
      </c>
      <c r="F372" s="43" t="s">
        <v>596</v>
      </c>
      <c r="G372" s="43" t="s">
        <v>220</v>
      </c>
      <c r="H372" s="43" t="s">
        <v>275</v>
      </c>
      <c r="I372" s="43" t="s">
        <v>597</v>
      </c>
      <c r="J372" s="44" t="s">
        <v>221</v>
      </c>
    </row>
    <row r="373" spans="1:10" ht="40.799999999999997" x14ac:dyDescent="0.5">
      <c r="A373" s="45" t="s">
        <v>282</v>
      </c>
      <c r="B373" s="45" t="s">
        <v>897</v>
      </c>
      <c r="C373" s="45" t="s">
        <v>280</v>
      </c>
      <c r="D373" s="45" t="s">
        <v>898</v>
      </c>
      <c r="E373" s="46">
        <v>44.1</v>
      </c>
      <c r="F373" s="45" t="s">
        <v>600</v>
      </c>
      <c r="G373" s="45" t="s">
        <v>230</v>
      </c>
      <c r="H373" s="45" t="s">
        <v>899</v>
      </c>
      <c r="I373" s="45" t="s">
        <v>604</v>
      </c>
      <c r="J373" s="47">
        <v>44.1</v>
      </c>
    </row>
    <row r="374" spans="1:10" ht="30.6" x14ac:dyDescent="0.5">
      <c r="A374" s="45" t="s">
        <v>319</v>
      </c>
      <c r="B374" s="45" t="s">
        <v>900</v>
      </c>
      <c r="C374" s="45" t="s">
        <v>280</v>
      </c>
      <c r="D374" s="45" t="s">
        <v>901</v>
      </c>
      <c r="E374" s="46">
        <v>6.5</v>
      </c>
      <c r="F374" s="45" t="s">
        <v>600</v>
      </c>
      <c r="G374" s="45" t="s">
        <v>231</v>
      </c>
      <c r="H374" s="45" t="s">
        <v>899</v>
      </c>
      <c r="I374" s="45" t="s">
        <v>604</v>
      </c>
      <c r="J374" s="47">
        <v>6.5</v>
      </c>
    </row>
    <row r="375" spans="1:10" x14ac:dyDescent="0.5">
      <c r="A375" s="48" t="s">
        <v>224</v>
      </c>
      <c r="B375" s="48"/>
      <c r="C375" s="48"/>
      <c r="D375" s="48"/>
      <c r="E375" s="48"/>
      <c r="F375" s="48"/>
      <c r="G375" s="48"/>
      <c r="H375" s="48"/>
      <c r="I375" s="48"/>
      <c r="J375" s="49">
        <v>50.6</v>
      </c>
    </row>
    <row r="379" spans="1:10" ht="10.5" customHeight="1" x14ac:dyDescent="0.5">
      <c r="A379" s="67" t="s">
        <v>216</v>
      </c>
      <c r="B379" s="67"/>
      <c r="C379" s="67"/>
      <c r="D379" s="67"/>
      <c r="E379" s="67"/>
      <c r="F379" s="67"/>
      <c r="G379" s="67"/>
      <c r="H379" s="67"/>
      <c r="I379" s="67"/>
      <c r="J379" s="67"/>
    </row>
    <row r="380" spans="1:10" ht="10.5" customHeight="1" x14ac:dyDescent="0.5">
      <c r="A380" s="68" t="s">
        <v>383</v>
      </c>
      <c r="B380" s="68"/>
      <c r="C380" s="68"/>
      <c r="D380" s="68"/>
      <c r="E380" s="68"/>
      <c r="F380" s="68"/>
      <c r="G380" s="68"/>
      <c r="H380" s="68"/>
      <c r="I380" s="68"/>
      <c r="J380" s="68"/>
    </row>
    <row r="382" spans="1:10" ht="34.200000000000003" x14ac:dyDescent="0.5">
      <c r="A382" s="43" t="s">
        <v>274</v>
      </c>
      <c r="B382" s="43" t="s">
        <v>276</v>
      </c>
      <c r="C382" s="43" t="s">
        <v>218</v>
      </c>
      <c r="D382" s="43" t="s">
        <v>277</v>
      </c>
      <c r="E382" s="43" t="s">
        <v>219</v>
      </c>
      <c r="F382" s="43" t="s">
        <v>596</v>
      </c>
      <c r="G382" s="43" t="s">
        <v>220</v>
      </c>
      <c r="H382" s="43" t="s">
        <v>275</v>
      </c>
      <c r="I382" s="43" t="s">
        <v>597</v>
      </c>
      <c r="J382" s="44" t="s">
        <v>221</v>
      </c>
    </row>
    <row r="383" spans="1:10" ht="40.799999999999997" x14ac:dyDescent="0.5">
      <c r="A383" s="45" t="s">
        <v>297</v>
      </c>
      <c r="B383" s="45" t="s">
        <v>902</v>
      </c>
      <c r="C383" s="45" t="s">
        <v>280</v>
      </c>
      <c r="D383" s="45" t="s">
        <v>903</v>
      </c>
      <c r="E383" s="46">
        <v>16.93</v>
      </c>
      <c r="F383" s="45" t="s">
        <v>600</v>
      </c>
      <c r="G383" s="45" t="s">
        <v>281</v>
      </c>
      <c r="H383" s="45" t="s">
        <v>385</v>
      </c>
      <c r="I383" s="45" t="s">
        <v>604</v>
      </c>
      <c r="J383" s="47">
        <v>16.93</v>
      </c>
    </row>
    <row r="384" spans="1:10" ht="20.399999999999999" x14ac:dyDescent="0.5">
      <c r="A384" s="65" t="s">
        <v>351</v>
      </c>
      <c r="B384" s="65" t="s">
        <v>904</v>
      </c>
      <c r="C384" s="65" t="s">
        <v>280</v>
      </c>
      <c r="D384" s="65" t="s">
        <v>905</v>
      </c>
      <c r="E384" s="46">
        <v>2.35</v>
      </c>
      <c r="F384" s="45" t="s">
        <v>600</v>
      </c>
      <c r="G384" s="45" t="s">
        <v>230</v>
      </c>
      <c r="H384" s="45" t="s">
        <v>385</v>
      </c>
      <c r="I384" s="45" t="s">
        <v>601</v>
      </c>
      <c r="J384" s="47">
        <v>2.35</v>
      </c>
    </row>
    <row r="385" spans="1:10" ht="20.399999999999999" x14ac:dyDescent="0.5">
      <c r="A385" s="65"/>
      <c r="B385" s="65"/>
      <c r="C385" s="65"/>
      <c r="D385" s="65"/>
      <c r="E385" s="46">
        <v>12.65</v>
      </c>
      <c r="F385" s="45" t="s">
        <v>600</v>
      </c>
      <c r="G385" s="45" t="s">
        <v>386</v>
      </c>
      <c r="H385" s="45" t="s">
        <v>385</v>
      </c>
      <c r="I385" s="45" t="s">
        <v>601</v>
      </c>
      <c r="J385" s="47">
        <v>12.65</v>
      </c>
    </row>
    <row r="386" spans="1:10" x14ac:dyDescent="0.5">
      <c r="A386" s="48" t="s">
        <v>224</v>
      </c>
      <c r="B386" s="48"/>
      <c r="C386" s="48"/>
      <c r="D386" s="48"/>
      <c r="E386" s="48"/>
      <c r="F386" s="48"/>
      <c r="G386" s="48"/>
      <c r="H386" s="48"/>
      <c r="I386" s="48"/>
      <c r="J386" s="49">
        <v>31.93</v>
      </c>
    </row>
    <row r="390" spans="1:10" ht="10.5" customHeight="1" x14ac:dyDescent="0.5">
      <c r="A390" s="67" t="s">
        <v>216</v>
      </c>
      <c r="B390" s="67"/>
      <c r="C390" s="67"/>
      <c r="D390" s="67"/>
      <c r="E390" s="67"/>
      <c r="F390" s="67"/>
      <c r="G390" s="67"/>
      <c r="H390" s="67"/>
      <c r="I390" s="67"/>
      <c r="J390" s="67"/>
    </row>
    <row r="391" spans="1:10" ht="10.5" customHeight="1" x14ac:dyDescent="0.5">
      <c r="A391" s="68" t="s">
        <v>392</v>
      </c>
      <c r="B391" s="68"/>
      <c r="C391" s="68"/>
      <c r="D391" s="68"/>
      <c r="E391" s="68"/>
      <c r="F391" s="68"/>
      <c r="G391" s="68"/>
      <c r="H391" s="68"/>
      <c r="I391" s="68"/>
      <c r="J391" s="68"/>
    </row>
    <row r="393" spans="1:10" ht="34.200000000000003" x14ac:dyDescent="0.5">
      <c r="A393" s="43" t="s">
        <v>274</v>
      </c>
      <c r="B393" s="43" t="s">
        <v>276</v>
      </c>
      <c r="C393" s="43" t="s">
        <v>218</v>
      </c>
      <c r="D393" s="43" t="s">
        <v>277</v>
      </c>
      <c r="E393" s="43" t="s">
        <v>219</v>
      </c>
      <c r="F393" s="43" t="s">
        <v>596</v>
      </c>
      <c r="G393" s="43" t="s">
        <v>220</v>
      </c>
      <c r="H393" s="43" t="s">
        <v>275</v>
      </c>
      <c r="I393" s="43" t="s">
        <v>597</v>
      </c>
      <c r="J393" s="44" t="s">
        <v>221</v>
      </c>
    </row>
    <row r="394" spans="1:10" ht="40.799999999999997" x14ac:dyDescent="0.5">
      <c r="A394" s="65" t="s">
        <v>343</v>
      </c>
      <c r="B394" s="45" t="s">
        <v>906</v>
      </c>
      <c r="C394" s="45" t="s">
        <v>280</v>
      </c>
      <c r="D394" s="45" t="s">
        <v>907</v>
      </c>
      <c r="E394" s="46">
        <v>10</v>
      </c>
      <c r="F394" s="45" t="s">
        <v>600</v>
      </c>
      <c r="G394" s="45" t="s">
        <v>230</v>
      </c>
      <c r="H394" s="45" t="s">
        <v>339</v>
      </c>
      <c r="I394" s="45" t="s">
        <v>601</v>
      </c>
      <c r="J394" s="47">
        <v>10</v>
      </c>
    </row>
    <row r="395" spans="1:10" ht="40.799999999999997" x14ac:dyDescent="0.5">
      <c r="A395" s="65"/>
      <c r="B395" s="45" t="s">
        <v>908</v>
      </c>
      <c r="C395" s="45" t="s">
        <v>280</v>
      </c>
      <c r="D395" s="45" t="s">
        <v>909</v>
      </c>
      <c r="E395" s="46">
        <v>32</v>
      </c>
      <c r="F395" s="45" t="s">
        <v>600</v>
      </c>
      <c r="G395" s="45" t="s">
        <v>223</v>
      </c>
      <c r="H395" s="45" t="s">
        <v>339</v>
      </c>
      <c r="I395" s="45" t="s">
        <v>601</v>
      </c>
      <c r="J395" s="47">
        <v>32</v>
      </c>
    </row>
    <row r="396" spans="1:10" ht="30.6" x14ac:dyDescent="0.5">
      <c r="A396" s="45" t="s">
        <v>229</v>
      </c>
      <c r="B396" s="45" t="s">
        <v>910</v>
      </c>
      <c r="C396" s="45" t="s">
        <v>280</v>
      </c>
      <c r="D396" s="45" t="s">
        <v>911</v>
      </c>
      <c r="E396" s="46">
        <v>15</v>
      </c>
      <c r="F396" s="45" t="s">
        <v>600</v>
      </c>
      <c r="G396" s="45" t="s">
        <v>281</v>
      </c>
      <c r="H396" s="45" t="s">
        <v>339</v>
      </c>
      <c r="I396" s="45" t="s">
        <v>601</v>
      </c>
      <c r="J396" s="47">
        <v>15</v>
      </c>
    </row>
    <row r="397" spans="1:10" ht="20.399999999999999" x14ac:dyDescent="0.5">
      <c r="A397" s="65" t="s">
        <v>388</v>
      </c>
      <c r="B397" s="45" t="s">
        <v>912</v>
      </c>
      <c r="C397" s="45" t="s">
        <v>280</v>
      </c>
      <c r="D397" s="45" t="s">
        <v>913</v>
      </c>
      <c r="E397" s="46">
        <v>17</v>
      </c>
      <c r="F397" s="45" t="s">
        <v>600</v>
      </c>
      <c r="G397" s="45" t="s">
        <v>281</v>
      </c>
      <c r="H397" s="45" t="s">
        <v>393</v>
      </c>
      <c r="I397" s="45" t="s">
        <v>604</v>
      </c>
      <c r="J397" s="47">
        <v>17</v>
      </c>
    </row>
    <row r="398" spans="1:10" ht="20.399999999999999" x14ac:dyDescent="0.5">
      <c r="A398" s="65"/>
      <c r="B398" s="45" t="s">
        <v>914</v>
      </c>
      <c r="C398" s="45" t="s">
        <v>280</v>
      </c>
      <c r="D398" s="45" t="s">
        <v>913</v>
      </c>
      <c r="E398" s="46">
        <v>16.989999999999998</v>
      </c>
      <c r="F398" s="45" t="s">
        <v>600</v>
      </c>
      <c r="G398" s="45" t="s">
        <v>281</v>
      </c>
      <c r="H398" s="45" t="s">
        <v>393</v>
      </c>
      <c r="I398" s="45" t="s">
        <v>604</v>
      </c>
      <c r="J398" s="47">
        <v>16.989999999999998</v>
      </c>
    </row>
    <row r="399" spans="1:10" ht="30.6" x14ac:dyDescent="0.5">
      <c r="A399" s="65"/>
      <c r="B399" s="45" t="s">
        <v>915</v>
      </c>
      <c r="C399" s="45" t="s">
        <v>280</v>
      </c>
      <c r="D399" s="45" t="s">
        <v>916</v>
      </c>
      <c r="E399" s="46">
        <v>5</v>
      </c>
      <c r="F399" s="45" t="s">
        <v>600</v>
      </c>
      <c r="G399" s="45" t="s">
        <v>223</v>
      </c>
      <c r="H399" s="45" t="s">
        <v>337</v>
      </c>
      <c r="I399" s="45" t="s">
        <v>604</v>
      </c>
      <c r="J399" s="47">
        <v>5</v>
      </c>
    </row>
    <row r="400" spans="1:10" ht="30.6" x14ac:dyDescent="0.5">
      <c r="A400" s="45" t="s">
        <v>236</v>
      </c>
      <c r="B400" s="45" t="s">
        <v>917</v>
      </c>
      <c r="C400" s="45" t="s">
        <v>280</v>
      </c>
      <c r="D400" s="45" t="s">
        <v>918</v>
      </c>
      <c r="E400" s="46">
        <v>14.96</v>
      </c>
      <c r="F400" s="45" t="s">
        <v>600</v>
      </c>
      <c r="G400" s="45" t="s">
        <v>281</v>
      </c>
      <c r="H400" s="45" t="s">
        <v>339</v>
      </c>
      <c r="I400" s="45" t="s">
        <v>601</v>
      </c>
      <c r="J400" s="47">
        <v>14.96</v>
      </c>
    </row>
    <row r="401" spans="1:10" ht="20.399999999999999" x14ac:dyDescent="0.5">
      <c r="A401" s="65" t="s">
        <v>395</v>
      </c>
      <c r="B401" s="45" t="s">
        <v>919</v>
      </c>
      <c r="C401" s="45" t="s">
        <v>280</v>
      </c>
      <c r="D401" s="45" t="s">
        <v>920</v>
      </c>
      <c r="E401" s="46">
        <v>8.9499999999999993</v>
      </c>
      <c r="F401" s="45" t="s">
        <v>600</v>
      </c>
      <c r="G401" s="45" t="s">
        <v>223</v>
      </c>
      <c r="H401" s="45" t="s">
        <v>339</v>
      </c>
      <c r="I401" s="45" t="s">
        <v>601</v>
      </c>
      <c r="J401" s="47">
        <v>8.9499999999999993</v>
      </c>
    </row>
    <row r="402" spans="1:10" ht="61.2" x14ac:dyDescent="0.5">
      <c r="A402" s="65"/>
      <c r="B402" s="45" t="s">
        <v>921</v>
      </c>
      <c r="C402" s="45" t="s">
        <v>280</v>
      </c>
      <c r="D402" s="45" t="s">
        <v>922</v>
      </c>
      <c r="E402" s="46">
        <v>45</v>
      </c>
      <c r="F402" s="45" t="s">
        <v>600</v>
      </c>
      <c r="G402" s="45" t="s">
        <v>281</v>
      </c>
      <c r="H402" s="45" t="s">
        <v>393</v>
      </c>
      <c r="I402" s="45" t="s">
        <v>604</v>
      </c>
      <c r="J402" s="47">
        <v>45</v>
      </c>
    </row>
    <row r="403" spans="1:10" ht="71.400000000000006" x14ac:dyDescent="0.5">
      <c r="A403" s="65"/>
      <c r="B403" s="45" t="s">
        <v>923</v>
      </c>
      <c r="C403" s="45" t="s">
        <v>280</v>
      </c>
      <c r="D403" s="45" t="s">
        <v>924</v>
      </c>
      <c r="E403" s="46">
        <v>24.95</v>
      </c>
      <c r="F403" s="45" t="s">
        <v>600</v>
      </c>
      <c r="G403" s="45" t="s">
        <v>281</v>
      </c>
      <c r="H403" s="45" t="s">
        <v>393</v>
      </c>
      <c r="I403" s="45" t="s">
        <v>604</v>
      </c>
      <c r="J403" s="47">
        <v>24.95</v>
      </c>
    </row>
    <row r="404" spans="1:10" ht="20.399999999999999" x14ac:dyDescent="0.5">
      <c r="A404" s="65"/>
      <c r="B404" s="45" t="s">
        <v>925</v>
      </c>
      <c r="C404" s="45" t="s">
        <v>280</v>
      </c>
      <c r="D404" s="45" t="s">
        <v>926</v>
      </c>
      <c r="E404" s="46">
        <v>5</v>
      </c>
      <c r="F404" s="45" t="s">
        <v>600</v>
      </c>
      <c r="G404" s="45" t="s">
        <v>281</v>
      </c>
      <c r="H404" s="45" t="s">
        <v>393</v>
      </c>
      <c r="I404" s="45" t="s">
        <v>604</v>
      </c>
      <c r="J404" s="47">
        <v>5</v>
      </c>
    </row>
    <row r="405" spans="1:10" ht="30.6" x14ac:dyDescent="0.5">
      <c r="A405" s="65"/>
      <c r="B405" s="45" t="s">
        <v>927</v>
      </c>
      <c r="C405" s="45" t="s">
        <v>280</v>
      </c>
      <c r="D405" s="45" t="s">
        <v>928</v>
      </c>
      <c r="E405" s="46">
        <v>5</v>
      </c>
      <c r="F405" s="45" t="s">
        <v>600</v>
      </c>
      <c r="G405" s="45" t="s">
        <v>281</v>
      </c>
      <c r="H405" s="45" t="s">
        <v>393</v>
      </c>
      <c r="I405" s="45" t="s">
        <v>604</v>
      </c>
      <c r="J405" s="47">
        <v>5</v>
      </c>
    </row>
    <row r="406" spans="1:10" ht="40.799999999999997" x14ac:dyDescent="0.5">
      <c r="A406" s="45" t="s">
        <v>369</v>
      </c>
      <c r="B406" s="45" t="s">
        <v>929</v>
      </c>
      <c r="C406" s="45" t="s">
        <v>280</v>
      </c>
      <c r="D406" s="45" t="s">
        <v>930</v>
      </c>
      <c r="E406" s="46">
        <v>5</v>
      </c>
      <c r="F406" s="45" t="s">
        <v>600</v>
      </c>
      <c r="G406" s="45" t="s">
        <v>223</v>
      </c>
      <c r="H406" s="45" t="s">
        <v>339</v>
      </c>
      <c r="I406" s="45" t="s">
        <v>601</v>
      </c>
      <c r="J406" s="47">
        <v>5</v>
      </c>
    </row>
    <row r="407" spans="1:10" ht="40.799999999999997" x14ac:dyDescent="0.5">
      <c r="A407" s="45" t="s">
        <v>412</v>
      </c>
      <c r="B407" s="45" t="s">
        <v>931</v>
      </c>
      <c r="C407" s="45" t="s">
        <v>280</v>
      </c>
      <c r="D407" s="45" t="s">
        <v>932</v>
      </c>
      <c r="E407" s="46">
        <v>7.99</v>
      </c>
      <c r="F407" s="45" t="s">
        <v>600</v>
      </c>
      <c r="G407" s="45" t="s">
        <v>223</v>
      </c>
      <c r="H407" s="45" t="s">
        <v>339</v>
      </c>
      <c r="I407" s="45" t="s">
        <v>604</v>
      </c>
      <c r="J407" s="47">
        <v>7.99</v>
      </c>
    </row>
    <row r="408" spans="1:10" ht="40.799999999999997" x14ac:dyDescent="0.5">
      <c r="A408" s="45" t="s">
        <v>235</v>
      </c>
      <c r="B408" s="45" t="s">
        <v>933</v>
      </c>
      <c r="C408" s="45" t="s">
        <v>280</v>
      </c>
      <c r="D408" s="45" t="s">
        <v>934</v>
      </c>
      <c r="E408" s="46">
        <v>8</v>
      </c>
      <c r="F408" s="45" t="s">
        <v>600</v>
      </c>
      <c r="G408" s="45" t="s">
        <v>223</v>
      </c>
      <c r="H408" s="45" t="s">
        <v>339</v>
      </c>
      <c r="I408" s="45" t="s">
        <v>604</v>
      </c>
      <c r="J408" s="47">
        <v>8</v>
      </c>
    </row>
    <row r="409" spans="1:10" ht="40.799999999999997" x14ac:dyDescent="0.5">
      <c r="A409" s="45" t="s">
        <v>251</v>
      </c>
      <c r="B409" s="45" t="s">
        <v>935</v>
      </c>
      <c r="C409" s="45" t="s">
        <v>280</v>
      </c>
      <c r="D409" s="45" t="s">
        <v>936</v>
      </c>
      <c r="E409" s="46">
        <v>8</v>
      </c>
      <c r="F409" s="45" t="s">
        <v>600</v>
      </c>
      <c r="G409" s="45" t="s">
        <v>223</v>
      </c>
      <c r="H409" s="45" t="s">
        <v>339</v>
      </c>
      <c r="I409" s="45" t="s">
        <v>604</v>
      </c>
      <c r="J409" s="47">
        <v>8</v>
      </c>
    </row>
    <row r="410" spans="1:10" ht="40.799999999999997" x14ac:dyDescent="0.5">
      <c r="A410" s="45" t="s">
        <v>381</v>
      </c>
      <c r="B410" s="45" t="s">
        <v>937</v>
      </c>
      <c r="C410" s="45" t="s">
        <v>280</v>
      </c>
      <c r="D410" s="45" t="s">
        <v>938</v>
      </c>
      <c r="E410" s="46">
        <v>10</v>
      </c>
      <c r="F410" s="45" t="s">
        <v>600</v>
      </c>
      <c r="G410" s="45" t="s">
        <v>230</v>
      </c>
      <c r="H410" s="45" t="s">
        <v>329</v>
      </c>
      <c r="I410" s="45" t="s">
        <v>601</v>
      </c>
      <c r="J410" s="47">
        <v>10</v>
      </c>
    </row>
    <row r="411" spans="1:10" ht="30.6" x14ac:dyDescent="0.5">
      <c r="A411" s="45" t="s">
        <v>497</v>
      </c>
      <c r="B411" s="45" t="s">
        <v>939</v>
      </c>
      <c r="C411" s="45" t="s">
        <v>280</v>
      </c>
      <c r="D411" s="45" t="s">
        <v>940</v>
      </c>
      <c r="E411" s="46">
        <v>35</v>
      </c>
      <c r="F411" s="45" t="s">
        <v>600</v>
      </c>
      <c r="G411" s="45" t="s">
        <v>223</v>
      </c>
      <c r="H411" s="45" t="s">
        <v>339</v>
      </c>
      <c r="I411" s="45" t="s">
        <v>601</v>
      </c>
      <c r="J411" s="47">
        <v>35</v>
      </c>
    </row>
    <row r="412" spans="1:10" ht="40.799999999999997" x14ac:dyDescent="0.5">
      <c r="A412" s="45" t="s">
        <v>287</v>
      </c>
      <c r="B412" s="45" t="s">
        <v>941</v>
      </c>
      <c r="C412" s="45" t="s">
        <v>280</v>
      </c>
      <c r="D412" s="45" t="s">
        <v>942</v>
      </c>
      <c r="E412" s="46">
        <v>20</v>
      </c>
      <c r="F412" s="45" t="s">
        <v>600</v>
      </c>
      <c r="G412" s="45" t="s">
        <v>223</v>
      </c>
      <c r="H412" s="45" t="s">
        <v>456</v>
      </c>
      <c r="I412" s="45" t="s">
        <v>604</v>
      </c>
      <c r="J412" s="47">
        <v>20</v>
      </c>
    </row>
    <row r="413" spans="1:10" ht="30.6" x14ac:dyDescent="0.5">
      <c r="A413" s="45" t="s">
        <v>319</v>
      </c>
      <c r="B413" s="45" t="s">
        <v>943</v>
      </c>
      <c r="C413" s="45" t="s">
        <v>280</v>
      </c>
      <c r="D413" s="45" t="s">
        <v>944</v>
      </c>
      <c r="E413" s="46">
        <v>16.989999999999998</v>
      </c>
      <c r="F413" s="45" t="s">
        <v>600</v>
      </c>
      <c r="G413" s="45" t="s">
        <v>230</v>
      </c>
      <c r="H413" s="45" t="s">
        <v>379</v>
      </c>
      <c r="I413" s="45" t="s">
        <v>604</v>
      </c>
      <c r="J413" s="47">
        <v>16.989999999999998</v>
      </c>
    </row>
    <row r="414" spans="1:10" ht="81.599999999999994" x14ac:dyDescent="0.5">
      <c r="A414" s="45" t="s">
        <v>424</v>
      </c>
      <c r="B414" s="45" t="s">
        <v>945</v>
      </c>
      <c r="C414" s="45" t="s">
        <v>280</v>
      </c>
      <c r="D414" s="45" t="s">
        <v>946</v>
      </c>
      <c r="E414" s="46">
        <v>20.99</v>
      </c>
      <c r="F414" s="45" t="s">
        <v>600</v>
      </c>
      <c r="G414" s="45" t="s">
        <v>223</v>
      </c>
      <c r="H414" s="45" t="s">
        <v>339</v>
      </c>
      <c r="I414" s="45" t="s">
        <v>604</v>
      </c>
      <c r="J414" s="47">
        <v>20.99</v>
      </c>
    </row>
    <row r="415" spans="1:10" ht="20.399999999999999" x14ac:dyDescent="0.5">
      <c r="A415" s="65" t="s">
        <v>340</v>
      </c>
      <c r="B415" s="45" t="s">
        <v>947</v>
      </c>
      <c r="C415" s="45" t="s">
        <v>280</v>
      </c>
      <c r="D415" s="45" t="s">
        <v>948</v>
      </c>
      <c r="E415" s="46">
        <v>19</v>
      </c>
      <c r="F415" s="45" t="s">
        <v>600</v>
      </c>
      <c r="G415" s="45" t="s">
        <v>230</v>
      </c>
      <c r="H415" s="45" t="s">
        <v>339</v>
      </c>
      <c r="I415" s="45" t="s">
        <v>601</v>
      </c>
      <c r="J415" s="47">
        <v>19</v>
      </c>
    </row>
    <row r="416" spans="1:10" ht="20.399999999999999" x14ac:dyDescent="0.5">
      <c r="A416" s="65"/>
      <c r="B416" s="45" t="s">
        <v>949</v>
      </c>
      <c r="C416" s="45" t="s">
        <v>280</v>
      </c>
      <c r="D416" s="45" t="s">
        <v>950</v>
      </c>
      <c r="E416" s="46">
        <v>23</v>
      </c>
      <c r="F416" s="45" t="s">
        <v>600</v>
      </c>
      <c r="G416" s="45" t="s">
        <v>223</v>
      </c>
      <c r="H416" s="45" t="s">
        <v>339</v>
      </c>
      <c r="I416" s="45" t="s">
        <v>601</v>
      </c>
      <c r="J416" s="47">
        <v>23</v>
      </c>
    </row>
    <row r="417" spans="1:10" x14ac:dyDescent="0.5">
      <c r="A417" s="48" t="s">
        <v>224</v>
      </c>
      <c r="B417" s="48"/>
      <c r="C417" s="48"/>
      <c r="D417" s="48"/>
      <c r="E417" s="48"/>
      <c r="F417" s="48"/>
      <c r="G417" s="48"/>
      <c r="H417" s="48"/>
      <c r="I417" s="48"/>
      <c r="J417" s="49">
        <v>373.82</v>
      </c>
    </row>
    <row r="421" spans="1:10" ht="10.5" customHeight="1" x14ac:dyDescent="0.5">
      <c r="A421" s="67" t="s">
        <v>216</v>
      </c>
      <c r="B421" s="67"/>
      <c r="C421" s="67"/>
      <c r="D421" s="67"/>
      <c r="E421" s="67"/>
      <c r="F421" s="67"/>
      <c r="G421" s="67"/>
      <c r="H421" s="67"/>
      <c r="I421" s="67"/>
      <c r="J421" s="67"/>
    </row>
    <row r="422" spans="1:10" ht="10.5" customHeight="1" x14ac:dyDescent="0.5">
      <c r="A422" s="68" t="s">
        <v>399</v>
      </c>
      <c r="B422" s="68"/>
      <c r="C422" s="68"/>
      <c r="D422" s="68"/>
      <c r="E422" s="68"/>
      <c r="F422" s="68"/>
      <c r="G422" s="68"/>
      <c r="H422" s="68"/>
      <c r="I422" s="68"/>
      <c r="J422" s="68"/>
    </row>
    <row r="424" spans="1:10" ht="34.200000000000003" x14ac:dyDescent="0.5">
      <c r="A424" s="43" t="s">
        <v>274</v>
      </c>
      <c r="B424" s="43" t="s">
        <v>276</v>
      </c>
      <c r="C424" s="43" t="s">
        <v>218</v>
      </c>
      <c r="D424" s="43" t="s">
        <v>277</v>
      </c>
      <c r="E424" s="43" t="s">
        <v>219</v>
      </c>
      <c r="F424" s="43" t="s">
        <v>596</v>
      </c>
      <c r="G424" s="43" t="s">
        <v>220</v>
      </c>
      <c r="H424" s="43" t="s">
        <v>275</v>
      </c>
      <c r="I424" s="43" t="s">
        <v>597</v>
      </c>
      <c r="J424" s="44" t="s">
        <v>221</v>
      </c>
    </row>
    <row r="425" spans="1:10" ht="51" x14ac:dyDescent="0.5">
      <c r="A425" s="45" t="s">
        <v>270</v>
      </c>
      <c r="B425" s="45" t="s">
        <v>951</v>
      </c>
      <c r="C425" s="45" t="s">
        <v>280</v>
      </c>
      <c r="D425" s="45" t="s">
        <v>952</v>
      </c>
      <c r="E425" s="46">
        <v>36</v>
      </c>
      <c r="F425" s="45" t="s">
        <v>600</v>
      </c>
      <c r="G425" s="45" t="s">
        <v>231</v>
      </c>
      <c r="H425" s="45" t="s">
        <v>312</v>
      </c>
      <c r="I425" s="45" t="s">
        <v>604</v>
      </c>
      <c r="J425" s="47">
        <v>36</v>
      </c>
    </row>
    <row r="426" spans="1:10" ht="51" x14ac:dyDescent="0.5">
      <c r="A426" s="45" t="s">
        <v>304</v>
      </c>
      <c r="B426" s="45" t="s">
        <v>953</v>
      </c>
      <c r="C426" s="45" t="s">
        <v>280</v>
      </c>
      <c r="D426" s="45" t="s">
        <v>954</v>
      </c>
      <c r="E426" s="46">
        <v>44.95</v>
      </c>
      <c r="F426" s="45" t="s">
        <v>600</v>
      </c>
      <c r="G426" s="45" t="s">
        <v>281</v>
      </c>
      <c r="H426" s="45" t="s">
        <v>312</v>
      </c>
      <c r="I426" s="45" t="s">
        <v>604</v>
      </c>
      <c r="J426" s="47">
        <v>44.95</v>
      </c>
    </row>
    <row r="427" spans="1:10" ht="51" x14ac:dyDescent="0.5">
      <c r="A427" s="45" t="s">
        <v>955</v>
      </c>
      <c r="B427" s="45" t="s">
        <v>956</v>
      </c>
      <c r="C427" s="45" t="s">
        <v>280</v>
      </c>
      <c r="D427" s="45" t="s">
        <v>957</v>
      </c>
      <c r="E427" s="46">
        <v>10</v>
      </c>
      <c r="F427" s="45" t="s">
        <v>600</v>
      </c>
      <c r="G427" s="45" t="s">
        <v>281</v>
      </c>
      <c r="H427" s="45" t="s">
        <v>312</v>
      </c>
      <c r="I427" s="45" t="s">
        <v>601</v>
      </c>
      <c r="J427" s="47">
        <v>10</v>
      </c>
    </row>
    <row r="428" spans="1:10" ht="51" x14ac:dyDescent="0.5">
      <c r="A428" s="45" t="s">
        <v>395</v>
      </c>
      <c r="B428" s="45" t="s">
        <v>958</v>
      </c>
      <c r="C428" s="45" t="s">
        <v>280</v>
      </c>
      <c r="D428" s="45" t="s">
        <v>959</v>
      </c>
      <c r="E428" s="46">
        <v>14.99</v>
      </c>
      <c r="F428" s="45" t="s">
        <v>600</v>
      </c>
      <c r="G428" s="45" t="s">
        <v>223</v>
      </c>
      <c r="H428" s="45" t="s">
        <v>378</v>
      </c>
      <c r="I428" s="45" t="s">
        <v>604</v>
      </c>
      <c r="J428" s="47">
        <v>14.99</v>
      </c>
    </row>
    <row r="429" spans="1:10" ht="40.799999999999997" x14ac:dyDescent="0.5">
      <c r="A429" s="45" t="s">
        <v>246</v>
      </c>
      <c r="B429" s="45" t="s">
        <v>960</v>
      </c>
      <c r="C429" s="45" t="s">
        <v>280</v>
      </c>
      <c r="D429" s="45" t="s">
        <v>961</v>
      </c>
      <c r="E429" s="46">
        <v>5</v>
      </c>
      <c r="F429" s="45" t="s">
        <v>600</v>
      </c>
      <c r="G429" s="45" t="s">
        <v>281</v>
      </c>
      <c r="H429" s="45" t="s">
        <v>312</v>
      </c>
      <c r="I429" s="45" t="s">
        <v>604</v>
      </c>
      <c r="J429" s="47">
        <v>5</v>
      </c>
    </row>
    <row r="430" spans="1:10" ht="102" x14ac:dyDescent="0.5">
      <c r="A430" s="45" t="s">
        <v>412</v>
      </c>
      <c r="B430" s="45" t="s">
        <v>962</v>
      </c>
      <c r="C430" s="45" t="s">
        <v>280</v>
      </c>
      <c r="D430" s="45" t="s">
        <v>963</v>
      </c>
      <c r="E430" s="46">
        <v>22</v>
      </c>
      <c r="F430" s="45" t="s">
        <v>600</v>
      </c>
      <c r="G430" s="45" t="s">
        <v>231</v>
      </c>
      <c r="H430" s="45" t="s">
        <v>312</v>
      </c>
      <c r="I430" s="45" t="s">
        <v>604</v>
      </c>
      <c r="J430" s="47">
        <v>22</v>
      </c>
    </row>
    <row r="431" spans="1:10" x14ac:dyDescent="0.5">
      <c r="A431" s="48" t="s">
        <v>224</v>
      </c>
      <c r="B431" s="48"/>
      <c r="C431" s="48"/>
      <c r="D431" s="48"/>
      <c r="E431" s="48"/>
      <c r="F431" s="48"/>
      <c r="G431" s="48"/>
      <c r="H431" s="48"/>
      <c r="I431" s="48"/>
      <c r="J431" s="49">
        <v>132.94</v>
      </c>
    </row>
    <row r="435" spans="1:10" ht="10.5" customHeight="1" x14ac:dyDescent="0.5">
      <c r="A435" s="67" t="s">
        <v>216</v>
      </c>
      <c r="B435" s="67"/>
      <c r="C435" s="67"/>
      <c r="D435" s="67"/>
      <c r="E435" s="67"/>
      <c r="F435" s="67"/>
      <c r="G435" s="67"/>
      <c r="H435" s="67"/>
      <c r="I435" s="67"/>
      <c r="J435" s="67"/>
    </row>
    <row r="436" spans="1:10" ht="10.5" customHeight="1" x14ac:dyDescent="0.5">
      <c r="A436" s="68" t="s">
        <v>262</v>
      </c>
      <c r="B436" s="68"/>
      <c r="C436" s="68"/>
      <c r="D436" s="68"/>
      <c r="E436" s="68"/>
      <c r="F436" s="68"/>
      <c r="G436" s="68"/>
      <c r="H436" s="68"/>
      <c r="I436" s="68"/>
      <c r="J436" s="68"/>
    </row>
    <row r="438" spans="1:10" ht="34.200000000000003" x14ac:dyDescent="0.5">
      <c r="A438" s="43" t="s">
        <v>274</v>
      </c>
      <c r="B438" s="43" t="s">
        <v>276</v>
      </c>
      <c r="C438" s="43" t="s">
        <v>218</v>
      </c>
      <c r="D438" s="43" t="s">
        <v>277</v>
      </c>
      <c r="E438" s="43" t="s">
        <v>219</v>
      </c>
      <c r="F438" s="43" t="s">
        <v>596</v>
      </c>
      <c r="G438" s="43" t="s">
        <v>220</v>
      </c>
      <c r="H438" s="43" t="s">
        <v>275</v>
      </c>
      <c r="I438" s="43" t="s">
        <v>597</v>
      </c>
      <c r="J438" s="44" t="s">
        <v>221</v>
      </c>
    </row>
    <row r="439" spans="1:10" ht="40.799999999999997" x14ac:dyDescent="0.5">
      <c r="A439" s="45" t="s">
        <v>384</v>
      </c>
      <c r="B439" s="45" t="s">
        <v>964</v>
      </c>
      <c r="C439" s="45" t="s">
        <v>280</v>
      </c>
      <c r="D439" s="45" t="s">
        <v>965</v>
      </c>
      <c r="E439" s="46">
        <v>15</v>
      </c>
      <c r="F439" s="45" t="s">
        <v>600</v>
      </c>
      <c r="G439" s="45" t="s">
        <v>245</v>
      </c>
      <c r="H439" s="45" t="s">
        <v>400</v>
      </c>
      <c r="I439" s="45" t="s">
        <v>601</v>
      </c>
      <c r="J439" s="47">
        <v>15</v>
      </c>
    </row>
    <row r="440" spans="1:10" ht="71.400000000000006" x14ac:dyDescent="0.5">
      <c r="A440" s="65" t="s">
        <v>253</v>
      </c>
      <c r="B440" s="45" t="s">
        <v>966</v>
      </c>
      <c r="C440" s="45" t="s">
        <v>280</v>
      </c>
      <c r="D440" s="45" t="s">
        <v>967</v>
      </c>
      <c r="E440" s="46">
        <v>16.38</v>
      </c>
      <c r="F440" s="45" t="s">
        <v>600</v>
      </c>
      <c r="G440" s="45" t="s">
        <v>245</v>
      </c>
      <c r="H440" s="45" t="s">
        <v>366</v>
      </c>
      <c r="I440" s="45" t="s">
        <v>604</v>
      </c>
      <c r="J440" s="47">
        <v>16.38</v>
      </c>
    </row>
    <row r="441" spans="1:10" ht="51" x14ac:dyDescent="0.5">
      <c r="A441" s="65"/>
      <c r="B441" s="45" t="s">
        <v>968</v>
      </c>
      <c r="C441" s="45" t="s">
        <v>280</v>
      </c>
      <c r="D441" s="45" t="s">
        <v>969</v>
      </c>
      <c r="E441" s="46">
        <v>19.78</v>
      </c>
      <c r="F441" s="45" t="s">
        <v>600</v>
      </c>
      <c r="G441" s="45" t="s">
        <v>245</v>
      </c>
      <c r="H441" s="45" t="s">
        <v>366</v>
      </c>
      <c r="I441" s="45" t="s">
        <v>604</v>
      </c>
      <c r="J441" s="47">
        <v>19.78</v>
      </c>
    </row>
    <row r="442" spans="1:10" ht="51" x14ac:dyDescent="0.5">
      <c r="A442" s="65"/>
      <c r="B442" s="45" t="s">
        <v>970</v>
      </c>
      <c r="C442" s="45" t="s">
        <v>280</v>
      </c>
      <c r="D442" s="45" t="s">
        <v>971</v>
      </c>
      <c r="E442" s="46">
        <v>16.95</v>
      </c>
      <c r="F442" s="45" t="s">
        <v>600</v>
      </c>
      <c r="G442" s="45" t="s">
        <v>245</v>
      </c>
      <c r="H442" s="45" t="s">
        <v>366</v>
      </c>
      <c r="I442" s="45" t="s">
        <v>604</v>
      </c>
      <c r="J442" s="47">
        <v>16.95</v>
      </c>
    </row>
    <row r="443" spans="1:10" ht="51" x14ac:dyDescent="0.5">
      <c r="A443" s="65"/>
      <c r="B443" s="45" t="s">
        <v>972</v>
      </c>
      <c r="C443" s="45" t="s">
        <v>280</v>
      </c>
      <c r="D443" s="45" t="s">
        <v>973</v>
      </c>
      <c r="E443" s="46">
        <v>18.36</v>
      </c>
      <c r="F443" s="45" t="s">
        <v>600</v>
      </c>
      <c r="G443" s="45" t="s">
        <v>245</v>
      </c>
      <c r="H443" s="45" t="s">
        <v>366</v>
      </c>
      <c r="I443" s="45" t="s">
        <v>604</v>
      </c>
      <c r="J443" s="47">
        <v>18.36</v>
      </c>
    </row>
    <row r="444" spans="1:10" ht="20.399999999999999" x14ac:dyDescent="0.5">
      <c r="A444" s="65" t="s">
        <v>232</v>
      </c>
      <c r="B444" s="65" t="s">
        <v>974</v>
      </c>
      <c r="C444" s="65" t="s">
        <v>280</v>
      </c>
      <c r="D444" s="65" t="s">
        <v>975</v>
      </c>
      <c r="E444" s="66">
        <v>33</v>
      </c>
      <c r="F444" s="65" t="s">
        <v>600</v>
      </c>
      <c r="G444" s="45" t="s">
        <v>231</v>
      </c>
      <c r="H444" s="45" t="s">
        <v>976</v>
      </c>
      <c r="I444" s="45" t="s">
        <v>604</v>
      </c>
      <c r="J444" s="47">
        <v>33</v>
      </c>
    </row>
    <row r="445" spans="1:10" ht="20.399999999999999" x14ac:dyDescent="0.5">
      <c r="A445" s="65"/>
      <c r="B445" s="65"/>
      <c r="C445" s="65"/>
      <c r="D445" s="65"/>
      <c r="E445" s="66"/>
      <c r="F445" s="65"/>
      <c r="G445" s="45" t="s">
        <v>977</v>
      </c>
      <c r="H445" s="45" t="s">
        <v>976</v>
      </c>
      <c r="I445" s="45" t="s">
        <v>604</v>
      </c>
      <c r="J445" s="47">
        <v>33</v>
      </c>
    </row>
    <row r="446" spans="1:10" ht="30.6" x14ac:dyDescent="0.5">
      <c r="A446" s="45" t="s">
        <v>257</v>
      </c>
      <c r="B446" s="45" t="s">
        <v>978</v>
      </c>
      <c r="C446" s="45" t="s">
        <v>280</v>
      </c>
      <c r="D446" s="45" t="s">
        <v>979</v>
      </c>
      <c r="E446" s="46">
        <v>5.99</v>
      </c>
      <c r="F446" s="45" t="s">
        <v>600</v>
      </c>
      <c r="G446" s="45" t="s">
        <v>245</v>
      </c>
      <c r="H446" s="45" t="s">
        <v>408</v>
      </c>
      <c r="I446" s="45" t="s">
        <v>604</v>
      </c>
      <c r="J446" s="47">
        <v>5.99</v>
      </c>
    </row>
    <row r="447" spans="1:10" ht="40.799999999999997" x14ac:dyDescent="0.5">
      <c r="A447" s="45" t="s">
        <v>448</v>
      </c>
      <c r="B447" s="45" t="s">
        <v>980</v>
      </c>
      <c r="C447" s="45" t="s">
        <v>280</v>
      </c>
      <c r="D447" s="45" t="s">
        <v>981</v>
      </c>
      <c r="E447" s="46">
        <v>5</v>
      </c>
      <c r="F447" s="45" t="s">
        <v>600</v>
      </c>
      <c r="G447" s="45" t="s">
        <v>245</v>
      </c>
      <c r="H447" s="45" t="s">
        <v>400</v>
      </c>
      <c r="I447" s="45" t="s">
        <v>604</v>
      </c>
      <c r="J447" s="47">
        <v>5</v>
      </c>
    </row>
    <row r="448" spans="1:10" ht="40.799999999999997" x14ac:dyDescent="0.5">
      <c r="A448" s="45" t="s">
        <v>350</v>
      </c>
      <c r="B448" s="45" t="s">
        <v>982</v>
      </c>
      <c r="C448" s="45" t="s">
        <v>280</v>
      </c>
      <c r="D448" s="45" t="s">
        <v>599</v>
      </c>
      <c r="E448" s="46">
        <v>27</v>
      </c>
      <c r="F448" s="45" t="s">
        <v>600</v>
      </c>
      <c r="G448" s="45" t="s">
        <v>245</v>
      </c>
      <c r="H448" s="45" t="s">
        <v>400</v>
      </c>
      <c r="I448" s="45" t="s">
        <v>601</v>
      </c>
      <c r="J448" s="47">
        <v>27</v>
      </c>
    </row>
    <row r="449" spans="1:10" ht="20.399999999999999" x14ac:dyDescent="0.5">
      <c r="A449" s="65" t="s">
        <v>351</v>
      </c>
      <c r="B449" s="45" t="s">
        <v>983</v>
      </c>
      <c r="C449" s="45" t="s">
        <v>280</v>
      </c>
      <c r="D449" s="45" t="s">
        <v>984</v>
      </c>
      <c r="E449" s="46">
        <v>12</v>
      </c>
      <c r="F449" s="45" t="s">
        <v>600</v>
      </c>
      <c r="G449" s="45" t="s">
        <v>245</v>
      </c>
      <c r="H449" s="45" t="s">
        <v>400</v>
      </c>
      <c r="I449" s="45" t="s">
        <v>604</v>
      </c>
      <c r="J449" s="47">
        <v>12</v>
      </c>
    </row>
    <row r="450" spans="1:10" ht="51" x14ac:dyDescent="0.5">
      <c r="A450" s="65"/>
      <c r="B450" s="45" t="s">
        <v>985</v>
      </c>
      <c r="C450" s="45" t="s">
        <v>280</v>
      </c>
      <c r="D450" s="45" t="s">
        <v>986</v>
      </c>
      <c r="E450" s="46">
        <v>20</v>
      </c>
      <c r="F450" s="45" t="s">
        <v>600</v>
      </c>
      <c r="G450" s="45" t="s">
        <v>245</v>
      </c>
      <c r="H450" s="45" t="s">
        <v>312</v>
      </c>
      <c r="I450" s="45" t="s">
        <v>604</v>
      </c>
      <c r="J450" s="47">
        <v>20</v>
      </c>
    </row>
    <row r="451" spans="1:10" ht="30.6" x14ac:dyDescent="0.5">
      <c r="A451" s="45" t="s">
        <v>285</v>
      </c>
      <c r="B451" s="45" t="s">
        <v>987</v>
      </c>
      <c r="C451" s="45" t="s">
        <v>280</v>
      </c>
      <c r="D451" s="45" t="s">
        <v>988</v>
      </c>
      <c r="E451" s="46">
        <v>16.989999999999998</v>
      </c>
      <c r="F451" s="45" t="s">
        <v>600</v>
      </c>
      <c r="G451" s="45" t="s">
        <v>977</v>
      </c>
      <c r="H451" s="45" t="s">
        <v>400</v>
      </c>
      <c r="I451" s="45" t="s">
        <v>601</v>
      </c>
      <c r="J451" s="47">
        <v>16.989999999999998</v>
      </c>
    </row>
    <row r="452" spans="1:10" ht="40.799999999999997" x14ac:dyDescent="0.5">
      <c r="A452" s="45" t="s">
        <v>381</v>
      </c>
      <c r="B452" s="45" t="s">
        <v>989</v>
      </c>
      <c r="C452" s="45" t="s">
        <v>280</v>
      </c>
      <c r="D452" s="45" t="s">
        <v>990</v>
      </c>
      <c r="E452" s="46">
        <v>28</v>
      </c>
      <c r="F452" s="45" t="s">
        <v>600</v>
      </c>
      <c r="G452" s="45" t="s">
        <v>245</v>
      </c>
      <c r="H452" s="45" t="s">
        <v>400</v>
      </c>
      <c r="I452" s="45" t="s">
        <v>601</v>
      </c>
      <c r="J452" s="47">
        <v>28</v>
      </c>
    </row>
    <row r="453" spans="1:10" x14ac:dyDescent="0.5">
      <c r="A453" s="48" t="s">
        <v>224</v>
      </c>
      <c r="B453" s="48"/>
      <c r="C453" s="48"/>
      <c r="D453" s="48"/>
      <c r="E453" s="48"/>
      <c r="F453" s="48"/>
      <c r="G453" s="48"/>
      <c r="H453" s="48"/>
      <c r="I453" s="48"/>
      <c r="J453" s="49">
        <v>267.45</v>
      </c>
    </row>
    <row r="457" spans="1:10" ht="10.5" customHeight="1" x14ac:dyDescent="0.5">
      <c r="A457" s="67" t="s">
        <v>216</v>
      </c>
      <c r="B457" s="67"/>
      <c r="C457" s="67"/>
      <c r="D457" s="67"/>
      <c r="E457" s="67"/>
      <c r="F457" s="67"/>
      <c r="G457" s="67"/>
      <c r="H457" s="67"/>
      <c r="I457" s="67"/>
      <c r="J457" s="67"/>
    </row>
    <row r="458" spans="1:10" ht="10.5" customHeight="1" x14ac:dyDescent="0.5">
      <c r="A458" s="68" t="s">
        <v>402</v>
      </c>
      <c r="B458" s="68"/>
      <c r="C458" s="68"/>
      <c r="D458" s="68"/>
      <c r="E458" s="68"/>
      <c r="F458" s="68"/>
      <c r="G458" s="68"/>
      <c r="H458" s="68"/>
      <c r="I458" s="68"/>
      <c r="J458" s="68"/>
    </row>
    <row r="460" spans="1:10" ht="34.200000000000003" x14ac:dyDescent="0.5">
      <c r="A460" s="43" t="s">
        <v>274</v>
      </c>
      <c r="B460" s="43" t="s">
        <v>276</v>
      </c>
      <c r="C460" s="43" t="s">
        <v>218</v>
      </c>
      <c r="D460" s="43" t="s">
        <v>277</v>
      </c>
      <c r="E460" s="43" t="s">
        <v>219</v>
      </c>
      <c r="F460" s="43" t="s">
        <v>596</v>
      </c>
      <c r="G460" s="43" t="s">
        <v>220</v>
      </c>
      <c r="H460" s="43" t="s">
        <v>275</v>
      </c>
      <c r="I460" s="43" t="s">
        <v>597</v>
      </c>
      <c r="J460" s="44" t="s">
        <v>221</v>
      </c>
    </row>
    <row r="461" spans="1:10" ht="61.2" x14ac:dyDescent="0.5">
      <c r="A461" s="45" t="s">
        <v>332</v>
      </c>
      <c r="B461" s="45" t="s">
        <v>991</v>
      </c>
      <c r="C461" s="45" t="s">
        <v>280</v>
      </c>
      <c r="D461" s="45" t="s">
        <v>992</v>
      </c>
      <c r="E461" s="46">
        <v>4</v>
      </c>
      <c r="F461" s="45" t="s">
        <v>600</v>
      </c>
      <c r="G461" s="45" t="s">
        <v>403</v>
      </c>
      <c r="H461" s="45" t="s">
        <v>404</v>
      </c>
      <c r="I461" s="45" t="s">
        <v>604</v>
      </c>
      <c r="J461" s="47">
        <v>4</v>
      </c>
    </row>
    <row r="462" spans="1:10" ht="30.6" x14ac:dyDescent="0.5">
      <c r="A462" s="45" t="s">
        <v>461</v>
      </c>
      <c r="B462" s="45" t="s">
        <v>993</v>
      </c>
      <c r="C462" s="45" t="s">
        <v>280</v>
      </c>
      <c r="D462" s="45" t="s">
        <v>494</v>
      </c>
      <c r="E462" s="46">
        <v>32</v>
      </c>
      <c r="F462" s="45" t="s">
        <v>600</v>
      </c>
      <c r="G462" s="45" t="s">
        <v>994</v>
      </c>
      <c r="H462" s="45" t="s">
        <v>995</v>
      </c>
      <c r="I462" s="45" t="s">
        <v>604</v>
      </c>
      <c r="J462" s="47">
        <v>32</v>
      </c>
    </row>
    <row r="463" spans="1:10" ht="71.400000000000006" x14ac:dyDescent="0.5">
      <c r="A463" s="45" t="s">
        <v>388</v>
      </c>
      <c r="B463" s="45" t="s">
        <v>996</v>
      </c>
      <c r="C463" s="45" t="s">
        <v>280</v>
      </c>
      <c r="D463" s="45" t="s">
        <v>997</v>
      </c>
      <c r="E463" s="46">
        <v>8</v>
      </c>
      <c r="F463" s="45" t="s">
        <v>600</v>
      </c>
      <c r="G463" s="45" t="s">
        <v>403</v>
      </c>
      <c r="H463" s="45" t="s">
        <v>995</v>
      </c>
      <c r="I463" s="45" t="s">
        <v>604</v>
      </c>
      <c r="J463" s="47">
        <v>8</v>
      </c>
    </row>
    <row r="464" spans="1:10" ht="20.399999999999999" x14ac:dyDescent="0.5">
      <c r="A464" s="65" t="s">
        <v>289</v>
      </c>
      <c r="B464" s="65" t="s">
        <v>998</v>
      </c>
      <c r="C464" s="65" t="s">
        <v>280</v>
      </c>
      <c r="D464" s="65" t="s">
        <v>999</v>
      </c>
      <c r="E464" s="66">
        <v>42</v>
      </c>
      <c r="F464" s="65" t="s">
        <v>600</v>
      </c>
      <c r="G464" s="45" t="s">
        <v>403</v>
      </c>
      <c r="H464" s="45" t="s">
        <v>995</v>
      </c>
      <c r="I464" s="45" t="s">
        <v>601</v>
      </c>
      <c r="J464" s="47">
        <v>42</v>
      </c>
    </row>
    <row r="465" spans="1:10" ht="20.399999999999999" x14ac:dyDescent="0.5">
      <c r="A465" s="65"/>
      <c r="B465" s="65"/>
      <c r="C465" s="65"/>
      <c r="D465" s="65"/>
      <c r="E465" s="66"/>
      <c r="F465" s="65"/>
      <c r="G465" s="45" t="s">
        <v>1000</v>
      </c>
      <c r="H465" s="45" t="s">
        <v>995</v>
      </c>
      <c r="I465" s="45" t="s">
        <v>601</v>
      </c>
      <c r="J465" s="47">
        <v>42</v>
      </c>
    </row>
    <row r="466" spans="1:10" ht="81.599999999999994" x14ac:dyDescent="0.5">
      <c r="A466" s="45" t="s">
        <v>309</v>
      </c>
      <c r="B466" s="45" t="s">
        <v>1001</v>
      </c>
      <c r="C466" s="45" t="s">
        <v>280</v>
      </c>
      <c r="D466" s="45" t="s">
        <v>1002</v>
      </c>
      <c r="E466" s="46">
        <v>23</v>
      </c>
      <c r="F466" s="45" t="s">
        <v>600</v>
      </c>
      <c r="G466" s="45" t="s">
        <v>403</v>
      </c>
      <c r="H466" s="45" t="s">
        <v>995</v>
      </c>
      <c r="I466" s="45" t="s">
        <v>604</v>
      </c>
      <c r="J466" s="47">
        <v>23</v>
      </c>
    </row>
    <row r="467" spans="1:10" ht="40.799999999999997" x14ac:dyDescent="0.5">
      <c r="A467" s="45" t="s">
        <v>300</v>
      </c>
      <c r="B467" s="45" t="s">
        <v>1003</v>
      </c>
      <c r="C467" s="45" t="s">
        <v>280</v>
      </c>
      <c r="D467" s="45" t="s">
        <v>1004</v>
      </c>
      <c r="E467" s="46">
        <v>5</v>
      </c>
      <c r="F467" s="45" t="s">
        <v>600</v>
      </c>
      <c r="G467" s="45" t="s">
        <v>403</v>
      </c>
      <c r="H467" s="45" t="s">
        <v>1005</v>
      </c>
      <c r="I467" s="45" t="s">
        <v>601</v>
      </c>
      <c r="J467" s="47">
        <v>5</v>
      </c>
    </row>
    <row r="468" spans="1:10" ht="40.799999999999997" x14ac:dyDescent="0.5">
      <c r="A468" s="45" t="s">
        <v>475</v>
      </c>
      <c r="B468" s="45" t="s">
        <v>1006</v>
      </c>
      <c r="C468" s="45" t="s">
        <v>280</v>
      </c>
      <c r="D468" s="45" t="s">
        <v>1007</v>
      </c>
      <c r="E468" s="46">
        <v>15</v>
      </c>
      <c r="F468" s="45" t="s">
        <v>600</v>
      </c>
      <c r="G468" s="45" t="s">
        <v>994</v>
      </c>
      <c r="H468" s="45" t="s">
        <v>995</v>
      </c>
      <c r="I468" s="45" t="s">
        <v>604</v>
      </c>
      <c r="J468" s="47">
        <v>15</v>
      </c>
    </row>
    <row r="469" spans="1:10" ht="40.799999999999997" x14ac:dyDescent="0.5">
      <c r="A469" s="45" t="s">
        <v>381</v>
      </c>
      <c r="B469" s="45" t="s">
        <v>1008</v>
      </c>
      <c r="C469" s="45" t="s">
        <v>280</v>
      </c>
      <c r="D469" s="45" t="s">
        <v>1009</v>
      </c>
      <c r="E469" s="46">
        <v>6</v>
      </c>
      <c r="F469" s="45" t="s">
        <v>600</v>
      </c>
      <c r="G469" s="45" t="s">
        <v>230</v>
      </c>
      <c r="H469" s="45" t="s">
        <v>1010</v>
      </c>
      <c r="I469" s="45" t="s">
        <v>604</v>
      </c>
      <c r="J469" s="47">
        <v>6</v>
      </c>
    </row>
    <row r="470" spans="1:10" ht="40.799999999999997" x14ac:dyDescent="0.5">
      <c r="A470" s="45" t="s">
        <v>287</v>
      </c>
      <c r="B470" s="45" t="s">
        <v>1011</v>
      </c>
      <c r="C470" s="45" t="s">
        <v>280</v>
      </c>
      <c r="D470" s="45" t="s">
        <v>1012</v>
      </c>
      <c r="E470" s="46">
        <v>10</v>
      </c>
      <c r="F470" s="45" t="s">
        <v>600</v>
      </c>
      <c r="G470" s="45" t="s">
        <v>994</v>
      </c>
      <c r="H470" s="45" t="s">
        <v>1005</v>
      </c>
      <c r="I470" s="45" t="s">
        <v>604</v>
      </c>
      <c r="J470" s="47">
        <v>10</v>
      </c>
    </row>
    <row r="471" spans="1:10" x14ac:dyDescent="0.5">
      <c r="A471" s="48" t="s">
        <v>224</v>
      </c>
      <c r="B471" s="48"/>
      <c r="C471" s="48"/>
      <c r="D471" s="48"/>
      <c r="E471" s="48"/>
      <c r="F471" s="48"/>
      <c r="G471" s="48"/>
      <c r="H471" s="48"/>
      <c r="I471" s="48"/>
      <c r="J471" s="49">
        <v>187</v>
      </c>
    </row>
    <row r="475" spans="1:10" ht="10.5" customHeight="1" x14ac:dyDescent="0.5">
      <c r="A475" s="67" t="s">
        <v>216</v>
      </c>
      <c r="B475" s="67"/>
      <c r="C475" s="67"/>
      <c r="D475" s="67"/>
      <c r="E475" s="67"/>
      <c r="F475" s="67"/>
      <c r="G475" s="67"/>
      <c r="H475" s="67"/>
      <c r="I475" s="67"/>
      <c r="J475" s="67"/>
    </row>
    <row r="476" spans="1:10" ht="10.5" customHeight="1" x14ac:dyDescent="0.5">
      <c r="A476" s="68" t="s">
        <v>405</v>
      </c>
      <c r="B476" s="68"/>
      <c r="C476" s="68"/>
      <c r="D476" s="68"/>
      <c r="E476" s="68"/>
      <c r="F476" s="68"/>
      <c r="G476" s="68"/>
      <c r="H476" s="68"/>
      <c r="I476" s="68"/>
      <c r="J476" s="68"/>
    </row>
    <row r="478" spans="1:10" ht="34.200000000000003" x14ac:dyDescent="0.5">
      <c r="A478" s="43" t="s">
        <v>274</v>
      </c>
      <c r="B478" s="43" t="s">
        <v>276</v>
      </c>
      <c r="C478" s="43" t="s">
        <v>218</v>
      </c>
      <c r="D478" s="43" t="s">
        <v>277</v>
      </c>
      <c r="E478" s="43" t="s">
        <v>219</v>
      </c>
      <c r="F478" s="43" t="s">
        <v>596</v>
      </c>
      <c r="G478" s="43" t="s">
        <v>220</v>
      </c>
      <c r="H478" s="43" t="s">
        <v>275</v>
      </c>
      <c r="I478" s="43" t="s">
        <v>597</v>
      </c>
      <c r="J478" s="44" t="s">
        <v>221</v>
      </c>
    </row>
    <row r="479" spans="1:10" ht="40.799999999999997" x14ac:dyDescent="0.5">
      <c r="A479" s="45" t="s">
        <v>511</v>
      </c>
      <c r="B479" s="45" t="s">
        <v>1013</v>
      </c>
      <c r="C479" s="45" t="s">
        <v>280</v>
      </c>
      <c r="D479" s="45" t="s">
        <v>1014</v>
      </c>
      <c r="E479" s="46">
        <v>10</v>
      </c>
      <c r="F479" s="45" t="s">
        <v>600</v>
      </c>
      <c r="G479" s="45" t="s">
        <v>409</v>
      </c>
      <c r="H479" s="45" t="s">
        <v>408</v>
      </c>
      <c r="I479" s="45" t="s">
        <v>604</v>
      </c>
      <c r="J479" s="47">
        <v>10</v>
      </c>
    </row>
    <row r="480" spans="1:10" ht="40.799999999999997" x14ac:dyDescent="0.5">
      <c r="A480" s="45" t="s">
        <v>406</v>
      </c>
      <c r="B480" s="45" t="s">
        <v>1015</v>
      </c>
      <c r="C480" s="45" t="s">
        <v>280</v>
      </c>
      <c r="D480" s="45" t="s">
        <v>1016</v>
      </c>
      <c r="E480" s="46">
        <v>19.78</v>
      </c>
      <c r="F480" s="45" t="s">
        <v>600</v>
      </c>
      <c r="G480" s="45" t="s">
        <v>409</v>
      </c>
      <c r="H480" s="45" t="s">
        <v>408</v>
      </c>
      <c r="I480" s="45" t="s">
        <v>601</v>
      </c>
      <c r="J480" s="47">
        <v>19.78</v>
      </c>
    </row>
    <row r="481" spans="1:10" ht="30.6" x14ac:dyDescent="0.5">
      <c r="A481" s="45" t="s">
        <v>236</v>
      </c>
      <c r="B481" s="45" t="s">
        <v>1017</v>
      </c>
      <c r="C481" s="45" t="s">
        <v>280</v>
      </c>
      <c r="D481" s="45" t="s">
        <v>1018</v>
      </c>
      <c r="E481" s="46">
        <v>12.71</v>
      </c>
      <c r="F481" s="45" t="s">
        <v>600</v>
      </c>
      <c r="G481" s="45" t="s">
        <v>231</v>
      </c>
      <c r="H481" s="45" t="s">
        <v>408</v>
      </c>
      <c r="I481" s="45" t="s">
        <v>604</v>
      </c>
      <c r="J481" s="47">
        <v>12.71</v>
      </c>
    </row>
    <row r="482" spans="1:10" ht="20.399999999999999" x14ac:dyDescent="0.5">
      <c r="A482" s="65" t="s">
        <v>351</v>
      </c>
      <c r="B482" s="45" t="s">
        <v>1019</v>
      </c>
      <c r="C482" s="45" t="s">
        <v>280</v>
      </c>
      <c r="D482" s="45" t="s">
        <v>1020</v>
      </c>
      <c r="E482" s="46">
        <v>5</v>
      </c>
      <c r="F482" s="45" t="s">
        <v>600</v>
      </c>
      <c r="G482" s="45" t="s">
        <v>231</v>
      </c>
      <c r="H482" s="45" t="s">
        <v>408</v>
      </c>
      <c r="I482" s="45" t="s">
        <v>604</v>
      </c>
      <c r="J482" s="47">
        <v>5</v>
      </c>
    </row>
    <row r="483" spans="1:10" ht="20.399999999999999" x14ac:dyDescent="0.5">
      <c r="A483" s="65"/>
      <c r="B483" s="45" t="s">
        <v>1021</v>
      </c>
      <c r="C483" s="45" t="s">
        <v>280</v>
      </c>
      <c r="D483" s="45" t="s">
        <v>1020</v>
      </c>
      <c r="E483" s="46">
        <v>5</v>
      </c>
      <c r="F483" s="45" t="s">
        <v>600</v>
      </c>
      <c r="G483" s="45" t="s">
        <v>231</v>
      </c>
      <c r="H483" s="45" t="s">
        <v>408</v>
      </c>
      <c r="I483" s="45" t="s">
        <v>604</v>
      </c>
      <c r="J483" s="47">
        <v>5</v>
      </c>
    </row>
    <row r="484" spans="1:10" ht="20.399999999999999" x14ac:dyDescent="0.5">
      <c r="A484" s="65"/>
      <c r="B484" s="45" t="s">
        <v>1022</v>
      </c>
      <c r="C484" s="45" t="s">
        <v>280</v>
      </c>
      <c r="D484" s="45" t="s">
        <v>1020</v>
      </c>
      <c r="E484" s="46">
        <v>5</v>
      </c>
      <c r="F484" s="45" t="s">
        <v>600</v>
      </c>
      <c r="G484" s="45" t="s">
        <v>231</v>
      </c>
      <c r="H484" s="45" t="s">
        <v>408</v>
      </c>
      <c r="I484" s="45" t="s">
        <v>604</v>
      </c>
      <c r="J484" s="47">
        <v>5</v>
      </c>
    </row>
    <row r="485" spans="1:10" ht="40.799999999999997" x14ac:dyDescent="0.5">
      <c r="A485" s="45" t="s">
        <v>551</v>
      </c>
      <c r="B485" s="45" t="s">
        <v>1023</v>
      </c>
      <c r="C485" s="45" t="s">
        <v>280</v>
      </c>
      <c r="D485" s="45" t="s">
        <v>1024</v>
      </c>
      <c r="E485" s="46">
        <v>14</v>
      </c>
      <c r="F485" s="45" t="s">
        <v>600</v>
      </c>
      <c r="G485" s="45" t="s">
        <v>230</v>
      </c>
      <c r="H485" s="45" t="s">
        <v>1025</v>
      </c>
      <c r="I485" s="45" t="s">
        <v>604</v>
      </c>
      <c r="J485" s="47">
        <v>14</v>
      </c>
    </row>
    <row r="486" spans="1:10" ht="30.6" x14ac:dyDescent="0.5">
      <c r="A486" s="45" t="s">
        <v>587</v>
      </c>
      <c r="B486" s="45" t="s">
        <v>1026</v>
      </c>
      <c r="C486" s="45" t="s">
        <v>280</v>
      </c>
      <c r="D486" s="45" t="s">
        <v>1027</v>
      </c>
      <c r="E486" s="46">
        <v>27</v>
      </c>
      <c r="F486" s="45" t="s">
        <v>600</v>
      </c>
      <c r="G486" s="45" t="s">
        <v>281</v>
      </c>
      <c r="H486" s="45" t="s">
        <v>408</v>
      </c>
      <c r="I486" s="45" t="s">
        <v>604</v>
      </c>
      <c r="J486" s="47">
        <v>27</v>
      </c>
    </row>
    <row r="487" spans="1:10" x14ac:dyDescent="0.5">
      <c r="A487" s="48" t="s">
        <v>224</v>
      </c>
      <c r="B487" s="48"/>
      <c r="C487" s="48"/>
      <c r="D487" s="48"/>
      <c r="E487" s="48"/>
      <c r="F487" s="48"/>
      <c r="G487" s="48"/>
      <c r="H487" s="48"/>
      <c r="I487" s="48"/>
      <c r="J487" s="49">
        <v>98.49</v>
      </c>
    </row>
    <row r="491" spans="1:10" ht="10.5" customHeight="1" x14ac:dyDescent="0.5">
      <c r="A491" s="67" t="s">
        <v>216</v>
      </c>
      <c r="B491" s="67"/>
      <c r="C491" s="67"/>
      <c r="D491" s="67"/>
      <c r="E491" s="67"/>
      <c r="F491" s="67"/>
      <c r="G491" s="67"/>
      <c r="H491" s="67"/>
      <c r="I491" s="67"/>
      <c r="J491" s="67"/>
    </row>
    <row r="492" spans="1:10" ht="10.5" customHeight="1" x14ac:dyDescent="0.5">
      <c r="A492" s="68" t="s">
        <v>501</v>
      </c>
      <c r="B492" s="68"/>
      <c r="C492" s="68"/>
      <c r="D492" s="68"/>
      <c r="E492" s="68"/>
      <c r="F492" s="68"/>
      <c r="G492" s="68"/>
      <c r="H492" s="68"/>
      <c r="I492" s="68"/>
      <c r="J492" s="68"/>
    </row>
    <row r="494" spans="1:10" ht="34.200000000000003" x14ac:dyDescent="0.5">
      <c r="A494" s="43" t="s">
        <v>274</v>
      </c>
      <c r="B494" s="43" t="s">
        <v>276</v>
      </c>
      <c r="C494" s="43" t="s">
        <v>218</v>
      </c>
      <c r="D494" s="43" t="s">
        <v>277</v>
      </c>
      <c r="E494" s="43" t="s">
        <v>219</v>
      </c>
      <c r="F494" s="43" t="s">
        <v>596</v>
      </c>
      <c r="G494" s="43" t="s">
        <v>220</v>
      </c>
      <c r="H494" s="43" t="s">
        <v>275</v>
      </c>
      <c r="I494" s="43" t="s">
        <v>597</v>
      </c>
      <c r="J494" s="44" t="s">
        <v>221</v>
      </c>
    </row>
    <row r="495" spans="1:10" ht="20.399999999999999" x14ac:dyDescent="0.5">
      <c r="A495" s="65" t="s">
        <v>227</v>
      </c>
      <c r="B495" s="45" t="s">
        <v>1028</v>
      </c>
      <c r="C495" s="45" t="s">
        <v>280</v>
      </c>
      <c r="D495" s="45" t="s">
        <v>1029</v>
      </c>
      <c r="E495" s="46">
        <v>28</v>
      </c>
      <c r="F495" s="45" t="s">
        <v>600</v>
      </c>
      <c r="G495" s="45" t="s">
        <v>230</v>
      </c>
      <c r="H495" s="45" t="s">
        <v>1030</v>
      </c>
      <c r="I495" s="45" t="s">
        <v>604</v>
      </c>
      <c r="J495" s="47">
        <v>28</v>
      </c>
    </row>
    <row r="496" spans="1:10" ht="20.399999999999999" x14ac:dyDescent="0.5">
      <c r="A496" s="65"/>
      <c r="B496" s="45" t="s">
        <v>1031</v>
      </c>
      <c r="C496" s="45" t="s">
        <v>280</v>
      </c>
      <c r="D496" s="45" t="s">
        <v>1032</v>
      </c>
      <c r="E496" s="46">
        <v>25</v>
      </c>
      <c r="F496" s="45" t="s">
        <v>600</v>
      </c>
      <c r="G496" s="45" t="s">
        <v>230</v>
      </c>
      <c r="H496" s="45" t="s">
        <v>1030</v>
      </c>
      <c r="I496" s="45" t="s">
        <v>604</v>
      </c>
      <c r="J496" s="47">
        <v>25</v>
      </c>
    </row>
    <row r="497" spans="1:10" ht="30.6" x14ac:dyDescent="0.5">
      <c r="A497" s="45" t="s">
        <v>323</v>
      </c>
      <c r="B497" s="45" t="s">
        <v>1033</v>
      </c>
      <c r="C497" s="45" t="s">
        <v>280</v>
      </c>
      <c r="D497" s="45" t="s">
        <v>1034</v>
      </c>
      <c r="E497" s="46">
        <v>24</v>
      </c>
      <c r="F497" s="45" t="s">
        <v>600</v>
      </c>
      <c r="G497" s="45" t="s">
        <v>230</v>
      </c>
      <c r="H497" s="45" t="s">
        <v>1035</v>
      </c>
      <c r="I497" s="45" t="s">
        <v>604</v>
      </c>
      <c r="J497" s="47">
        <v>24</v>
      </c>
    </row>
    <row r="498" spans="1:10" ht="40.799999999999997" x14ac:dyDescent="0.5">
      <c r="A498" s="45" t="s">
        <v>350</v>
      </c>
      <c r="B498" s="45" t="s">
        <v>1036</v>
      </c>
      <c r="C498" s="45" t="s">
        <v>280</v>
      </c>
      <c r="D498" s="45" t="s">
        <v>1037</v>
      </c>
      <c r="E498" s="46">
        <v>30</v>
      </c>
      <c r="F498" s="45" t="s">
        <v>600</v>
      </c>
      <c r="G498" s="45" t="s">
        <v>281</v>
      </c>
      <c r="H498" s="45" t="s">
        <v>1035</v>
      </c>
      <c r="I498" s="45" t="s">
        <v>604</v>
      </c>
      <c r="J498" s="47">
        <v>30</v>
      </c>
    </row>
    <row r="499" spans="1:10" ht="30.6" x14ac:dyDescent="0.5">
      <c r="A499" s="45" t="s">
        <v>238</v>
      </c>
      <c r="B499" s="45" t="s">
        <v>1038</v>
      </c>
      <c r="C499" s="45" t="s">
        <v>280</v>
      </c>
      <c r="D499" s="45" t="s">
        <v>1039</v>
      </c>
      <c r="E499" s="46">
        <v>17</v>
      </c>
      <c r="F499" s="45" t="s">
        <v>600</v>
      </c>
      <c r="G499" s="45" t="s">
        <v>281</v>
      </c>
      <c r="H499" s="45" t="s">
        <v>1035</v>
      </c>
      <c r="I499" s="45" t="s">
        <v>604</v>
      </c>
      <c r="J499" s="47">
        <v>17</v>
      </c>
    </row>
    <row r="500" spans="1:10" x14ac:dyDescent="0.5">
      <c r="A500" s="48" t="s">
        <v>224</v>
      </c>
      <c r="B500" s="48"/>
      <c r="C500" s="48"/>
      <c r="D500" s="48"/>
      <c r="E500" s="48"/>
      <c r="F500" s="48"/>
      <c r="G500" s="48"/>
      <c r="H500" s="48"/>
      <c r="I500" s="48"/>
      <c r="J500" s="49">
        <v>124</v>
      </c>
    </row>
    <row r="504" spans="1:10" ht="10.5" customHeight="1" x14ac:dyDescent="0.5">
      <c r="A504" s="67" t="s">
        <v>216</v>
      </c>
      <c r="B504" s="67"/>
      <c r="C504" s="67"/>
      <c r="D504" s="67"/>
      <c r="E504" s="67"/>
      <c r="F504" s="67"/>
      <c r="G504" s="67"/>
      <c r="H504" s="67"/>
      <c r="I504" s="67"/>
      <c r="J504" s="67"/>
    </row>
    <row r="505" spans="1:10" ht="10.5" customHeight="1" x14ac:dyDescent="0.5">
      <c r="A505" s="68" t="s">
        <v>410</v>
      </c>
      <c r="B505" s="68"/>
      <c r="C505" s="68"/>
      <c r="D505" s="68"/>
      <c r="E505" s="68"/>
      <c r="F505" s="68"/>
      <c r="G505" s="68"/>
      <c r="H505" s="68"/>
      <c r="I505" s="68"/>
      <c r="J505" s="68"/>
    </row>
    <row r="507" spans="1:10" ht="34.200000000000003" x14ac:dyDescent="0.5">
      <c r="A507" s="43" t="s">
        <v>274</v>
      </c>
      <c r="B507" s="43" t="s">
        <v>276</v>
      </c>
      <c r="C507" s="43" t="s">
        <v>218</v>
      </c>
      <c r="D507" s="43" t="s">
        <v>277</v>
      </c>
      <c r="E507" s="43" t="s">
        <v>219</v>
      </c>
      <c r="F507" s="43" t="s">
        <v>596</v>
      </c>
      <c r="G507" s="43" t="s">
        <v>220</v>
      </c>
      <c r="H507" s="43" t="s">
        <v>275</v>
      </c>
      <c r="I507" s="43" t="s">
        <v>597</v>
      </c>
      <c r="J507" s="44" t="s">
        <v>221</v>
      </c>
    </row>
    <row r="508" spans="1:10" ht="30.6" x14ac:dyDescent="0.5">
      <c r="A508" s="45" t="s">
        <v>242</v>
      </c>
      <c r="B508" s="45" t="s">
        <v>1040</v>
      </c>
      <c r="C508" s="45" t="s">
        <v>280</v>
      </c>
      <c r="D508" s="45" t="s">
        <v>1041</v>
      </c>
      <c r="E508" s="46">
        <v>15.49</v>
      </c>
      <c r="F508" s="45" t="s">
        <v>600</v>
      </c>
      <c r="G508" s="45" t="s">
        <v>281</v>
      </c>
      <c r="H508" s="45" t="s">
        <v>411</v>
      </c>
      <c r="I508" s="45" t="s">
        <v>601</v>
      </c>
      <c r="J508" s="47">
        <v>15.49</v>
      </c>
    </row>
    <row r="509" spans="1:10" ht="51" x14ac:dyDescent="0.5">
      <c r="A509" s="45" t="s">
        <v>439</v>
      </c>
      <c r="B509" s="45" t="s">
        <v>1042</v>
      </c>
      <c r="C509" s="45" t="s">
        <v>280</v>
      </c>
      <c r="D509" s="45" t="s">
        <v>1043</v>
      </c>
      <c r="E509" s="46">
        <v>16</v>
      </c>
      <c r="F509" s="45" t="s">
        <v>600</v>
      </c>
      <c r="G509" s="45" t="s">
        <v>230</v>
      </c>
      <c r="H509" s="45" t="s">
        <v>411</v>
      </c>
      <c r="I509" s="45" t="s">
        <v>604</v>
      </c>
      <c r="J509" s="47">
        <v>16</v>
      </c>
    </row>
    <row r="510" spans="1:10" x14ac:dyDescent="0.5">
      <c r="A510" s="48" t="s">
        <v>224</v>
      </c>
      <c r="B510" s="48"/>
      <c r="C510" s="48"/>
      <c r="D510" s="48"/>
      <c r="E510" s="48"/>
      <c r="F510" s="48"/>
      <c r="G510" s="48"/>
      <c r="H510" s="48"/>
      <c r="I510" s="48"/>
      <c r="J510" s="49">
        <v>31.49</v>
      </c>
    </row>
    <row r="514" spans="1:10" ht="10.5" customHeight="1" x14ac:dyDescent="0.5">
      <c r="A514" s="67" t="s">
        <v>216</v>
      </c>
      <c r="B514" s="67"/>
      <c r="C514" s="67"/>
      <c r="D514" s="67"/>
      <c r="E514" s="67"/>
      <c r="F514" s="67"/>
      <c r="G514" s="67"/>
      <c r="H514" s="67"/>
      <c r="I514" s="67"/>
      <c r="J514" s="67"/>
    </row>
    <row r="515" spans="1:10" ht="10.5" customHeight="1" x14ac:dyDescent="0.5">
      <c r="A515" s="68" t="s">
        <v>1044</v>
      </c>
      <c r="B515" s="68"/>
      <c r="C515" s="68"/>
      <c r="D515" s="68"/>
      <c r="E515" s="68"/>
      <c r="F515" s="68"/>
      <c r="G515" s="68"/>
      <c r="H515" s="68"/>
      <c r="I515" s="68"/>
      <c r="J515" s="68"/>
    </row>
    <row r="517" spans="1:10" ht="34.200000000000003" x14ac:dyDescent="0.5">
      <c r="A517" s="43" t="s">
        <v>274</v>
      </c>
      <c r="B517" s="43" t="s">
        <v>276</v>
      </c>
      <c r="C517" s="43" t="s">
        <v>218</v>
      </c>
      <c r="D517" s="43" t="s">
        <v>277</v>
      </c>
      <c r="E517" s="43" t="s">
        <v>219</v>
      </c>
      <c r="F517" s="43" t="s">
        <v>596</v>
      </c>
      <c r="G517" s="43" t="s">
        <v>220</v>
      </c>
      <c r="H517" s="43" t="s">
        <v>275</v>
      </c>
      <c r="I517" s="43" t="s">
        <v>597</v>
      </c>
      <c r="J517" s="44" t="s">
        <v>221</v>
      </c>
    </row>
    <row r="518" spans="1:10" ht="71.400000000000006" x14ac:dyDescent="0.5">
      <c r="A518" s="45" t="s">
        <v>298</v>
      </c>
      <c r="B518" s="45" t="s">
        <v>1045</v>
      </c>
      <c r="C518" s="45" t="s">
        <v>280</v>
      </c>
      <c r="D518" s="45" t="s">
        <v>1046</v>
      </c>
      <c r="E518" s="46">
        <v>48</v>
      </c>
      <c r="F518" s="45" t="s">
        <v>600</v>
      </c>
      <c r="G518" s="45" t="s">
        <v>223</v>
      </c>
      <c r="H518" s="45" t="s">
        <v>1047</v>
      </c>
      <c r="I518" s="45" t="s">
        <v>604</v>
      </c>
      <c r="J518" s="47">
        <v>48</v>
      </c>
    </row>
    <row r="519" spans="1:10" x14ac:dyDescent="0.5">
      <c r="A519" s="48" t="s">
        <v>224</v>
      </c>
      <c r="B519" s="48"/>
      <c r="C519" s="48"/>
      <c r="D519" s="48"/>
      <c r="E519" s="48"/>
      <c r="F519" s="48"/>
      <c r="G519" s="48"/>
      <c r="H519" s="48"/>
      <c r="I519" s="48"/>
      <c r="J519" s="49">
        <v>48</v>
      </c>
    </row>
    <row r="523" spans="1:10" ht="10.5" customHeight="1" x14ac:dyDescent="0.5">
      <c r="A523" s="67" t="s">
        <v>216</v>
      </c>
      <c r="B523" s="67"/>
      <c r="C523" s="67"/>
      <c r="D523" s="67"/>
      <c r="E523" s="67"/>
      <c r="F523" s="67"/>
      <c r="G523" s="67"/>
      <c r="H523" s="67"/>
      <c r="I523" s="67"/>
      <c r="J523" s="67"/>
    </row>
    <row r="524" spans="1:10" ht="10.5" customHeight="1" x14ac:dyDescent="0.5">
      <c r="A524" s="68" t="s">
        <v>413</v>
      </c>
      <c r="B524" s="68"/>
      <c r="C524" s="68"/>
      <c r="D524" s="68"/>
      <c r="E524" s="68"/>
      <c r="F524" s="68"/>
      <c r="G524" s="68"/>
      <c r="H524" s="68"/>
      <c r="I524" s="68"/>
      <c r="J524" s="68"/>
    </row>
    <row r="526" spans="1:10" ht="34.200000000000003" x14ac:dyDescent="0.5">
      <c r="A526" s="43" t="s">
        <v>274</v>
      </c>
      <c r="B526" s="43" t="s">
        <v>276</v>
      </c>
      <c r="C526" s="43" t="s">
        <v>218</v>
      </c>
      <c r="D526" s="43" t="s">
        <v>277</v>
      </c>
      <c r="E526" s="43" t="s">
        <v>219</v>
      </c>
      <c r="F526" s="43" t="s">
        <v>596</v>
      </c>
      <c r="G526" s="43" t="s">
        <v>220</v>
      </c>
      <c r="H526" s="43" t="s">
        <v>275</v>
      </c>
      <c r="I526" s="43" t="s">
        <v>597</v>
      </c>
      <c r="J526" s="44" t="s">
        <v>221</v>
      </c>
    </row>
    <row r="527" spans="1:10" ht="40.799999999999997" x14ac:dyDescent="0.5">
      <c r="A527" s="45" t="s">
        <v>254</v>
      </c>
      <c r="B527" s="45" t="s">
        <v>1048</v>
      </c>
      <c r="C527" s="45" t="s">
        <v>280</v>
      </c>
      <c r="D527" s="45" t="s">
        <v>1049</v>
      </c>
      <c r="E527" s="46">
        <v>10</v>
      </c>
      <c r="F527" s="45" t="s">
        <v>600</v>
      </c>
      <c r="G527" s="45" t="s">
        <v>281</v>
      </c>
      <c r="H527" s="45" t="s">
        <v>414</v>
      </c>
      <c r="I527" s="45" t="s">
        <v>604</v>
      </c>
      <c r="J527" s="47">
        <v>10</v>
      </c>
    </row>
    <row r="528" spans="1:10" x14ac:dyDescent="0.5">
      <c r="A528" s="48" t="s">
        <v>224</v>
      </c>
      <c r="B528" s="48"/>
      <c r="C528" s="48"/>
      <c r="D528" s="48"/>
      <c r="E528" s="48"/>
      <c r="F528" s="48"/>
      <c r="G528" s="48"/>
      <c r="H528" s="48"/>
      <c r="I528" s="48"/>
      <c r="J528" s="49">
        <v>10</v>
      </c>
    </row>
    <row r="532" spans="1:10" ht="10.5" customHeight="1" x14ac:dyDescent="0.5">
      <c r="A532" s="67" t="s">
        <v>216</v>
      </c>
      <c r="B532" s="67"/>
      <c r="C532" s="67"/>
      <c r="D532" s="67"/>
      <c r="E532" s="67"/>
      <c r="F532" s="67"/>
      <c r="G532" s="67"/>
      <c r="H532" s="67"/>
      <c r="I532" s="67"/>
      <c r="J532" s="67"/>
    </row>
    <row r="533" spans="1:10" ht="10.5" customHeight="1" x14ac:dyDescent="0.5">
      <c r="A533" s="68" t="s">
        <v>1050</v>
      </c>
      <c r="B533" s="68"/>
      <c r="C533" s="68"/>
      <c r="D533" s="68"/>
      <c r="E533" s="68"/>
      <c r="F533" s="68"/>
      <c r="G533" s="68"/>
      <c r="H533" s="68"/>
      <c r="I533" s="68"/>
      <c r="J533" s="68"/>
    </row>
    <row r="535" spans="1:10" ht="34.200000000000003" x14ac:dyDescent="0.5">
      <c r="A535" s="43" t="s">
        <v>274</v>
      </c>
      <c r="B535" s="43" t="s">
        <v>276</v>
      </c>
      <c r="C535" s="43" t="s">
        <v>218</v>
      </c>
      <c r="D535" s="43" t="s">
        <v>277</v>
      </c>
      <c r="E535" s="43" t="s">
        <v>219</v>
      </c>
      <c r="F535" s="43" t="s">
        <v>596</v>
      </c>
      <c r="G535" s="43" t="s">
        <v>220</v>
      </c>
      <c r="H535" s="43" t="s">
        <v>275</v>
      </c>
      <c r="I535" s="43" t="s">
        <v>597</v>
      </c>
      <c r="J535" s="44" t="s">
        <v>221</v>
      </c>
    </row>
    <row r="536" spans="1:10" ht="40.799999999999997" x14ac:dyDescent="0.5">
      <c r="A536" s="45" t="s">
        <v>246</v>
      </c>
      <c r="B536" s="45" t="s">
        <v>1051</v>
      </c>
      <c r="C536" s="45" t="s">
        <v>280</v>
      </c>
      <c r="D536" s="45" t="s">
        <v>1052</v>
      </c>
      <c r="E536" s="46">
        <v>14</v>
      </c>
      <c r="F536" s="45" t="s">
        <v>600</v>
      </c>
      <c r="G536" s="45" t="s">
        <v>230</v>
      </c>
      <c r="H536" s="45" t="s">
        <v>502</v>
      </c>
      <c r="I536" s="45" t="s">
        <v>601</v>
      </c>
      <c r="J536" s="47">
        <v>14</v>
      </c>
    </row>
    <row r="537" spans="1:10" x14ac:dyDescent="0.5">
      <c r="A537" s="48" t="s">
        <v>224</v>
      </c>
      <c r="B537" s="48"/>
      <c r="C537" s="48"/>
      <c r="D537" s="48"/>
      <c r="E537" s="48"/>
      <c r="F537" s="48"/>
      <c r="G537" s="48"/>
      <c r="H537" s="48"/>
      <c r="I537" s="48"/>
      <c r="J537" s="49">
        <v>14</v>
      </c>
    </row>
    <row r="541" spans="1:10" ht="10.5" customHeight="1" x14ac:dyDescent="0.5">
      <c r="A541" s="67" t="s">
        <v>216</v>
      </c>
      <c r="B541" s="67"/>
      <c r="C541" s="67"/>
      <c r="D541" s="67"/>
      <c r="E541" s="67"/>
      <c r="F541" s="67"/>
      <c r="G541" s="67"/>
      <c r="H541" s="67"/>
      <c r="I541" s="67"/>
      <c r="J541" s="67"/>
    </row>
    <row r="542" spans="1:10" ht="10.5" customHeight="1" x14ac:dyDescent="0.5">
      <c r="A542" s="68" t="s">
        <v>415</v>
      </c>
      <c r="B542" s="68"/>
      <c r="C542" s="68"/>
      <c r="D542" s="68"/>
      <c r="E542" s="68"/>
      <c r="F542" s="68"/>
      <c r="G542" s="68"/>
      <c r="H542" s="68"/>
      <c r="I542" s="68"/>
      <c r="J542" s="68"/>
    </row>
    <row r="544" spans="1:10" ht="34.200000000000003" x14ac:dyDescent="0.5">
      <c r="A544" s="43" t="s">
        <v>274</v>
      </c>
      <c r="B544" s="43" t="s">
        <v>276</v>
      </c>
      <c r="C544" s="43" t="s">
        <v>218</v>
      </c>
      <c r="D544" s="43" t="s">
        <v>277</v>
      </c>
      <c r="E544" s="43" t="s">
        <v>219</v>
      </c>
      <c r="F544" s="43" t="s">
        <v>596</v>
      </c>
      <c r="G544" s="43" t="s">
        <v>220</v>
      </c>
      <c r="H544" s="43" t="s">
        <v>275</v>
      </c>
      <c r="I544" s="43" t="s">
        <v>597</v>
      </c>
      <c r="J544" s="44" t="s">
        <v>221</v>
      </c>
    </row>
    <row r="545" spans="1:10" ht="40.799999999999997" x14ac:dyDescent="0.5">
      <c r="A545" s="65" t="s">
        <v>297</v>
      </c>
      <c r="B545" s="45" t="s">
        <v>1053</v>
      </c>
      <c r="C545" s="45" t="s">
        <v>280</v>
      </c>
      <c r="D545" s="45" t="s">
        <v>1054</v>
      </c>
      <c r="E545" s="46">
        <v>16.989999999999998</v>
      </c>
      <c r="F545" s="45" t="s">
        <v>600</v>
      </c>
      <c r="G545" s="45" t="s">
        <v>416</v>
      </c>
      <c r="H545" s="45" t="s">
        <v>294</v>
      </c>
      <c r="I545" s="45" t="s">
        <v>604</v>
      </c>
      <c r="J545" s="47">
        <v>16.989999999999998</v>
      </c>
    </row>
    <row r="546" spans="1:10" ht="20.399999999999999" x14ac:dyDescent="0.5">
      <c r="A546" s="65"/>
      <c r="B546" s="45" t="s">
        <v>1055</v>
      </c>
      <c r="C546" s="45" t="s">
        <v>280</v>
      </c>
      <c r="D546" s="45" t="s">
        <v>1056</v>
      </c>
      <c r="E546" s="46">
        <v>5</v>
      </c>
      <c r="F546" s="45" t="s">
        <v>600</v>
      </c>
      <c r="G546" s="45" t="s">
        <v>281</v>
      </c>
      <c r="H546" s="45" t="s">
        <v>294</v>
      </c>
      <c r="I546" s="45" t="s">
        <v>604</v>
      </c>
      <c r="J546" s="47">
        <v>5</v>
      </c>
    </row>
    <row r="547" spans="1:10" ht="30.6" x14ac:dyDescent="0.5">
      <c r="A547" s="65"/>
      <c r="B547" s="45" t="s">
        <v>1057</v>
      </c>
      <c r="C547" s="45" t="s">
        <v>280</v>
      </c>
      <c r="D547" s="45" t="s">
        <v>1058</v>
      </c>
      <c r="E547" s="46">
        <v>24.95</v>
      </c>
      <c r="F547" s="45" t="s">
        <v>600</v>
      </c>
      <c r="G547" s="45" t="s">
        <v>230</v>
      </c>
      <c r="H547" s="45" t="s">
        <v>389</v>
      </c>
      <c r="I547" s="45" t="s">
        <v>604</v>
      </c>
      <c r="J547" s="47">
        <v>24.95</v>
      </c>
    </row>
    <row r="548" spans="1:10" x14ac:dyDescent="0.5">
      <c r="A548" s="48" t="s">
        <v>224</v>
      </c>
      <c r="B548" s="48"/>
      <c r="C548" s="48"/>
      <c r="D548" s="48"/>
      <c r="E548" s="48"/>
      <c r="F548" s="48"/>
      <c r="G548" s="48"/>
      <c r="H548" s="48"/>
      <c r="I548" s="48"/>
      <c r="J548" s="49">
        <v>46.94</v>
      </c>
    </row>
    <row r="552" spans="1:10" ht="10.5" customHeight="1" x14ac:dyDescent="0.5">
      <c r="A552" s="67" t="s">
        <v>216</v>
      </c>
      <c r="B552" s="67"/>
      <c r="C552" s="67"/>
      <c r="D552" s="67"/>
      <c r="E552" s="67"/>
      <c r="F552" s="67"/>
      <c r="G552" s="67"/>
      <c r="H552" s="67"/>
      <c r="I552" s="67"/>
      <c r="J552" s="67"/>
    </row>
    <row r="553" spans="1:10" ht="10.5" customHeight="1" x14ac:dyDescent="0.5">
      <c r="A553" s="68" t="s">
        <v>417</v>
      </c>
      <c r="B553" s="68"/>
      <c r="C553" s="68"/>
      <c r="D553" s="68"/>
      <c r="E553" s="68"/>
      <c r="F553" s="68"/>
      <c r="G553" s="68"/>
      <c r="H553" s="68"/>
      <c r="I553" s="68"/>
      <c r="J553" s="68"/>
    </row>
    <row r="555" spans="1:10" ht="34.200000000000003" x14ac:dyDescent="0.5">
      <c r="A555" s="43" t="s">
        <v>274</v>
      </c>
      <c r="B555" s="43" t="s">
        <v>276</v>
      </c>
      <c r="C555" s="43" t="s">
        <v>218</v>
      </c>
      <c r="D555" s="43" t="s">
        <v>277</v>
      </c>
      <c r="E555" s="43" t="s">
        <v>219</v>
      </c>
      <c r="F555" s="43" t="s">
        <v>596</v>
      </c>
      <c r="G555" s="43" t="s">
        <v>220</v>
      </c>
      <c r="H555" s="43" t="s">
        <v>275</v>
      </c>
      <c r="I555" s="43" t="s">
        <v>597</v>
      </c>
      <c r="J555" s="44" t="s">
        <v>221</v>
      </c>
    </row>
    <row r="556" spans="1:10" ht="30.6" x14ac:dyDescent="0.5">
      <c r="A556" s="65" t="s">
        <v>246</v>
      </c>
      <c r="B556" s="45" t="s">
        <v>1059</v>
      </c>
      <c r="C556" s="45" t="s">
        <v>280</v>
      </c>
      <c r="D556" s="45" t="s">
        <v>1060</v>
      </c>
      <c r="E556" s="46">
        <v>20</v>
      </c>
      <c r="F556" s="45" t="s">
        <v>600</v>
      </c>
      <c r="G556" s="45" t="s">
        <v>281</v>
      </c>
      <c r="H556" s="45" t="s">
        <v>418</v>
      </c>
      <c r="I556" s="45" t="s">
        <v>604</v>
      </c>
      <c r="J556" s="47">
        <v>20</v>
      </c>
    </row>
    <row r="557" spans="1:10" ht="81.599999999999994" x14ac:dyDescent="0.5">
      <c r="A557" s="65"/>
      <c r="B557" s="45" t="s">
        <v>1061</v>
      </c>
      <c r="C557" s="45" t="s">
        <v>280</v>
      </c>
      <c r="D557" s="45" t="s">
        <v>1062</v>
      </c>
      <c r="E557" s="46">
        <v>28</v>
      </c>
      <c r="F557" s="45" t="s">
        <v>600</v>
      </c>
      <c r="G557" s="45" t="s">
        <v>281</v>
      </c>
      <c r="H557" s="45" t="s">
        <v>418</v>
      </c>
      <c r="I557" s="45" t="s">
        <v>604</v>
      </c>
      <c r="J557" s="47">
        <v>28</v>
      </c>
    </row>
    <row r="558" spans="1:10" ht="51" x14ac:dyDescent="0.5">
      <c r="A558" s="65"/>
      <c r="B558" s="45" t="s">
        <v>1063</v>
      </c>
      <c r="C558" s="45" t="s">
        <v>280</v>
      </c>
      <c r="D558" s="45" t="s">
        <v>1064</v>
      </c>
      <c r="E558" s="46">
        <v>28</v>
      </c>
      <c r="F558" s="45" t="s">
        <v>600</v>
      </c>
      <c r="G558" s="45" t="s">
        <v>281</v>
      </c>
      <c r="H558" s="45" t="s">
        <v>418</v>
      </c>
      <c r="I558" s="45" t="s">
        <v>604</v>
      </c>
      <c r="J558" s="47">
        <v>28</v>
      </c>
    </row>
    <row r="559" spans="1:10" ht="20.399999999999999" x14ac:dyDescent="0.5">
      <c r="A559" s="65" t="s">
        <v>465</v>
      </c>
      <c r="B559" s="45" t="s">
        <v>1065</v>
      </c>
      <c r="C559" s="45" t="s">
        <v>280</v>
      </c>
      <c r="D559" s="45" t="s">
        <v>1066</v>
      </c>
      <c r="E559" s="46">
        <v>6</v>
      </c>
      <c r="F559" s="45" t="s">
        <v>600</v>
      </c>
      <c r="G559" s="45" t="s">
        <v>230</v>
      </c>
      <c r="H559" s="45" t="s">
        <v>442</v>
      </c>
      <c r="I559" s="45" t="s">
        <v>601</v>
      </c>
      <c r="J559" s="47">
        <v>6</v>
      </c>
    </row>
    <row r="560" spans="1:10" ht="30.6" x14ac:dyDescent="0.5">
      <c r="A560" s="65"/>
      <c r="B560" s="45" t="s">
        <v>1067</v>
      </c>
      <c r="C560" s="45" t="s">
        <v>280</v>
      </c>
      <c r="D560" s="45" t="s">
        <v>1068</v>
      </c>
      <c r="E560" s="46">
        <v>7</v>
      </c>
      <c r="F560" s="45" t="s">
        <v>600</v>
      </c>
      <c r="G560" s="45" t="s">
        <v>223</v>
      </c>
      <c r="H560" s="45" t="s">
        <v>418</v>
      </c>
      <c r="I560" s="45" t="s">
        <v>601</v>
      </c>
      <c r="J560" s="47">
        <v>7</v>
      </c>
    </row>
    <row r="561" spans="1:10" x14ac:dyDescent="0.5">
      <c r="A561" s="48" t="s">
        <v>224</v>
      </c>
      <c r="B561" s="48"/>
      <c r="C561" s="48"/>
      <c r="D561" s="48"/>
      <c r="E561" s="48"/>
      <c r="F561" s="48"/>
      <c r="G561" s="48"/>
      <c r="H561" s="48"/>
      <c r="I561" s="48"/>
      <c r="J561" s="49">
        <v>89</v>
      </c>
    </row>
    <row r="565" spans="1:10" ht="10.5" customHeight="1" x14ac:dyDescent="0.5">
      <c r="A565" s="67" t="s">
        <v>216</v>
      </c>
      <c r="B565" s="67"/>
      <c r="C565" s="67"/>
      <c r="D565" s="67"/>
      <c r="E565" s="67"/>
      <c r="F565" s="67"/>
      <c r="G565" s="67"/>
      <c r="H565" s="67"/>
      <c r="I565" s="67"/>
      <c r="J565" s="67"/>
    </row>
    <row r="566" spans="1:10" ht="10.5" customHeight="1" x14ac:dyDescent="0.5">
      <c r="A566" s="68" t="s">
        <v>263</v>
      </c>
      <c r="B566" s="68"/>
      <c r="C566" s="68"/>
      <c r="D566" s="68"/>
      <c r="E566" s="68"/>
      <c r="F566" s="68"/>
      <c r="G566" s="68"/>
      <c r="H566" s="68"/>
      <c r="I566" s="68"/>
      <c r="J566" s="68"/>
    </row>
    <row r="568" spans="1:10" ht="34.200000000000003" x14ac:dyDescent="0.5">
      <c r="A568" s="43" t="s">
        <v>274</v>
      </c>
      <c r="B568" s="43" t="s">
        <v>276</v>
      </c>
      <c r="C568" s="43" t="s">
        <v>218</v>
      </c>
      <c r="D568" s="43" t="s">
        <v>277</v>
      </c>
      <c r="E568" s="43" t="s">
        <v>219</v>
      </c>
      <c r="F568" s="43" t="s">
        <v>596</v>
      </c>
      <c r="G568" s="43" t="s">
        <v>220</v>
      </c>
      <c r="H568" s="43" t="s">
        <v>275</v>
      </c>
      <c r="I568" s="43" t="s">
        <v>597</v>
      </c>
      <c r="J568" s="44" t="s">
        <v>221</v>
      </c>
    </row>
    <row r="569" spans="1:10" ht="30.6" x14ac:dyDescent="0.5">
      <c r="A569" s="45" t="s">
        <v>259</v>
      </c>
      <c r="B569" s="45" t="s">
        <v>1069</v>
      </c>
      <c r="C569" s="45" t="s">
        <v>280</v>
      </c>
      <c r="D569" s="45" t="s">
        <v>1070</v>
      </c>
      <c r="E569" s="46">
        <v>16</v>
      </c>
      <c r="F569" s="45" t="s">
        <v>600</v>
      </c>
      <c r="G569" s="45" t="s">
        <v>223</v>
      </c>
      <c r="H569" s="45" t="s">
        <v>360</v>
      </c>
      <c r="I569" s="45" t="s">
        <v>601</v>
      </c>
      <c r="J569" s="47">
        <v>16</v>
      </c>
    </row>
    <row r="570" spans="1:10" ht="40.799999999999997" x14ac:dyDescent="0.5">
      <c r="A570" s="45" t="s">
        <v>495</v>
      </c>
      <c r="B570" s="45" t="s">
        <v>1071</v>
      </c>
      <c r="C570" s="45" t="s">
        <v>280</v>
      </c>
      <c r="D570" s="45" t="s">
        <v>1072</v>
      </c>
      <c r="E570" s="46">
        <v>20</v>
      </c>
      <c r="F570" s="45" t="s">
        <v>600</v>
      </c>
      <c r="G570" s="45" t="s">
        <v>230</v>
      </c>
      <c r="H570" s="45" t="s">
        <v>360</v>
      </c>
      <c r="I570" s="45" t="s">
        <v>601</v>
      </c>
      <c r="J570" s="47">
        <v>20</v>
      </c>
    </row>
    <row r="571" spans="1:10" x14ac:dyDescent="0.5">
      <c r="A571" s="48" t="s">
        <v>224</v>
      </c>
      <c r="B571" s="48"/>
      <c r="C571" s="48"/>
      <c r="D571" s="48"/>
      <c r="E571" s="48"/>
      <c r="F571" s="48"/>
      <c r="G571" s="48"/>
      <c r="H571" s="48"/>
      <c r="I571" s="48"/>
      <c r="J571" s="49">
        <v>36</v>
      </c>
    </row>
    <row r="575" spans="1:10" ht="10.5" customHeight="1" x14ac:dyDescent="0.5">
      <c r="A575" s="67" t="s">
        <v>216</v>
      </c>
      <c r="B575" s="67"/>
      <c r="C575" s="67"/>
      <c r="D575" s="67"/>
      <c r="E575" s="67"/>
      <c r="F575" s="67"/>
      <c r="G575" s="67"/>
      <c r="H575" s="67"/>
      <c r="I575" s="67"/>
      <c r="J575" s="67"/>
    </row>
    <row r="576" spans="1:10" ht="10.5" customHeight="1" x14ac:dyDescent="0.5">
      <c r="A576" s="68" t="s">
        <v>264</v>
      </c>
      <c r="B576" s="68"/>
      <c r="C576" s="68"/>
      <c r="D576" s="68"/>
      <c r="E576" s="68"/>
      <c r="F576" s="68"/>
      <c r="G576" s="68"/>
      <c r="H576" s="68"/>
      <c r="I576" s="68"/>
      <c r="J576" s="68"/>
    </row>
    <row r="578" spans="1:10" ht="34.200000000000003" x14ac:dyDescent="0.5">
      <c r="A578" s="43" t="s">
        <v>274</v>
      </c>
      <c r="B578" s="43" t="s">
        <v>276</v>
      </c>
      <c r="C578" s="43" t="s">
        <v>218</v>
      </c>
      <c r="D578" s="43" t="s">
        <v>277</v>
      </c>
      <c r="E578" s="43" t="s">
        <v>219</v>
      </c>
      <c r="F578" s="43" t="s">
        <v>596</v>
      </c>
      <c r="G578" s="43" t="s">
        <v>220</v>
      </c>
      <c r="H578" s="43" t="s">
        <v>275</v>
      </c>
      <c r="I578" s="43" t="s">
        <v>597</v>
      </c>
      <c r="J578" s="44" t="s">
        <v>221</v>
      </c>
    </row>
    <row r="579" spans="1:10" ht="30.6" x14ac:dyDescent="0.5">
      <c r="A579" s="45" t="s">
        <v>395</v>
      </c>
      <c r="B579" s="45" t="s">
        <v>1073</v>
      </c>
      <c r="C579" s="45" t="s">
        <v>280</v>
      </c>
      <c r="D579" s="45" t="s">
        <v>1074</v>
      </c>
      <c r="E579" s="46">
        <v>16.989999999999998</v>
      </c>
      <c r="F579" s="45" t="s">
        <v>600</v>
      </c>
      <c r="G579" s="45" t="s">
        <v>230</v>
      </c>
      <c r="H579" s="45" t="s">
        <v>747</v>
      </c>
      <c r="I579" s="45" t="s">
        <v>601</v>
      </c>
      <c r="J579" s="47">
        <v>16.989999999999998</v>
      </c>
    </row>
    <row r="580" spans="1:10" ht="51" x14ac:dyDescent="0.5">
      <c r="A580" s="45" t="s">
        <v>222</v>
      </c>
      <c r="B580" s="45" t="s">
        <v>1075</v>
      </c>
      <c r="C580" s="45" t="s">
        <v>280</v>
      </c>
      <c r="D580" s="45" t="s">
        <v>1076</v>
      </c>
      <c r="E580" s="46">
        <v>23</v>
      </c>
      <c r="F580" s="45" t="s">
        <v>600</v>
      </c>
      <c r="G580" s="45" t="s">
        <v>230</v>
      </c>
      <c r="H580" s="45" t="s">
        <v>747</v>
      </c>
      <c r="I580" s="45" t="s">
        <v>601</v>
      </c>
      <c r="J580" s="47">
        <v>23</v>
      </c>
    </row>
    <row r="581" spans="1:10" x14ac:dyDescent="0.5">
      <c r="A581" s="48" t="s">
        <v>224</v>
      </c>
      <c r="B581" s="48"/>
      <c r="C581" s="48"/>
      <c r="D581" s="48"/>
      <c r="E581" s="48"/>
      <c r="F581" s="48"/>
      <c r="G581" s="48"/>
      <c r="H581" s="48"/>
      <c r="I581" s="48"/>
      <c r="J581" s="49">
        <v>39.99</v>
      </c>
    </row>
    <row r="585" spans="1:10" ht="10.5" customHeight="1" x14ac:dyDescent="0.5">
      <c r="A585" s="67" t="s">
        <v>216</v>
      </c>
      <c r="B585" s="67"/>
      <c r="C585" s="67"/>
      <c r="D585" s="67"/>
      <c r="E585" s="67"/>
      <c r="F585" s="67"/>
      <c r="G585" s="67"/>
      <c r="H585" s="67"/>
      <c r="I585" s="67"/>
      <c r="J585" s="67"/>
    </row>
    <row r="586" spans="1:10" ht="10.5" customHeight="1" x14ac:dyDescent="0.5">
      <c r="A586" s="68" t="s">
        <v>265</v>
      </c>
      <c r="B586" s="68"/>
      <c r="C586" s="68"/>
      <c r="D586" s="68"/>
      <c r="E586" s="68"/>
      <c r="F586" s="68"/>
      <c r="G586" s="68"/>
      <c r="H586" s="68"/>
      <c r="I586" s="68"/>
      <c r="J586" s="68"/>
    </row>
    <row r="588" spans="1:10" ht="34.200000000000003" x14ac:dyDescent="0.5">
      <c r="A588" s="43" t="s">
        <v>274</v>
      </c>
      <c r="B588" s="43" t="s">
        <v>276</v>
      </c>
      <c r="C588" s="43" t="s">
        <v>218</v>
      </c>
      <c r="D588" s="43" t="s">
        <v>277</v>
      </c>
      <c r="E588" s="43" t="s">
        <v>219</v>
      </c>
      <c r="F588" s="43" t="s">
        <v>596</v>
      </c>
      <c r="G588" s="43" t="s">
        <v>220</v>
      </c>
      <c r="H588" s="43" t="s">
        <v>275</v>
      </c>
      <c r="I588" s="43" t="s">
        <v>597</v>
      </c>
      <c r="J588" s="44" t="s">
        <v>221</v>
      </c>
    </row>
    <row r="589" spans="1:10" ht="40.799999999999997" x14ac:dyDescent="0.5">
      <c r="A589" s="45" t="s">
        <v>297</v>
      </c>
      <c r="B589" s="45" t="s">
        <v>1077</v>
      </c>
      <c r="C589" s="45" t="s">
        <v>280</v>
      </c>
      <c r="D589" s="45" t="s">
        <v>1078</v>
      </c>
      <c r="E589" s="46">
        <v>5.59</v>
      </c>
      <c r="F589" s="45" t="s">
        <v>600</v>
      </c>
      <c r="G589" s="45" t="s">
        <v>223</v>
      </c>
      <c r="H589" s="45" t="s">
        <v>347</v>
      </c>
      <c r="I589" s="45" t="s">
        <v>601</v>
      </c>
      <c r="J589" s="47">
        <v>5.59</v>
      </c>
    </row>
    <row r="590" spans="1:10" ht="30.6" x14ac:dyDescent="0.5">
      <c r="A590" s="45" t="s">
        <v>229</v>
      </c>
      <c r="B590" s="45" t="s">
        <v>1079</v>
      </c>
      <c r="C590" s="45" t="s">
        <v>280</v>
      </c>
      <c r="D590" s="45" t="s">
        <v>1080</v>
      </c>
      <c r="E590" s="46">
        <v>2</v>
      </c>
      <c r="F590" s="45" t="s">
        <v>600</v>
      </c>
      <c r="G590" s="45" t="s">
        <v>223</v>
      </c>
      <c r="H590" s="45" t="s">
        <v>347</v>
      </c>
      <c r="I590" s="45" t="s">
        <v>604</v>
      </c>
      <c r="J590" s="47">
        <v>2</v>
      </c>
    </row>
    <row r="591" spans="1:10" ht="30.6" x14ac:dyDescent="0.5">
      <c r="A591" s="45" t="s">
        <v>394</v>
      </c>
      <c r="B591" s="45" t="s">
        <v>1081</v>
      </c>
      <c r="C591" s="45" t="s">
        <v>280</v>
      </c>
      <c r="D591" s="45" t="s">
        <v>1082</v>
      </c>
      <c r="E591" s="46">
        <v>7</v>
      </c>
      <c r="F591" s="45" t="s">
        <v>600</v>
      </c>
      <c r="G591" s="45" t="s">
        <v>281</v>
      </c>
      <c r="H591" s="45" t="s">
        <v>347</v>
      </c>
      <c r="I591" s="45" t="s">
        <v>604</v>
      </c>
      <c r="J591" s="47">
        <v>7</v>
      </c>
    </row>
    <row r="592" spans="1:10" ht="40.799999999999997" x14ac:dyDescent="0.5">
      <c r="A592" s="45" t="s">
        <v>257</v>
      </c>
      <c r="B592" s="45" t="s">
        <v>1083</v>
      </c>
      <c r="C592" s="45" t="s">
        <v>280</v>
      </c>
      <c r="D592" s="45" t="s">
        <v>1084</v>
      </c>
      <c r="E592" s="46">
        <v>7.19</v>
      </c>
      <c r="F592" s="45" t="s">
        <v>600</v>
      </c>
      <c r="G592" s="45" t="s">
        <v>223</v>
      </c>
      <c r="H592" s="45" t="s">
        <v>433</v>
      </c>
      <c r="I592" s="45" t="s">
        <v>601</v>
      </c>
      <c r="J592" s="47">
        <v>7.19</v>
      </c>
    </row>
    <row r="593" spans="1:10" ht="40.799999999999997" x14ac:dyDescent="0.5">
      <c r="A593" s="45" t="s">
        <v>448</v>
      </c>
      <c r="B593" s="45" t="s">
        <v>1085</v>
      </c>
      <c r="C593" s="45" t="s">
        <v>280</v>
      </c>
      <c r="D593" s="45" t="s">
        <v>1086</v>
      </c>
      <c r="E593" s="46">
        <v>25</v>
      </c>
      <c r="F593" s="45" t="s">
        <v>600</v>
      </c>
      <c r="G593" s="45" t="s">
        <v>223</v>
      </c>
      <c r="H593" s="45" t="s">
        <v>425</v>
      </c>
      <c r="I593" s="45" t="s">
        <v>604</v>
      </c>
      <c r="J593" s="47">
        <v>25</v>
      </c>
    </row>
    <row r="594" spans="1:10" ht="40.799999999999997" x14ac:dyDescent="0.5">
      <c r="A594" s="45" t="s">
        <v>282</v>
      </c>
      <c r="B594" s="45" t="s">
        <v>1087</v>
      </c>
      <c r="C594" s="45" t="s">
        <v>280</v>
      </c>
      <c r="D594" s="45" t="s">
        <v>1088</v>
      </c>
      <c r="E594" s="46">
        <v>5.99</v>
      </c>
      <c r="F594" s="45" t="s">
        <v>600</v>
      </c>
      <c r="G594" s="45" t="s">
        <v>281</v>
      </c>
      <c r="H594" s="45" t="s">
        <v>347</v>
      </c>
      <c r="I594" s="45" t="s">
        <v>604</v>
      </c>
      <c r="J594" s="47">
        <v>5.99</v>
      </c>
    </row>
    <row r="595" spans="1:10" x14ac:dyDescent="0.5">
      <c r="A595" s="48" t="s">
        <v>224</v>
      </c>
      <c r="B595" s="48"/>
      <c r="C595" s="48"/>
      <c r="D595" s="48"/>
      <c r="E595" s="48"/>
      <c r="F595" s="48"/>
      <c r="G595" s="48"/>
      <c r="H595" s="48"/>
      <c r="I595" s="48"/>
      <c r="J595" s="49">
        <v>52.77</v>
      </c>
    </row>
    <row r="599" spans="1:10" ht="10.5" customHeight="1" x14ac:dyDescent="0.5">
      <c r="A599" s="67" t="s">
        <v>216</v>
      </c>
      <c r="B599" s="67"/>
      <c r="C599" s="67"/>
      <c r="D599" s="67"/>
      <c r="E599" s="67"/>
      <c r="F599" s="67"/>
      <c r="G599" s="67"/>
      <c r="H599" s="67"/>
      <c r="I599" s="67"/>
      <c r="J599" s="67"/>
    </row>
    <row r="600" spans="1:10" ht="10.5" customHeight="1" x14ac:dyDescent="0.5">
      <c r="A600" s="68" t="s">
        <v>419</v>
      </c>
      <c r="B600" s="68"/>
      <c r="C600" s="68"/>
      <c r="D600" s="68"/>
      <c r="E600" s="68"/>
      <c r="F600" s="68"/>
      <c r="G600" s="68"/>
      <c r="H600" s="68"/>
      <c r="I600" s="68"/>
      <c r="J600" s="68"/>
    </row>
    <row r="602" spans="1:10" ht="34.200000000000003" x14ac:dyDescent="0.5">
      <c r="A602" s="43" t="s">
        <v>274</v>
      </c>
      <c r="B602" s="43" t="s">
        <v>276</v>
      </c>
      <c r="C602" s="43" t="s">
        <v>218</v>
      </c>
      <c r="D602" s="43" t="s">
        <v>277</v>
      </c>
      <c r="E602" s="43" t="s">
        <v>219</v>
      </c>
      <c r="F602" s="43" t="s">
        <v>596</v>
      </c>
      <c r="G602" s="43" t="s">
        <v>220</v>
      </c>
      <c r="H602" s="43" t="s">
        <v>275</v>
      </c>
      <c r="I602" s="43" t="s">
        <v>597</v>
      </c>
      <c r="J602" s="44" t="s">
        <v>221</v>
      </c>
    </row>
    <row r="603" spans="1:10" ht="30.6" x14ac:dyDescent="0.5">
      <c r="A603" s="45" t="s">
        <v>278</v>
      </c>
      <c r="B603" s="45" t="s">
        <v>1089</v>
      </c>
      <c r="C603" s="45" t="s">
        <v>280</v>
      </c>
      <c r="D603" s="45" t="s">
        <v>1090</v>
      </c>
      <c r="E603" s="46">
        <v>5</v>
      </c>
      <c r="F603" s="45" t="s">
        <v>600</v>
      </c>
      <c r="G603" s="45" t="s">
        <v>281</v>
      </c>
      <c r="H603" s="45" t="s">
        <v>420</v>
      </c>
      <c r="I603" s="45" t="s">
        <v>604</v>
      </c>
      <c r="J603" s="47">
        <v>5</v>
      </c>
    </row>
    <row r="604" spans="1:10" ht="40.799999999999997" x14ac:dyDescent="0.5">
      <c r="A604" s="45" t="s">
        <v>300</v>
      </c>
      <c r="B604" s="45" t="s">
        <v>1091</v>
      </c>
      <c r="C604" s="45" t="s">
        <v>280</v>
      </c>
      <c r="D604" s="45" t="s">
        <v>1092</v>
      </c>
      <c r="E604" s="46">
        <v>16</v>
      </c>
      <c r="F604" s="45" t="s">
        <v>600</v>
      </c>
      <c r="G604" s="45" t="s">
        <v>281</v>
      </c>
      <c r="H604" s="45" t="s">
        <v>420</v>
      </c>
      <c r="I604" s="45" t="s">
        <v>604</v>
      </c>
      <c r="J604" s="47">
        <v>16</v>
      </c>
    </row>
    <row r="605" spans="1:10" ht="30.6" x14ac:dyDescent="0.5">
      <c r="A605" s="45" t="s">
        <v>499</v>
      </c>
      <c r="B605" s="45" t="s">
        <v>1093</v>
      </c>
      <c r="C605" s="45" t="s">
        <v>280</v>
      </c>
      <c r="D605" s="45" t="s">
        <v>1094</v>
      </c>
      <c r="E605" s="46">
        <v>29</v>
      </c>
      <c r="F605" s="45" t="s">
        <v>600</v>
      </c>
      <c r="G605" s="45" t="s">
        <v>421</v>
      </c>
      <c r="H605" s="45" t="s">
        <v>420</v>
      </c>
      <c r="I605" s="45" t="s">
        <v>604</v>
      </c>
      <c r="J605" s="47">
        <v>29</v>
      </c>
    </row>
    <row r="606" spans="1:10" ht="40.799999999999997" x14ac:dyDescent="0.5">
      <c r="A606" s="45" t="s">
        <v>251</v>
      </c>
      <c r="B606" s="45" t="s">
        <v>1095</v>
      </c>
      <c r="C606" s="45" t="s">
        <v>280</v>
      </c>
      <c r="D606" s="45" t="s">
        <v>1096</v>
      </c>
      <c r="E606" s="46">
        <v>14.99</v>
      </c>
      <c r="F606" s="45" t="s">
        <v>600</v>
      </c>
      <c r="G606" s="45" t="s">
        <v>281</v>
      </c>
      <c r="H606" s="45" t="s">
        <v>420</v>
      </c>
      <c r="I606" s="45" t="s">
        <v>604</v>
      </c>
      <c r="J606" s="47">
        <v>14.99</v>
      </c>
    </row>
    <row r="607" spans="1:10" x14ac:dyDescent="0.5">
      <c r="A607" s="48" t="s">
        <v>224</v>
      </c>
      <c r="B607" s="48"/>
      <c r="C607" s="48"/>
      <c r="D607" s="48"/>
      <c r="E607" s="48"/>
      <c r="F607" s="48"/>
      <c r="G607" s="48"/>
      <c r="H607" s="48"/>
      <c r="I607" s="48"/>
      <c r="J607" s="49">
        <v>64.989999999999995</v>
      </c>
    </row>
    <row r="611" spans="1:10" ht="10.5" customHeight="1" x14ac:dyDescent="0.5">
      <c r="A611" s="67" t="s">
        <v>216</v>
      </c>
      <c r="B611" s="67"/>
      <c r="C611" s="67"/>
      <c r="D611" s="67"/>
      <c r="E611" s="67"/>
      <c r="F611" s="67"/>
      <c r="G611" s="67"/>
      <c r="H611" s="67"/>
      <c r="I611" s="67"/>
      <c r="J611" s="67"/>
    </row>
    <row r="612" spans="1:10" ht="10.5" customHeight="1" x14ac:dyDescent="0.5">
      <c r="A612" s="68" t="s">
        <v>423</v>
      </c>
      <c r="B612" s="68"/>
      <c r="C612" s="68"/>
      <c r="D612" s="68"/>
      <c r="E612" s="68"/>
      <c r="F612" s="68"/>
      <c r="G612" s="68"/>
      <c r="H612" s="68"/>
      <c r="I612" s="68"/>
      <c r="J612" s="68"/>
    </row>
    <row r="614" spans="1:10" ht="34.200000000000003" x14ac:dyDescent="0.5">
      <c r="A614" s="43" t="s">
        <v>274</v>
      </c>
      <c r="B614" s="43" t="s">
        <v>276</v>
      </c>
      <c r="C614" s="43" t="s">
        <v>218</v>
      </c>
      <c r="D614" s="43" t="s">
        <v>277</v>
      </c>
      <c r="E614" s="43" t="s">
        <v>219</v>
      </c>
      <c r="F614" s="43" t="s">
        <v>596</v>
      </c>
      <c r="G614" s="43" t="s">
        <v>220</v>
      </c>
      <c r="H614" s="43" t="s">
        <v>275</v>
      </c>
      <c r="I614" s="43" t="s">
        <v>597</v>
      </c>
      <c r="J614" s="44" t="s">
        <v>221</v>
      </c>
    </row>
    <row r="615" spans="1:10" ht="112.2" x14ac:dyDescent="0.5">
      <c r="A615" s="45" t="s">
        <v>406</v>
      </c>
      <c r="B615" s="45" t="s">
        <v>1097</v>
      </c>
      <c r="C615" s="45" t="s">
        <v>280</v>
      </c>
      <c r="D615" s="45" t="s">
        <v>1098</v>
      </c>
      <c r="E615" s="46">
        <v>26</v>
      </c>
      <c r="F615" s="45" t="s">
        <v>600</v>
      </c>
      <c r="G615" s="45" t="s">
        <v>281</v>
      </c>
      <c r="H615" s="45" t="s">
        <v>420</v>
      </c>
      <c r="I615" s="45" t="s">
        <v>604</v>
      </c>
      <c r="J615" s="47">
        <v>26</v>
      </c>
    </row>
    <row r="616" spans="1:10" ht="81.599999999999994" x14ac:dyDescent="0.5">
      <c r="A616" s="45" t="s">
        <v>229</v>
      </c>
      <c r="B616" s="45" t="s">
        <v>1099</v>
      </c>
      <c r="C616" s="45" t="s">
        <v>280</v>
      </c>
      <c r="D616" s="45" t="s">
        <v>1100</v>
      </c>
      <c r="E616" s="46">
        <v>15</v>
      </c>
      <c r="F616" s="45" t="s">
        <v>600</v>
      </c>
      <c r="G616" s="45" t="s">
        <v>281</v>
      </c>
      <c r="H616" s="45" t="s">
        <v>420</v>
      </c>
      <c r="I616" s="45" t="s">
        <v>604</v>
      </c>
      <c r="J616" s="47">
        <v>15</v>
      </c>
    </row>
    <row r="617" spans="1:10" ht="51" x14ac:dyDescent="0.5">
      <c r="A617" s="45" t="s">
        <v>254</v>
      </c>
      <c r="B617" s="45" t="s">
        <v>1101</v>
      </c>
      <c r="C617" s="45" t="s">
        <v>280</v>
      </c>
      <c r="D617" s="45" t="s">
        <v>1102</v>
      </c>
      <c r="E617" s="46">
        <v>27</v>
      </c>
      <c r="F617" s="45" t="s">
        <v>600</v>
      </c>
      <c r="G617" s="45" t="s">
        <v>281</v>
      </c>
      <c r="H617" s="45" t="s">
        <v>420</v>
      </c>
      <c r="I617" s="45" t="s">
        <v>604</v>
      </c>
      <c r="J617" s="47">
        <v>27</v>
      </c>
    </row>
    <row r="618" spans="1:10" ht="20.399999999999999" x14ac:dyDescent="0.5">
      <c r="A618" s="65" t="s">
        <v>309</v>
      </c>
      <c r="B618" s="45" t="s">
        <v>1103</v>
      </c>
      <c r="C618" s="45" t="s">
        <v>280</v>
      </c>
      <c r="D618" s="45" t="s">
        <v>1104</v>
      </c>
      <c r="E618" s="46">
        <v>5.95</v>
      </c>
      <c r="F618" s="45" t="s">
        <v>600</v>
      </c>
      <c r="G618" s="45" t="s">
        <v>281</v>
      </c>
      <c r="H618" s="45" t="s">
        <v>420</v>
      </c>
      <c r="I618" s="45" t="s">
        <v>604</v>
      </c>
      <c r="J618" s="47">
        <v>5.95</v>
      </c>
    </row>
    <row r="619" spans="1:10" ht="20.399999999999999" x14ac:dyDescent="0.5">
      <c r="A619" s="65"/>
      <c r="B619" s="45" t="s">
        <v>1105</v>
      </c>
      <c r="C619" s="45" t="s">
        <v>280</v>
      </c>
      <c r="D619" s="45" t="s">
        <v>1106</v>
      </c>
      <c r="E619" s="46">
        <v>4.1900000000000004</v>
      </c>
      <c r="F619" s="45" t="s">
        <v>600</v>
      </c>
      <c r="G619" s="45" t="s">
        <v>422</v>
      </c>
      <c r="H619" s="45" t="s">
        <v>420</v>
      </c>
      <c r="I619" s="45" t="s">
        <v>604</v>
      </c>
      <c r="J619" s="47">
        <v>4.1900000000000004</v>
      </c>
    </row>
    <row r="620" spans="1:10" ht="40.799999999999997" x14ac:dyDescent="0.5">
      <c r="A620" s="65" t="s">
        <v>448</v>
      </c>
      <c r="B620" s="45" t="s">
        <v>1107</v>
      </c>
      <c r="C620" s="45" t="s">
        <v>280</v>
      </c>
      <c r="D620" s="45" t="s">
        <v>1108</v>
      </c>
      <c r="E620" s="46">
        <v>14</v>
      </c>
      <c r="F620" s="45" t="s">
        <v>600</v>
      </c>
      <c r="G620" s="45" t="s">
        <v>281</v>
      </c>
      <c r="H620" s="45" t="s">
        <v>420</v>
      </c>
      <c r="I620" s="45" t="s">
        <v>604</v>
      </c>
      <c r="J620" s="47">
        <v>14</v>
      </c>
    </row>
    <row r="621" spans="1:10" ht="20.399999999999999" x14ac:dyDescent="0.5">
      <c r="A621" s="65"/>
      <c r="B621" s="45" t="s">
        <v>1109</v>
      </c>
      <c r="C621" s="45" t="s">
        <v>280</v>
      </c>
      <c r="D621" s="45" t="s">
        <v>1110</v>
      </c>
      <c r="E621" s="46">
        <v>7</v>
      </c>
      <c r="F621" s="45" t="s">
        <v>600</v>
      </c>
      <c r="G621" s="45" t="s">
        <v>281</v>
      </c>
      <c r="H621" s="45" t="s">
        <v>420</v>
      </c>
      <c r="I621" s="45" t="s">
        <v>604</v>
      </c>
      <c r="J621" s="47">
        <v>7</v>
      </c>
    </row>
    <row r="622" spans="1:10" ht="30.6" x14ac:dyDescent="0.5">
      <c r="A622" s="45" t="s">
        <v>295</v>
      </c>
      <c r="B622" s="45" t="s">
        <v>1111</v>
      </c>
      <c r="C622" s="45" t="s">
        <v>280</v>
      </c>
      <c r="D622" s="45" t="s">
        <v>1112</v>
      </c>
      <c r="E622" s="46">
        <v>14.99</v>
      </c>
      <c r="F622" s="45" t="s">
        <v>600</v>
      </c>
      <c r="G622" s="45" t="s">
        <v>281</v>
      </c>
      <c r="H622" s="45" t="s">
        <v>420</v>
      </c>
      <c r="I622" s="45" t="s">
        <v>604</v>
      </c>
      <c r="J622" s="47">
        <v>14.99</v>
      </c>
    </row>
    <row r="623" spans="1:10" ht="30.6" x14ac:dyDescent="0.5">
      <c r="A623" s="45" t="s">
        <v>228</v>
      </c>
      <c r="B623" s="45" t="s">
        <v>1113</v>
      </c>
      <c r="C623" s="45" t="s">
        <v>280</v>
      </c>
      <c r="D623" s="45" t="s">
        <v>1114</v>
      </c>
      <c r="E623" s="46">
        <v>27.99</v>
      </c>
      <c r="F623" s="45" t="s">
        <v>600</v>
      </c>
      <c r="G623" s="45" t="s">
        <v>231</v>
      </c>
      <c r="H623" s="45" t="s">
        <v>420</v>
      </c>
      <c r="I623" s="45" t="s">
        <v>601</v>
      </c>
      <c r="J623" s="47">
        <v>27.99</v>
      </c>
    </row>
    <row r="624" spans="1:10" ht="20.399999999999999" x14ac:dyDescent="0.5">
      <c r="A624" s="65" t="s">
        <v>317</v>
      </c>
      <c r="B624" s="45" t="s">
        <v>1115</v>
      </c>
      <c r="C624" s="45" t="s">
        <v>280</v>
      </c>
      <c r="D624" s="45" t="s">
        <v>1116</v>
      </c>
      <c r="E624" s="46">
        <v>17.989999999999998</v>
      </c>
      <c r="F624" s="45" t="s">
        <v>600</v>
      </c>
      <c r="G624" s="45" t="s">
        <v>281</v>
      </c>
      <c r="H624" s="45" t="s">
        <v>420</v>
      </c>
      <c r="I624" s="45" t="s">
        <v>604</v>
      </c>
      <c r="J624" s="47">
        <v>17.989999999999998</v>
      </c>
    </row>
    <row r="625" spans="1:10" ht="81.599999999999994" x14ac:dyDescent="0.5">
      <c r="A625" s="65"/>
      <c r="B625" s="45" t="s">
        <v>1117</v>
      </c>
      <c r="C625" s="45" t="s">
        <v>280</v>
      </c>
      <c r="D625" s="45" t="s">
        <v>1118</v>
      </c>
      <c r="E625" s="46">
        <v>19.989999999999998</v>
      </c>
      <c r="F625" s="45" t="s">
        <v>600</v>
      </c>
      <c r="G625" s="45" t="s">
        <v>281</v>
      </c>
      <c r="H625" s="45" t="s">
        <v>420</v>
      </c>
      <c r="I625" s="45" t="s">
        <v>604</v>
      </c>
      <c r="J625" s="47">
        <v>19.989999999999998</v>
      </c>
    </row>
    <row r="626" spans="1:10" ht="20.399999999999999" x14ac:dyDescent="0.5">
      <c r="A626" s="65" t="s">
        <v>250</v>
      </c>
      <c r="B626" s="45" t="s">
        <v>1119</v>
      </c>
      <c r="C626" s="45" t="s">
        <v>280</v>
      </c>
      <c r="D626" s="45" t="s">
        <v>1120</v>
      </c>
      <c r="E626" s="46">
        <v>6.99</v>
      </c>
      <c r="F626" s="45" t="s">
        <v>600</v>
      </c>
      <c r="G626" s="45" t="s">
        <v>281</v>
      </c>
      <c r="H626" s="45" t="s">
        <v>420</v>
      </c>
      <c r="I626" s="45" t="s">
        <v>604</v>
      </c>
      <c r="J626" s="47">
        <v>6.99</v>
      </c>
    </row>
    <row r="627" spans="1:10" ht="61.2" x14ac:dyDescent="0.5">
      <c r="A627" s="65"/>
      <c r="B627" s="45" t="s">
        <v>1121</v>
      </c>
      <c r="C627" s="45" t="s">
        <v>280</v>
      </c>
      <c r="D627" s="45" t="s">
        <v>1122</v>
      </c>
      <c r="E627" s="46">
        <v>9.99</v>
      </c>
      <c r="F627" s="45" t="s">
        <v>600</v>
      </c>
      <c r="G627" s="45" t="s">
        <v>281</v>
      </c>
      <c r="H627" s="45" t="s">
        <v>420</v>
      </c>
      <c r="I627" s="45" t="s">
        <v>604</v>
      </c>
      <c r="J627" s="47">
        <v>9.99</v>
      </c>
    </row>
    <row r="628" spans="1:10" ht="20.399999999999999" x14ac:dyDescent="0.5">
      <c r="A628" s="65"/>
      <c r="B628" s="45" t="s">
        <v>1123</v>
      </c>
      <c r="C628" s="45" t="s">
        <v>280</v>
      </c>
      <c r="D628" s="45" t="s">
        <v>1124</v>
      </c>
      <c r="E628" s="46">
        <v>5.99</v>
      </c>
      <c r="F628" s="45" t="s">
        <v>600</v>
      </c>
      <c r="G628" s="45" t="s">
        <v>281</v>
      </c>
      <c r="H628" s="45" t="s">
        <v>420</v>
      </c>
      <c r="I628" s="45" t="s">
        <v>604</v>
      </c>
      <c r="J628" s="47">
        <v>5.99</v>
      </c>
    </row>
    <row r="629" spans="1:10" ht="20.399999999999999" x14ac:dyDescent="0.5">
      <c r="A629" s="65"/>
      <c r="B629" s="45" t="s">
        <v>1125</v>
      </c>
      <c r="C629" s="45" t="s">
        <v>280</v>
      </c>
      <c r="D629" s="45" t="s">
        <v>1126</v>
      </c>
      <c r="E629" s="46">
        <v>25.95</v>
      </c>
      <c r="F629" s="45" t="s">
        <v>600</v>
      </c>
      <c r="G629" s="45" t="s">
        <v>281</v>
      </c>
      <c r="H629" s="45" t="s">
        <v>420</v>
      </c>
      <c r="I629" s="45" t="s">
        <v>604</v>
      </c>
      <c r="J629" s="47">
        <v>25.95</v>
      </c>
    </row>
    <row r="630" spans="1:10" ht="20.399999999999999" x14ac:dyDescent="0.5">
      <c r="A630" s="65"/>
      <c r="B630" s="45" t="s">
        <v>1127</v>
      </c>
      <c r="C630" s="45" t="s">
        <v>280</v>
      </c>
      <c r="D630" s="45" t="s">
        <v>1128</v>
      </c>
      <c r="E630" s="46">
        <v>16.989999999999998</v>
      </c>
      <c r="F630" s="45" t="s">
        <v>600</v>
      </c>
      <c r="G630" s="45" t="s">
        <v>281</v>
      </c>
      <c r="H630" s="45" t="s">
        <v>420</v>
      </c>
      <c r="I630" s="45" t="s">
        <v>604</v>
      </c>
      <c r="J630" s="47">
        <v>16.989999999999998</v>
      </c>
    </row>
    <row r="631" spans="1:10" ht="30.6" x14ac:dyDescent="0.5">
      <c r="A631" s="65"/>
      <c r="B631" s="45" t="s">
        <v>1129</v>
      </c>
      <c r="C631" s="45" t="s">
        <v>280</v>
      </c>
      <c r="D631" s="45" t="s">
        <v>1130</v>
      </c>
      <c r="E631" s="46">
        <v>19.95</v>
      </c>
      <c r="F631" s="45" t="s">
        <v>600</v>
      </c>
      <c r="G631" s="45" t="s">
        <v>281</v>
      </c>
      <c r="H631" s="45" t="s">
        <v>420</v>
      </c>
      <c r="I631" s="45" t="s">
        <v>604</v>
      </c>
      <c r="J631" s="47">
        <v>19.95</v>
      </c>
    </row>
    <row r="632" spans="1:10" ht="30.6" x14ac:dyDescent="0.5">
      <c r="A632" s="65"/>
      <c r="B632" s="45" t="s">
        <v>1131</v>
      </c>
      <c r="C632" s="45" t="s">
        <v>280</v>
      </c>
      <c r="D632" s="45" t="s">
        <v>1132</v>
      </c>
      <c r="E632" s="46">
        <v>16.989999999999998</v>
      </c>
      <c r="F632" s="45" t="s">
        <v>600</v>
      </c>
      <c r="G632" s="45" t="s">
        <v>281</v>
      </c>
      <c r="H632" s="45" t="s">
        <v>420</v>
      </c>
      <c r="I632" s="45" t="s">
        <v>604</v>
      </c>
      <c r="J632" s="47">
        <v>16.989999999999998</v>
      </c>
    </row>
    <row r="633" spans="1:10" ht="20.399999999999999" x14ac:dyDescent="0.5">
      <c r="A633" s="65"/>
      <c r="B633" s="45" t="s">
        <v>1133</v>
      </c>
      <c r="C633" s="45" t="s">
        <v>280</v>
      </c>
      <c r="D633" s="45" t="s">
        <v>1134</v>
      </c>
      <c r="E633" s="46">
        <v>27.99</v>
      </c>
      <c r="F633" s="45" t="s">
        <v>600</v>
      </c>
      <c r="G633" s="45" t="s">
        <v>281</v>
      </c>
      <c r="H633" s="45" t="s">
        <v>420</v>
      </c>
      <c r="I633" s="45" t="s">
        <v>601</v>
      </c>
      <c r="J633" s="47">
        <v>27.99</v>
      </c>
    </row>
    <row r="634" spans="1:10" ht="20.399999999999999" x14ac:dyDescent="0.5">
      <c r="A634" s="65"/>
      <c r="B634" s="45" t="s">
        <v>1135</v>
      </c>
      <c r="C634" s="45" t="s">
        <v>280</v>
      </c>
      <c r="D634" s="45" t="s">
        <v>380</v>
      </c>
      <c r="E634" s="46">
        <v>7.99</v>
      </c>
      <c r="F634" s="45" t="s">
        <v>600</v>
      </c>
      <c r="G634" s="45" t="s">
        <v>281</v>
      </c>
      <c r="H634" s="45" t="s">
        <v>420</v>
      </c>
      <c r="I634" s="45" t="s">
        <v>604</v>
      </c>
      <c r="J634" s="47">
        <v>7.99</v>
      </c>
    </row>
    <row r="635" spans="1:10" ht="20.399999999999999" x14ac:dyDescent="0.5">
      <c r="A635" s="65"/>
      <c r="B635" s="45" t="s">
        <v>1136</v>
      </c>
      <c r="C635" s="45" t="s">
        <v>280</v>
      </c>
      <c r="D635" s="45" t="s">
        <v>1137</v>
      </c>
      <c r="E635" s="46">
        <v>3.99</v>
      </c>
      <c r="F635" s="45" t="s">
        <v>600</v>
      </c>
      <c r="G635" s="45" t="s">
        <v>281</v>
      </c>
      <c r="H635" s="45" t="s">
        <v>420</v>
      </c>
      <c r="I635" s="45" t="s">
        <v>604</v>
      </c>
      <c r="J635" s="47">
        <v>3.99</v>
      </c>
    </row>
    <row r="636" spans="1:10" ht="20.399999999999999" x14ac:dyDescent="0.5">
      <c r="A636" s="65"/>
      <c r="B636" s="45" t="s">
        <v>1138</v>
      </c>
      <c r="C636" s="45" t="s">
        <v>280</v>
      </c>
      <c r="D636" s="45" t="s">
        <v>1139</v>
      </c>
      <c r="E636" s="46">
        <v>15.99</v>
      </c>
      <c r="F636" s="45" t="s">
        <v>600</v>
      </c>
      <c r="G636" s="45" t="s">
        <v>281</v>
      </c>
      <c r="H636" s="45" t="s">
        <v>420</v>
      </c>
      <c r="I636" s="45" t="s">
        <v>604</v>
      </c>
      <c r="J636" s="47">
        <v>15.99</v>
      </c>
    </row>
    <row r="637" spans="1:10" ht="40.799999999999997" x14ac:dyDescent="0.5">
      <c r="A637" s="45" t="s">
        <v>261</v>
      </c>
      <c r="B637" s="45" t="s">
        <v>1140</v>
      </c>
      <c r="C637" s="45" t="s">
        <v>280</v>
      </c>
      <c r="D637" s="45" t="s">
        <v>1141</v>
      </c>
      <c r="E637" s="46">
        <v>13</v>
      </c>
      <c r="F637" s="45" t="s">
        <v>600</v>
      </c>
      <c r="G637" s="45" t="s">
        <v>330</v>
      </c>
      <c r="H637" s="45" t="s">
        <v>420</v>
      </c>
      <c r="I637" s="45" t="s">
        <v>604</v>
      </c>
      <c r="J637" s="47">
        <v>13</v>
      </c>
    </row>
    <row r="638" spans="1:10" ht="40.799999999999997" x14ac:dyDescent="0.5">
      <c r="A638" s="45" t="s">
        <v>382</v>
      </c>
      <c r="B638" s="45" t="s">
        <v>1142</v>
      </c>
      <c r="C638" s="45" t="s">
        <v>280</v>
      </c>
      <c r="D638" s="45" t="s">
        <v>1143</v>
      </c>
      <c r="E638" s="46">
        <v>13.99</v>
      </c>
      <c r="F638" s="45" t="s">
        <v>600</v>
      </c>
      <c r="G638" s="45" t="s">
        <v>281</v>
      </c>
      <c r="H638" s="45" t="s">
        <v>420</v>
      </c>
      <c r="I638" s="45" t="s">
        <v>604</v>
      </c>
      <c r="J638" s="47">
        <v>13.99</v>
      </c>
    </row>
    <row r="639" spans="1:10" ht="40.799999999999997" x14ac:dyDescent="0.5">
      <c r="A639" s="45" t="s">
        <v>287</v>
      </c>
      <c r="B639" s="45" t="s">
        <v>1144</v>
      </c>
      <c r="C639" s="45" t="s">
        <v>280</v>
      </c>
      <c r="D639" s="45" t="s">
        <v>1145</v>
      </c>
      <c r="E639" s="46">
        <v>6</v>
      </c>
      <c r="F639" s="45" t="s">
        <v>600</v>
      </c>
      <c r="G639" s="45" t="s">
        <v>281</v>
      </c>
      <c r="H639" s="45" t="s">
        <v>420</v>
      </c>
      <c r="I639" s="45" t="s">
        <v>604</v>
      </c>
      <c r="J639" s="47">
        <v>6</v>
      </c>
    </row>
    <row r="640" spans="1:10" ht="40.799999999999997" x14ac:dyDescent="0.5">
      <c r="A640" s="45" t="s">
        <v>500</v>
      </c>
      <c r="B640" s="45" t="s">
        <v>1146</v>
      </c>
      <c r="C640" s="45" t="s">
        <v>280</v>
      </c>
      <c r="D640" s="45" t="s">
        <v>1147</v>
      </c>
      <c r="E640" s="46">
        <v>19</v>
      </c>
      <c r="F640" s="45" t="s">
        <v>600</v>
      </c>
      <c r="G640" s="45" t="s">
        <v>422</v>
      </c>
      <c r="H640" s="45" t="s">
        <v>420</v>
      </c>
      <c r="I640" s="45" t="s">
        <v>604</v>
      </c>
      <c r="J640" s="47">
        <v>19</v>
      </c>
    </row>
    <row r="641" spans="1:10" x14ac:dyDescent="0.5">
      <c r="A641" s="48" t="s">
        <v>224</v>
      </c>
      <c r="B641" s="48"/>
      <c r="C641" s="48"/>
      <c r="D641" s="48"/>
      <c r="E641" s="48"/>
      <c r="F641" s="48"/>
      <c r="G641" s="48"/>
      <c r="H641" s="48"/>
      <c r="I641" s="48"/>
      <c r="J641" s="49">
        <v>390.9</v>
      </c>
    </row>
    <row r="645" spans="1:10" ht="10.5" customHeight="1" x14ac:dyDescent="0.5">
      <c r="A645" s="67" t="s">
        <v>216</v>
      </c>
      <c r="B645" s="67"/>
      <c r="C645" s="67"/>
      <c r="D645" s="67"/>
      <c r="E645" s="67"/>
      <c r="F645" s="67"/>
      <c r="G645" s="67"/>
      <c r="H645" s="67"/>
      <c r="I645" s="67"/>
      <c r="J645" s="67"/>
    </row>
    <row r="646" spans="1:10" ht="10.5" customHeight="1" x14ac:dyDescent="0.5">
      <c r="A646" s="68" t="s">
        <v>266</v>
      </c>
      <c r="B646" s="68"/>
      <c r="C646" s="68"/>
      <c r="D646" s="68"/>
      <c r="E646" s="68"/>
      <c r="F646" s="68"/>
      <c r="G646" s="68"/>
      <c r="H646" s="68"/>
      <c r="I646" s="68"/>
      <c r="J646" s="68"/>
    </row>
    <row r="648" spans="1:10" ht="34.200000000000003" x14ac:dyDescent="0.5">
      <c r="A648" s="43" t="s">
        <v>274</v>
      </c>
      <c r="B648" s="43" t="s">
        <v>276</v>
      </c>
      <c r="C648" s="43" t="s">
        <v>218</v>
      </c>
      <c r="D648" s="43" t="s">
        <v>277</v>
      </c>
      <c r="E648" s="43" t="s">
        <v>219</v>
      </c>
      <c r="F648" s="43" t="s">
        <v>596</v>
      </c>
      <c r="G648" s="43" t="s">
        <v>220</v>
      </c>
      <c r="H648" s="43" t="s">
        <v>275</v>
      </c>
      <c r="I648" s="43" t="s">
        <v>597</v>
      </c>
      <c r="J648" s="44" t="s">
        <v>221</v>
      </c>
    </row>
    <row r="649" spans="1:10" ht="30.6" x14ac:dyDescent="0.5">
      <c r="A649" s="65" t="s">
        <v>251</v>
      </c>
      <c r="B649" s="45" t="s">
        <v>1148</v>
      </c>
      <c r="C649" s="45" t="s">
        <v>280</v>
      </c>
      <c r="D649" s="45" t="s">
        <v>1149</v>
      </c>
      <c r="E649" s="46">
        <v>4.99</v>
      </c>
      <c r="F649" s="45" t="s">
        <v>600</v>
      </c>
      <c r="G649" s="45" t="s">
        <v>281</v>
      </c>
      <c r="H649" s="45" t="s">
        <v>420</v>
      </c>
      <c r="I649" s="45" t="s">
        <v>604</v>
      </c>
      <c r="J649" s="47">
        <v>4.99</v>
      </c>
    </row>
    <row r="650" spans="1:10" ht="20.399999999999999" x14ac:dyDescent="0.5">
      <c r="A650" s="65"/>
      <c r="B650" s="45" t="s">
        <v>1150</v>
      </c>
      <c r="C650" s="45" t="s">
        <v>280</v>
      </c>
      <c r="D650" s="45" t="s">
        <v>1151</v>
      </c>
      <c r="E650" s="46">
        <v>4.99</v>
      </c>
      <c r="F650" s="45" t="s">
        <v>600</v>
      </c>
      <c r="G650" s="45" t="s">
        <v>281</v>
      </c>
      <c r="H650" s="45" t="s">
        <v>420</v>
      </c>
      <c r="I650" s="45" t="s">
        <v>604</v>
      </c>
      <c r="J650" s="47">
        <v>4.99</v>
      </c>
    </row>
    <row r="651" spans="1:10" ht="20.399999999999999" x14ac:dyDescent="0.5">
      <c r="A651" s="65"/>
      <c r="B651" s="45" t="s">
        <v>1152</v>
      </c>
      <c r="C651" s="45" t="s">
        <v>280</v>
      </c>
      <c r="D651" s="45" t="s">
        <v>1153</v>
      </c>
      <c r="E651" s="46">
        <v>17.989999999999998</v>
      </c>
      <c r="F651" s="45" t="s">
        <v>600</v>
      </c>
      <c r="G651" s="45" t="s">
        <v>281</v>
      </c>
      <c r="H651" s="45" t="s">
        <v>420</v>
      </c>
      <c r="I651" s="45" t="s">
        <v>604</v>
      </c>
      <c r="J651" s="47">
        <v>17.989999999999998</v>
      </c>
    </row>
    <row r="652" spans="1:10" ht="20.399999999999999" x14ac:dyDescent="0.5">
      <c r="A652" s="65"/>
      <c r="B652" s="45" t="s">
        <v>1154</v>
      </c>
      <c r="C652" s="45" t="s">
        <v>280</v>
      </c>
      <c r="D652" s="45" t="s">
        <v>1155</v>
      </c>
      <c r="E652" s="46">
        <v>5</v>
      </c>
      <c r="F652" s="45" t="s">
        <v>600</v>
      </c>
      <c r="G652" s="45" t="s">
        <v>421</v>
      </c>
      <c r="H652" s="45" t="s">
        <v>420</v>
      </c>
      <c r="I652" s="45" t="s">
        <v>601</v>
      </c>
      <c r="J652" s="47">
        <v>5</v>
      </c>
    </row>
    <row r="653" spans="1:10" ht="40.799999999999997" x14ac:dyDescent="0.5">
      <c r="A653" s="65"/>
      <c r="B653" s="45" t="s">
        <v>1156</v>
      </c>
      <c r="C653" s="45" t="s">
        <v>280</v>
      </c>
      <c r="D653" s="45" t="s">
        <v>1157</v>
      </c>
      <c r="E653" s="46">
        <v>24.99</v>
      </c>
      <c r="F653" s="45" t="s">
        <v>600</v>
      </c>
      <c r="G653" s="45" t="s">
        <v>281</v>
      </c>
      <c r="H653" s="45" t="s">
        <v>420</v>
      </c>
      <c r="I653" s="45" t="s">
        <v>604</v>
      </c>
      <c r="J653" s="47">
        <v>24.99</v>
      </c>
    </row>
    <row r="654" spans="1:10" ht="20.399999999999999" x14ac:dyDescent="0.5">
      <c r="A654" s="65"/>
      <c r="B654" s="45" t="s">
        <v>1158</v>
      </c>
      <c r="C654" s="45" t="s">
        <v>280</v>
      </c>
      <c r="D654" s="45" t="s">
        <v>1159</v>
      </c>
      <c r="E654" s="46">
        <v>14.99</v>
      </c>
      <c r="F654" s="45" t="s">
        <v>600</v>
      </c>
      <c r="G654" s="45" t="s">
        <v>281</v>
      </c>
      <c r="H654" s="45" t="s">
        <v>420</v>
      </c>
      <c r="I654" s="45" t="s">
        <v>604</v>
      </c>
      <c r="J654" s="47">
        <v>14.99</v>
      </c>
    </row>
    <row r="655" spans="1:10" ht="30.6" x14ac:dyDescent="0.5">
      <c r="A655" s="65"/>
      <c r="B655" s="45" t="s">
        <v>1160</v>
      </c>
      <c r="C655" s="45" t="s">
        <v>280</v>
      </c>
      <c r="D655" s="45" t="s">
        <v>1161</v>
      </c>
      <c r="E655" s="46">
        <v>18.989999999999998</v>
      </c>
      <c r="F655" s="45" t="s">
        <v>600</v>
      </c>
      <c r="G655" s="45" t="s">
        <v>281</v>
      </c>
      <c r="H655" s="45" t="s">
        <v>420</v>
      </c>
      <c r="I655" s="45" t="s">
        <v>604</v>
      </c>
      <c r="J655" s="47">
        <v>18.989999999999998</v>
      </c>
    </row>
    <row r="656" spans="1:10" ht="30.6" x14ac:dyDescent="0.5">
      <c r="A656" s="65"/>
      <c r="B656" s="45" t="s">
        <v>1162</v>
      </c>
      <c r="C656" s="45" t="s">
        <v>280</v>
      </c>
      <c r="D656" s="45" t="s">
        <v>1163</v>
      </c>
      <c r="E656" s="46">
        <v>15.99</v>
      </c>
      <c r="F656" s="45" t="s">
        <v>600</v>
      </c>
      <c r="G656" s="45" t="s">
        <v>281</v>
      </c>
      <c r="H656" s="45" t="s">
        <v>420</v>
      </c>
      <c r="I656" s="45" t="s">
        <v>604</v>
      </c>
      <c r="J656" s="47">
        <v>15.99</v>
      </c>
    </row>
    <row r="657" spans="1:10" ht="20.399999999999999" x14ac:dyDescent="0.5">
      <c r="A657" s="65"/>
      <c r="B657" s="45" t="s">
        <v>1164</v>
      </c>
      <c r="C657" s="45" t="s">
        <v>280</v>
      </c>
      <c r="D657" s="45" t="s">
        <v>1165</v>
      </c>
      <c r="E657" s="46">
        <v>18.989999999999998</v>
      </c>
      <c r="F657" s="45" t="s">
        <v>600</v>
      </c>
      <c r="G657" s="45" t="s">
        <v>281</v>
      </c>
      <c r="H657" s="45" t="s">
        <v>420</v>
      </c>
      <c r="I657" s="45" t="s">
        <v>604</v>
      </c>
      <c r="J657" s="47">
        <v>18.989999999999998</v>
      </c>
    </row>
    <row r="658" spans="1:10" ht="20.399999999999999" x14ac:dyDescent="0.5">
      <c r="A658" s="65"/>
      <c r="B658" s="45" t="s">
        <v>1166</v>
      </c>
      <c r="C658" s="45" t="s">
        <v>280</v>
      </c>
      <c r="D658" s="45" t="s">
        <v>1167</v>
      </c>
      <c r="E658" s="46">
        <v>18.95</v>
      </c>
      <c r="F658" s="45" t="s">
        <v>600</v>
      </c>
      <c r="G658" s="45" t="s">
        <v>421</v>
      </c>
      <c r="H658" s="45" t="s">
        <v>420</v>
      </c>
      <c r="I658" s="45" t="s">
        <v>604</v>
      </c>
      <c r="J658" s="47">
        <v>18.95</v>
      </c>
    </row>
    <row r="659" spans="1:10" ht="20.399999999999999" x14ac:dyDescent="0.5">
      <c r="A659" s="65"/>
      <c r="B659" s="45" t="s">
        <v>1168</v>
      </c>
      <c r="C659" s="45" t="s">
        <v>280</v>
      </c>
      <c r="D659" s="45" t="s">
        <v>390</v>
      </c>
      <c r="E659" s="46">
        <v>12.99</v>
      </c>
      <c r="F659" s="45" t="s">
        <v>600</v>
      </c>
      <c r="G659" s="45" t="s">
        <v>421</v>
      </c>
      <c r="H659" s="45" t="s">
        <v>420</v>
      </c>
      <c r="I659" s="45" t="s">
        <v>604</v>
      </c>
      <c r="J659" s="47">
        <v>12.99</v>
      </c>
    </row>
    <row r="660" spans="1:10" ht="40.799999999999997" x14ac:dyDescent="0.5">
      <c r="A660" s="45" t="s">
        <v>381</v>
      </c>
      <c r="B660" s="45" t="s">
        <v>1169</v>
      </c>
      <c r="C660" s="45" t="s">
        <v>280</v>
      </c>
      <c r="D660" s="45" t="s">
        <v>1170</v>
      </c>
      <c r="E660" s="46">
        <v>8</v>
      </c>
      <c r="F660" s="45" t="s">
        <v>600</v>
      </c>
      <c r="G660" s="45" t="s">
        <v>281</v>
      </c>
      <c r="H660" s="45" t="s">
        <v>420</v>
      </c>
      <c r="I660" s="45" t="s">
        <v>601</v>
      </c>
      <c r="J660" s="47">
        <v>8</v>
      </c>
    </row>
    <row r="661" spans="1:10" x14ac:dyDescent="0.5">
      <c r="A661" s="48" t="s">
        <v>224</v>
      </c>
      <c r="B661" s="48"/>
      <c r="C661" s="48"/>
      <c r="D661" s="48"/>
      <c r="E661" s="48"/>
      <c r="F661" s="48"/>
      <c r="G661" s="48"/>
      <c r="H661" s="48"/>
      <c r="I661" s="48"/>
      <c r="J661" s="49">
        <v>166.86</v>
      </c>
    </row>
    <row r="665" spans="1:10" ht="10.5" customHeight="1" x14ac:dyDescent="0.5">
      <c r="A665" s="67" t="s">
        <v>216</v>
      </c>
      <c r="B665" s="67"/>
      <c r="C665" s="67"/>
      <c r="D665" s="67"/>
      <c r="E665" s="67"/>
      <c r="F665" s="67"/>
      <c r="G665" s="67"/>
      <c r="H665" s="67"/>
      <c r="I665" s="67"/>
      <c r="J665" s="67"/>
    </row>
    <row r="666" spans="1:10" ht="10.5" customHeight="1" x14ac:dyDescent="0.5">
      <c r="A666" s="68" t="s">
        <v>267</v>
      </c>
      <c r="B666" s="68"/>
      <c r="C666" s="68"/>
      <c r="D666" s="68"/>
      <c r="E666" s="68"/>
      <c r="F666" s="68"/>
      <c r="G666" s="68"/>
      <c r="H666" s="68"/>
      <c r="I666" s="68"/>
      <c r="J666" s="68"/>
    </row>
    <row r="668" spans="1:10" ht="34.200000000000003" x14ac:dyDescent="0.5">
      <c r="A668" s="43" t="s">
        <v>274</v>
      </c>
      <c r="B668" s="43" t="s">
        <v>276</v>
      </c>
      <c r="C668" s="43" t="s">
        <v>218</v>
      </c>
      <c r="D668" s="43" t="s">
        <v>277</v>
      </c>
      <c r="E668" s="43" t="s">
        <v>219</v>
      </c>
      <c r="F668" s="43" t="s">
        <v>596</v>
      </c>
      <c r="G668" s="43" t="s">
        <v>220</v>
      </c>
      <c r="H668" s="43" t="s">
        <v>275</v>
      </c>
      <c r="I668" s="43" t="s">
        <v>597</v>
      </c>
      <c r="J668" s="44" t="s">
        <v>221</v>
      </c>
    </row>
    <row r="669" spans="1:10" ht="61.2" x14ac:dyDescent="0.5">
      <c r="A669" s="45" t="s">
        <v>406</v>
      </c>
      <c r="B669" s="45" t="s">
        <v>1171</v>
      </c>
      <c r="C669" s="45" t="s">
        <v>280</v>
      </c>
      <c r="D669" s="45" t="s">
        <v>1172</v>
      </c>
      <c r="E669" s="46">
        <v>15.81</v>
      </c>
      <c r="F669" s="45" t="s">
        <v>600</v>
      </c>
      <c r="G669" s="45" t="s">
        <v>223</v>
      </c>
      <c r="H669" s="45" t="s">
        <v>425</v>
      </c>
      <c r="I669" s="45" t="s">
        <v>601</v>
      </c>
      <c r="J669" s="47">
        <v>15.81</v>
      </c>
    </row>
    <row r="670" spans="1:10" ht="30.6" x14ac:dyDescent="0.5">
      <c r="A670" s="45" t="s">
        <v>229</v>
      </c>
      <c r="B670" s="45" t="s">
        <v>1173</v>
      </c>
      <c r="C670" s="45" t="s">
        <v>280</v>
      </c>
      <c r="D670" s="45" t="s">
        <v>1174</v>
      </c>
      <c r="E670" s="46">
        <v>9</v>
      </c>
      <c r="F670" s="45" t="s">
        <v>600</v>
      </c>
      <c r="G670" s="45" t="s">
        <v>223</v>
      </c>
      <c r="H670" s="45" t="s">
        <v>347</v>
      </c>
      <c r="I670" s="45" t="s">
        <v>601</v>
      </c>
      <c r="J670" s="47">
        <v>9</v>
      </c>
    </row>
    <row r="671" spans="1:10" ht="30.6" x14ac:dyDescent="0.5">
      <c r="A671" s="45" t="s">
        <v>388</v>
      </c>
      <c r="B671" s="45" t="s">
        <v>1175</v>
      </c>
      <c r="C671" s="45" t="s">
        <v>280</v>
      </c>
      <c r="D671" s="45" t="s">
        <v>1176</v>
      </c>
      <c r="E671" s="46">
        <v>12.99</v>
      </c>
      <c r="F671" s="45" t="s">
        <v>600</v>
      </c>
      <c r="G671" s="45" t="s">
        <v>223</v>
      </c>
      <c r="H671" s="45" t="s">
        <v>425</v>
      </c>
      <c r="I671" s="45" t="s">
        <v>601</v>
      </c>
      <c r="J671" s="47">
        <v>12.99</v>
      </c>
    </row>
    <row r="672" spans="1:10" ht="30.6" x14ac:dyDescent="0.5">
      <c r="A672" s="45" t="s">
        <v>309</v>
      </c>
      <c r="B672" s="45" t="s">
        <v>1177</v>
      </c>
      <c r="C672" s="45" t="s">
        <v>280</v>
      </c>
      <c r="D672" s="45" t="s">
        <v>1178</v>
      </c>
      <c r="E672" s="46">
        <v>14.13</v>
      </c>
      <c r="F672" s="45" t="s">
        <v>600</v>
      </c>
      <c r="G672" s="45" t="s">
        <v>223</v>
      </c>
      <c r="H672" s="45" t="s">
        <v>425</v>
      </c>
      <c r="I672" s="45" t="s">
        <v>601</v>
      </c>
      <c r="J672" s="47">
        <v>14.13</v>
      </c>
    </row>
    <row r="673" spans="1:10" ht="40.799999999999997" x14ac:dyDescent="0.5">
      <c r="A673" s="45" t="s">
        <v>243</v>
      </c>
      <c r="B673" s="45" t="s">
        <v>1179</v>
      </c>
      <c r="C673" s="45" t="s">
        <v>280</v>
      </c>
      <c r="D673" s="45" t="s">
        <v>1180</v>
      </c>
      <c r="E673" s="46">
        <v>27</v>
      </c>
      <c r="F673" s="45" t="s">
        <v>600</v>
      </c>
      <c r="G673" s="45" t="s">
        <v>281</v>
      </c>
      <c r="H673" s="45" t="s">
        <v>407</v>
      </c>
      <c r="I673" s="45" t="s">
        <v>604</v>
      </c>
      <c r="J673" s="47">
        <v>27</v>
      </c>
    </row>
    <row r="674" spans="1:10" ht="71.400000000000006" x14ac:dyDescent="0.5">
      <c r="A674" s="45" t="s">
        <v>369</v>
      </c>
      <c r="B674" s="45" t="s">
        <v>1181</v>
      </c>
      <c r="C674" s="45" t="s">
        <v>280</v>
      </c>
      <c r="D674" s="45" t="s">
        <v>1182</v>
      </c>
      <c r="E674" s="46">
        <v>20</v>
      </c>
      <c r="F674" s="45" t="s">
        <v>600</v>
      </c>
      <c r="G674" s="45" t="s">
        <v>281</v>
      </c>
      <c r="H674" s="45" t="s">
        <v>407</v>
      </c>
      <c r="I674" s="45" t="s">
        <v>604</v>
      </c>
      <c r="J674" s="47">
        <v>20</v>
      </c>
    </row>
    <row r="675" spans="1:10" ht="40.799999999999997" x14ac:dyDescent="0.5">
      <c r="A675" s="45" t="s">
        <v>228</v>
      </c>
      <c r="B675" s="45" t="s">
        <v>1183</v>
      </c>
      <c r="C675" s="45" t="s">
        <v>280</v>
      </c>
      <c r="D675" s="45" t="s">
        <v>1184</v>
      </c>
      <c r="E675" s="46">
        <v>14</v>
      </c>
      <c r="F675" s="45" t="s">
        <v>600</v>
      </c>
      <c r="G675" s="45" t="s">
        <v>281</v>
      </c>
      <c r="H675" s="45" t="s">
        <v>425</v>
      </c>
      <c r="I675" s="45" t="s">
        <v>604</v>
      </c>
      <c r="J675" s="47">
        <v>14</v>
      </c>
    </row>
    <row r="676" spans="1:10" ht="20.399999999999999" x14ac:dyDescent="0.5">
      <c r="A676" s="65" t="s">
        <v>222</v>
      </c>
      <c r="B676" s="45" t="s">
        <v>1185</v>
      </c>
      <c r="C676" s="45" t="s">
        <v>280</v>
      </c>
      <c r="D676" s="45" t="s">
        <v>1186</v>
      </c>
      <c r="E676" s="46">
        <v>17</v>
      </c>
      <c r="F676" s="45" t="s">
        <v>600</v>
      </c>
      <c r="G676" s="45" t="s">
        <v>223</v>
      </c>
      <c r="H676" s="45" t="s">
        <v>279</v>
      </c>
      <c r="I676" s="45" t="s">
        <v>604</v>
      </c>
      <c r="J676" s="47">
        <v>17</v>
      </c>
    </row>
    <row r="677" spans="1:10" ht="20.399999999999999" x14ac:dyDescent="0.5">
      <c r="A677" s="65"/>
      <c r="B677" s="45" t="s">
        <v>1187</v>
      </c>
      <c r="C677" s="45" t="s">
        <v>280</v>
      </c>
      <c r="D677" s="45" t="s">
        <v>1188</v>
      </c>
      <c r="E677" s="46">
        <v>32</v>
      </c>
      <c r="F677" s="45" t="s">
        <v>600</v>
      </c>
      <c r="G677" s="45" t="s">
        <v>281</v>
      </c>
      <c r="H677" s="45" t="s">
        <v>407</v>
      </c>
      <c r="I677" s="45" t="s">
        <v>604</v>
      </c>
      <c r="J677" s="47">
        <v>32</v>
      </c>
    </row>
    <row r="678" spans="1:10" x14ac:dyDescent="0.5">
      <c r="A678" s="48" t="s">
        <v>224</v>
      </c>
      <c r="B678" s="48"/>
      <c r="C678" s="48"/>
      <c r="D678" s="48"/>
      <c r="E678" s="48"/>
      <c r="F678" s="48"/>
      <c r="G678" s="48"/>
      <c r="H678" s="48"/>
      <c r="I678" s="48"/>
      <c r="J678" s="49">
        <v>161.93</v>
      </c>
    </row>
    <row r="682" spans="1:10" ht="10.5" customHeight="1" x14ac:dyDescent="0.5">
      <c r="A682" s="67" t="s">
        <v>216</v>
      </c>
      <c r="B682" s="67"/>
      <c r="C682" s="67"/>
      <c r="D682" s="67"/>
      <c r="E682" s="67"/>
      <c r="F682" s="67"/>
      <c r="G682" s="67"/>
      <c r="H682" s="67"/>
      <c r="I682" s="67"/>
      <c r="J682" s="67"/>
    </row>
    <row r="683" spans="1:10" ht="10.5" customHeight="1" x14ac:dyDescent="0.5">
      <c r="A683" s="68" t="s">
        <v>428</v>
      </c>
      <c r="B683" s="68"/>
      <c r="C683" s="68"/>
      <c r="D683" s="68"/>
      <c r="E683" s="68"/>
      <c r="F683" s="68"/>
      <c r="G683" s="68"/>
      <c r="H683" s="68"/>
      <c r="I683" s="68"/>
      <c r="J683" s="68"/>
    </row>
    <row r="685" spans="1:10" ht="34.200000000000003" x14ac:dyDescent="0.5">
      <c r="A685" s="43" t="s">
        <v>274</v>
      </c>
      <c r="B685" s="43" t="s">
        <v>276</v>
      </c>
      <c r="C685" s="43" t="s">
        <v>218</v>
      </c>
      <c r="D685" s="43" t="s">
        <v>277</v>
      </c>
      <c r="E685" s="43" t="s">
        <v>219</v>
      </c>
      <c r="F685" s="43" t="s">
        <v>596</v>
      </c>
      <c r="G685" s="43" t="s">
        <v>220</v>
      </c>
      <c r="H685" s="43" t="s">
        <v>275</v>
      </c>
      <c r="I685" s="43" t="s">
        <v>597</v>
      </c>
      <c r="J685" s="44" t="s">
        <v>221</v>
      </c>
    </row>
    <row r="686" spans="1:10" ht="40.799999999999997" x14ac:dyDescent="0.5">
      <c r="A686" s="45" t="s">
        <v>297</v>
      </c>
      <c r="B686" s="45" t="s">
        <v>1189</v>
      </c>
      <c r="C686" s="45" t="s">
        <v>280</v>
      </c>
      <c r="D686" s="45" t="s">
        <v>1190</v>
      </c>
      <c r="E686" s="46">
        <v>12</v>
      </c>
      <c r="F686" s="45" t="s">
        <v>600</v>
      </c>
      <c r="G686" s="45" t="s">
        <v>330</v>
      </c>
      <c r="H686" s="45" t="s">
        <v>427</v>
      </c>
      <c r="I686" s="45" t="s">
        <v>604</v>
      </c>
      <c r="J686" s="47">
        <v>12</v>
      </c>
    </row>
    <row r="687" spans="1:10" ht="30.6" x14ac:dyDescent="0.5">
      <c r="A687" s="45" t="s">
        <v>309</v>
      </c>
      <c r="B687" s="45" t="s">
        <v>1191</v>
      </c>
      <c r="C687" s="45" t="s">
        <v>280</v>
      </c>
      <c r="D687" s="45" t="s">
        <v>1180</v>
      </c>
      <c r="E687" s="46">
        <v>16</v>
      </c>
      <c r="F687" s="45" t="s">
        <v>600</v>
      </c>
      <c r="G687" s="45" t="s">
        <v>429</v>
      </c>
      <c r="H687" s="45" t="s">
        <v>322</v>
      </c>
      <c r="I687" s="45" t="s">
        <v>601</v>
      </c>
      <c r="J687" s="47">
        <v>16</v>
      </c>
    </row>
    <row r="688" spans="1:10" ht="30.6" x14ac:dyDescent="0.5">
      <c r="A688" s="45" t="s">
        <v>497</v>
      </c>
      <c r="B688" s="45" t="s">
        <v>1192</v>
      </c>
      <c r="C688" s="45" t="s">
        <v>280</v>
      </c>
      <c r="D688" s="45" t="s">
        <v>1193</v>
      </c>
      <c r="E688" s="46">
        <v>26</v>
      </c>
      <c r="F688" s="45" t="s">
        <v>600</v>
      </c>
      <c r="G688" s="45" t="s">
        <v>223</v>
      </c>
      <c r="H688" s="45" t="s">
        <v>427</v>
      </c>
      <c r="I688" s="45" t="s">
        <v>601</v>
      </c>
      <c r="J688" s="47">
        <v>26</v>
      </c>
    </row>
    <row r="689" spans="1:10" x14ac:dyDescent="0.5">
      <c r="A689" s="48" t="s">
        <v>224</v>
      </c>
      <c r="B689" s="48"/>
      <c r="C689" s="48"/>
      <c r="D689" s="48"/>
      <c r="E689" s="48"/>
      <c r="F689" s="48"/>
      <c r="G689" s="48"/>
      <c r="H689" s="48"/>
      <c r="I689" s="48"/>
      <c r="J689" s="49">
        <v>54</v>
      </c>
    </row>
    <row r="693" spans="1:10" ht="10.5" customHeight="1" x14ac:dyDescent="0.5">
      <c r="A693" s="67" t="s">
        <v>216</v>
      </c>
      <c r="B693" s="67"/>
      <c r="C693" s="67"/>
      <c r="D693" s="67"/>
      <c r="E693" s="67"/>
      <c r="F693" s="67"/>
      <c r="G693" s="67"/>
      <c r="H693" s="67"/>
      <c r="I693" s="67"/>
      <c r="J693" s="67"/>
    </row>
    <row r="694" spans="1:10" ht="10.5" customHeight="1" x14ac:dyDescent="0.5">
      <c r="A694" s="68" t="s">
        <v>430</v>
      </c>
      <c r="B694" s="68"/>
      <c r="C694" s="68"/>
      <c r="D694" s="68"/>
      <c r="E694" s="68"/>
      <c r="F694" s="68"/>
      <c r="G694" s="68"/>
      <c r="H694" s="68"/>
      <c r="I694" s="68"/>
      <c r="J694" s="68"/>
    </row>
    <row r="696" spans="1:10" ht="34.200000000000003" x14ac:dyDescent="0.5">
      <c r="A696" s="43" t="s">
        <v>274</v>
      </c>
      <c r="B696" s="43" t="s">
        <v>276</v>
      </c>
      <c r="C696" s="43" t="s">
        <v>218</v>
      </c>
      <c r="D696" s="43" t="s">
        <v>277</v>
      </c>
      <c r="E696" s="43" t="s">
        <v>219</v>
      </c>
      <c r="F696" s="43" t="s">
        <v>596</v>
      </c>
      <c r="G696" s="43" t="s">
        <v>220</v>
      </c>
      <c r="H696" s="43" t="s">
        <v>275</v>
      </c>
      <c r="I696" s="43" t="s">
        <v>597</v>
      </c>
      <c r="J696" s="44" t="s">
        <v>221</v>
      </c>
    </row>
    <row r="697" spans="1:10" ht="40.799999999999997" x14ac:dyDescent="0.5">
      <c r="A697" s="45" t="s">
        <v>297</v>
      </c>
      <c r="B697" s="45" t="s">
        <v>1194</v>
      </c>
      <c r="C697" s="45" t="s">
        <v>280</v>
      </c>
      <c r="D697" s="45" t="s">
        <v>1195</v>
      </c>
      <c r="E697" s="46">
        <v>14</v>
      </c>
      <c r="F697" s="45" t="s">
        <v>600</v>
      </c>
      <c r="G697" s="45" t="s">
        <v>281</v>
      </c>
      <c r="H697" s="45" t="s">
        <v>431</v>
      </c>
      <c r="I697" s="45" t="s">
        <v>604</v>
      </c>
      <c r="J697" s="47">
        <v>14</v>
      </c>
    </row>
    <row r="698" spans="1:10" ht="40.799999999999997" x14ac:dyDescent="0.5">
      <c r="A698" s="45" t="s">
        <v>321</v>
      </c>
      <c r="B698" s="45" t="s">
        <v>1196</v>
      </c>
      <c r="C698" s="45" t="s">
        <v>280</v>
      </c>
      <c r="D698" s="45" t="s">
        <v>1197</v>
      </c>
      <c r="E698" s="46">
        <v>13</v>
      </c>
      <c r="F698" s="45" t="s">
        <v>600</v>
      </c>
      <c r="G698" s="45" t="s">
        <v>231</v>
      </c>
      <c r="H698" s="45" t="s">
        <v>431</v>
      </c>
      <c r="I698" s="45" t="s">
        <v>601</v>
      </c>
      <c r="J698" s="47">
        <v>13</v>
      </c>
    </row>
    <row r="699" spans="1:10" ht="30.6" x14ac:dyDescent="0.5">
      <c r="A699" s="45" t="s">
        <v>388</v>
      </c>
      <c r="B699" s="45" t="s">
        <v>1198</v>
      </c>
      <c r="C699" s="45" t="s">
        <v>280</v>
      </c>
      <c r="D699" s="45" t="s">
        <v>1199</v>
      </c>
      <c r="E699" s="46">
        <v>10</v>
      </c>
      <c r="F699" s="45" t="s">
        <v>600</v>
      </c>
      <c r="G699" s="45" t="s">
        <v>1200</v>
      </c>
      <c r="H699" s="45" t="s">
        <v>431</v>
      </c>
      <c r="I699" s="45" t="s">
        <v>604</v>
      </c>
      <c r="J699" s="47">
        <v>10</v>
      </c>
    </row>
    <row r="700" spans="1:10" ht="112.2" x14ac:dyDescent="0.5">
      <c r="A700" s="45" t="s">
        <v>325</v>
      </c>
      <c r="B700" s="45" t="s">
        <v>1201</v>
      </c>
      <c r="C700" s="45" t="s">
        <v>280</v>
      </c>
      <c r="D700" s="45" t="s">
        <v>1202</v>
      </c>
      <c r="E700" s="46">
        <v>20</v>
      </c>
      <c r="F700" s="45" t="s">
        <v>600</v>
      </c>
      <c r="G700" s="45" t="s">
        <v>281</v>
      </c>
      <c r="H700" s="45" t="s">
        <v>431</v>
      </c>
      <c r="I700" s="45" t="s">
        <v>604</v>
      </c>
      <c r="J700" s="47">
        <v>20</v>
      </c>
    </row>
    <row r="701" spans="1:10" ht="40.799999999999997" x14ac:dyDescent="0.5">
      <c r="A701" s="45" t="s">
        <v>412</v>
      </c>
      <c r="B701" s="45" t="s">
        <v>1203</v>
      </c>
      <c r="C701" s="45" t="s">
        <v>280</v>
      </c>
      <c r="D701" s="45" t="s">
        <v>1204</v>
      </c>
      <c r="E701" s="46">
        <v>16.95</v>
      </c>
      <c r="F701" s="45" t="s">
        <v>600</v>
      </c>
      <c r="G701" s="45" t="s">
        <v>281</v>
      </c>
      <c r="H701" s="45" t="s">
        <v>431</v>
      </c>
      <c r="I701" s="45" t="s">
        <v>604</v>
      </c>
      <c r="J701" s="47">
        <v>16.95</v>
      </c>
    </row>
    <row r="702" spans="1:10" ht="20.399999999999999" x14ac:dyDescent="0.5">
      <c r="A702" s="45" t="s">
        <v>298</v>
      </c>
      <c r="B702" s="45" t="s">
        <v>1205</v>
      </c>
      <c r="C702" s="45" t="s">
        <v>280</v>
      </c>
      <c r="D702" s="45" t="s">
        <v>1206</v>
      </c>
      <c r="E702" s="46">
        <v>13</v>
      </c>
      <c r="F702" s="45" t="s">
        <v>600</v>
      </c>
      <c r="G702" s="45" t="s">
        <v>281</v>
      </c>
      <c r="H702" s="45" t="s">
        <v>431</v>
      </c>
      <c r="I702" s="45" t="s">
        <v>604</v>
      </c>
      <c r="J702" s="47">
        <v>13</v>
      </c>
    </row>
    <row r="703" spans="1:10" x14ac:dyDescent="0.5">
      <c r="A703" s="48" t="s">
        <v>224</v>
      </c>
      <c r="B703" s="48"/>
      <c r="C703" s="48"/>
      <c r="D703" s="48"/>
      <c r="E703" s="48"/>
      <c r="F703" s="48"/>
      <c r="G703" s="48"/>
      <c r="H703" s="48"/>
      <c r="I703" s="48"/>
      <c r="J703" s="49">
        <v>86.95</v>
      </c>
    </row>
    <row r="707" spans="1:10" ht="10.5" customHeight="1" x14ac:dyDescent="0.5">
      <c r="A707" s="67" t="s">
        <v>216</v>
      </c>
      <c r="B707" s="67"/>
      <c r="C707" s="67"/>
      <c r="D707" s="67"/>
      <c r="E707" s="67"/>
      <c r="F707" s="67"/>
      <c r="G707" s="67"/>
      <c r="H707" s="67"/>
      <c r="I707" s="67"/>
      <c r="J707" s="67"/>
    </row>
    <row r="708" spans="1:10" ht="10.5" customHeight="1" x14ac:dyDescent="0.5">
      <c r="A708" s="68" t="s">
        <v>432</v>
      </c>
      <c r="B708" s="68"/>
      <c r="C708" s="68"/>
      <c r="D708" s="68"/>
      <c r="E708" s="68"/>
      <c r="F708" s="68"/>
      <c r="G708" s="68"/>
      <c r="H708" s="68"/>
      <c r="I708" s="68"/>
      <c r="J708" s="68"/>
    </row>
    <row r="710" spans="1:10" ht="34.200000000000003" x14ac:dyDescent="0.5">
      <c r="A710" s="43" t="s">
        <v>274</v>
      </c>
      <c r="B710" s="43" t="s">
        <v>276</v>
      </c>
      <c r="C710" s="43" t="s">
        <v>218</v>
      </c>
      <c r="D710" s="43" t="s">
        <v>277</v>
      </c>
      <c r="E710" s="43" t="s">
        <v>219</v>
      </c>
      <c r="F710" s="43" t="s">
        <v>596</v>
      </c>
      <c r="G710" s="43" t="s">
        <v>220</v>
      </c>
      <c r="H710" s="43" t="s">
        <v>275</v>
      </c>
      <c r="I710" s="43" t="s">
        <v>597</v>
      </c>
      <c r="J710" s="44" t="s">
        <v>221</v>
      </c>
    </row>
    <row r="711" spans="1:10" ht="30.6" x14ac:dyDescent="0.5">
      <c r="A711" s="45" t="s">
        <v>359</v>
      </c>
      <c r="B711" s="45" t="s">
        <v>1207</v>
      </c>
      <c r="C711" s="45" t="s">
        <v>280</v>
      </c>
      <c r="D711" s="45" t="s">
        <v>765</v>
      </c>
      <c r="E711" s="46">
        <v>10</v>
      </c>
      <c r="F711" s="45" t="s">
        <v>600</v>
      </c>
      <c r="G711" s="45" t="s">
        <v>230</v>
      </c>
      <c r="H711" s="45" t="s">
        <v>433</v>
      </c>
      <c r="I711" s="45" t="s">
        <v>601</v>
      </c>
      <c r="J711" s="47">
        <v>10</v>
      </c>
    </row>
    <row r="712" spans="1:10" ht="91.8" x14ac:dyDescent="0.5">
      <c r="A712" s="45" t="s">
        <v>282</v>
      </c>
      <c r="B712" s="45" t="s">
        <v>1208</v>
      </c>
      <c r="C712" s="45" t="s">
        <v>280</v>
      </c>
      <c r="D712" s="45" t="s">
        <v>1209</v>
      </c>
      <c r="E712" s="46">
        <v>6</v>
      </c>
      <c r="F712" s="45" t="s">
        <v>600</v>
      </c>
      <c r="G712" s="45" t="s">
        <v>281</v>
      </c>
      <c r="H712" s="45" t="s">
        <v>1210</v>
      </c>
      <c r="I712" s="45" t="s">
        <v>604</v>
      </c>
      <c r="J712" s="47">
        <v>6</v>
      </c>
    </row>
    <row r="713" spans="1:10" x14ac:dyDescent="0.5">
      <c r="A713" s="48" t="s">
        <v>224</v>
      </c>
      <c r="B713" s="48"/>
      <c r="C713" s="48"/>
      <c r="D713" s="48"/>
      <c r="E713" s="48"/>
      <c r="F713" s="48"/>
      <c r="G713" s="48"/>
      <c r="H713" s="48"/>
      <c r="I713" s="48"/>
      <c r="J713" s="49">
        <v>16</v>
      </c>
    </row>
    <row r="717" spans="1:10" ht="10.5" customHeight="1" x14ac:dyDescent="0.5">
      <c r="A717" s="67" t="s">
        <v>216</v>
      </c>
      <c r="B717" s="67"/>
      <c r="C717" s="67"/>
      <c r="D717" s="67"/>
      <c r="E717" s="67"/>
      <c r="F717" s="67"/>
      <c r="G717" s="67"/>
      <c r="H717" s="67"/>
      <c r="I717" s="67"/>
      <c r="J717" s="67"/>
    </row>
    <row r="718" spans="1:10" ht="10.5" customHeight="1" x14ac:dyDescent="0.5">
      <c r="A718" s="68" t="s">
        <v>434</v>
      </c>
      <c r="B718" s="68"/>
      <c r="C718" s="68"/>
      <c r="D718" s="68"/>
      <c r="E718" s="68"/>
      <c r="F718" s="68"/>
      <c r="G718" s="68"/>
      <c r="H718" s="68"/>
      <c r="I718" s="68"/>
      <c r="J718" s="68"/>
    </row>
    <row r="720" spans="1:10" ht="34.200000000000003" x14ac:dyDescent="0.5">
      <c r="A720" s="43" t="s">
        <v>274</v>
      </c>
      <c r="B720" s="43" t="s">
        <v>276</v>
      </c>
      <c r="C720" s="43" t="s">
        <v>218</v>
      </c>
      <c r="D720" s="43" t="s">
        <v>277</v>
      </c>
      <c r="E720" s="43" t="s">
        <v>219</v>
      </c>
      <c r="F720" s="43" t="s">
        <v>596</v>
      </c>
      <c r="G720" s="43" t="s">
        <v>220</v>
      </c>
      <c r="H720" s="43" t="s">
        <v>275</v>
      </c>
      <c r="I720" s="43" t="s">
        <v>597</v>
      </c>
      <c r="J720" s="44" t="s">
        <v>221</v>
      </c>
    </row>
    <row r="721" spans="1:10" ht="61.2" x14ac:dyDescent="0.5">
      <c r="A721" s="65" t="s">
        <v>328</v>
      </c>
      <c r="B721" s="45" t="s">
        <v>1211</v>
      </c>
      <c r="C721" s="45" t="s">
        <v>280</v>
      </c>
      <c r="D721" s="45" t="s">
        <v>1212</v>
      </c>
      <c r="E721" s="46">
        <v>20</v>
      </c>
      <c r="F721" s="45" t="s">
        <v>600</v>
      </c>
      <c r="G721" s="45" t="s">
        <v>1213</v>
      </c>
      <c r="H721" s="45" t="s">
        <v>503</v>
      </c>
      <c r="I721" s="45" t="s">
        <v>604</v>
      </c>
      <c r="J721" s="47">
        <v>20</v>
      </c>
    </row>
    <row r="722" spans="1:10" ht="20.399999999999999" x14ac:dyDescent="0.5">
      <c r="A722" s="65"/>
      <c r="B722" s="45" t="s">
        <v>1214</v>
      </c>
      <c r="C722" s="45" t="s">
        <v>280</v>
      </c>
      <c r="D722" s="45" t="s">
        <v>1215</v>
      </c>
      <c r="E722" s="46">
        <v>27</v>
      </c>
      <c r="F722" s="45" t="s">
        <v>600</v>
      </c>
      <c r="G722" s="45" t="s">
        <v>1213</v>
      </c>
      <c r="H722" s="45" t="s">
        <v>313</v>
      </c>
      <c r="I722" s="45" t="s">
        <v>604</v>
      </c>
      <c r="J722" s="47">
        <v>27</v>
      </c>
    </row>
    <row r="723" spans="1:10" ht="40.799999999999997" x14ac:dyDescent="0.5">
      <c r="A723" s="45" t="s">
        <v>388</v>
      </c>
      <c r="B723" s="45" t="s">
        <v>1216</v>
      </c>
      <c r="C723" s="45" t="s">
        <v>280</v>
      </c>
      <c r="D723" s="45" t="s">
        <v>1217</v>
      </c>
      <c r="E723" s="46">
        <v>19.95</v>
      </c>
      <c r="F723" s="45" t="s">
        <v>600</v>
      </c>
      <c r="G723" s="45" t="s">
        <v>1213</v>
      </c>
      <c r="H723" s="45" t="s">
        <v>313</v>
      </c>
      <c r="I723" s="45" t="s">
        <v>604</v>
      </c>
      <c r="J723" s="47">
        <v>19.95</v>
      </c>
    </row>
    <row r="724" spans="1:10" x14ac:dyDescent="0.5">
      <c r="A724" s="48" t="s">
        <v>224</v>
      </c>
      <c r="B724" s="48"/>
      <c r="C724" s="48"/>
      <c r="D724" s="48"/>
      <c r="E724" s="48"/>
      <c r="F724" s="48"/>
      <c r="G724" s="48"/>
      <c r="H724" s="48"/>
      <c r="I724" s="48"/>
      <c r="J724" s="49">
        <v>66.95</v>
      </c>
    </row>
    <row r="728" spans="1:10" ht="10.5" customHeight="1" x14ac:dyDescent="0.5">
      <c r="A728" s="67" t="s">
        <v>216</v>
      </c>
      <c r="B728" s="67"/>
      <c r="C728" s="67"/>
      <c r="D728" s="67"/>
      <c r="E728" s="67"/>
      <c r="F728" s="67"/>
      <c r="G728" s="67"/>
      <c r="H728" s="67"/>
      <c r="I728" s="67"/>
      <c r="J728" s="67"/>
    </row>
    <row r="729" spans="1:10" ht="10.5" customHeight="1" x14ac:dyDescent="0.5">
      <c r="A729" s="68" t="s">
        <v>436</v>
      </c>
      <c r="B729" s="68"/>
      <c r="C729" s="68"/>
      <c r="D729" s="68"/>
      <c r="E729" s="68"/>
      <c r="F729" s="68"/>
      <c r="G729" s="68"/>
      <c r="H729" s="68"/>
      <c r="I729" s="68"/>
      <c r="J729" s="68"/>
    </row>
    <row r="731" spans="1:10" ht="34.200000000000003" x14ac:dyDescent="0.5">
      <c r="A731" s="43" t="s">
        <v>274</v>
      </c>
      <c r="B731" s="43" t="s">
        <v>276</v>
      </c>
      <c r="C731" s="43" t="s">
        <v>218</v>
      </c>
      <c r="D731" s="43" t="s">
        <v>277</v>
      </c>
      <c r="E731" s="43" t="s">
        <v>219</v>
      </c>
      <c r="F731" s="43" t="s">
        <v>596</v>
      </c>
      <c r="G731" s="43" t="s">
        <v>220</v>
      </c>
      <c r="H731" s="43" t="s">
        <v>275</v>
      </c>
      <c r="I731" s="43" t="s">
        <v>597</v>
      </c>
      <c r="J731" s="44" t="s">
        <v>221</v>
      </c>
    </row>
    <row r="732" spans="1:10" ht="40.799999999999997" x14ac:dyDescent="0.5">
      <c r="A732" s="45" t="s">
        <v>297</v>
      </c>
      <c r="B732" s="45" t="s">
        <v>1218</v>
      </c>
      <c r="C732" s="45" t="s">
        <v>280</v>
      </c>
      <c r="D732" s="45" t="s">
        <v>1219</v>
      </c>
      <c r="E732" s="46">
        <v>4.7699999999999996</v>
      </c>
      <c r="F732" s="45" t="s">
        <v>600</v>
      </c>
      <c r="G732" s="45" t="s">
        <v>230</v>
      </c>
      <c r="H732" s="45" t="s">
        <v>438</v>
      </c>
      <c r="I732" s="45" t="s">
        <v>604</v>
      </c>
      <c r="J732" s="47">
        <v>4.7699999999999996</v>
      </c>
    </row>
    <row r="733" spans="1:10" ht="30.6" x14ac:dyDescent="0.5">
      <c r="A733" s="45" t="s">
        <v>242</v>
      </c>
      <c r="B733" s="45" t="s">
        <v>1220</v>
      </c>
      <c r="C733" s="45" t="s">
        <v>280</v>
      </c>
      <c r="D733" s="45" t="s">
        <v>1221</v>
      </c>
      <c r="E733" s="46">
        <v>27.95</v>
      </c>
      <c r="F733" s="45" t="s">
        <v>600</v>
      </c>
      <c r="G733" s="45" t="s">
        <v>223</v>
      </c>
      <c r="H733" s="45" t="s">
        <v>437</v>
      </c>
      <c r="I733" s="45" t="s">
        <v>601</v>
      </c>
      <c r="J733" s="47">
        <v>27.95</v>
      </c>
    </row>
    <row r="734" spans="1:10" ht="40.799999999999997" x14ac:dyDescent="0.5">
      <c r="A734" s="45" t="s">
        <v>384</v>
      </c>
      <c r="B734" s="45" t="s">
        <v>1222</v>
      </c>
      <c r="C734" s="45" t="s">
        <v>280</v>
      </c>
      <c r="D734" s="45" t="s">
        <v>1223</v>
      </c>
      <c r="E734" s="46">
        <v>13</v>
      </c>
      <c r="F734" s="45" t="s">
        <v>600</v>
      </c>
      <c r="G734" s="45" t="s">
        <v>281</v>
      </c>
      <c r="H734" s="45" t="s">
        <v>437</v>
      </c>
      <c r="I734" s="45" t="s">
        <v>604</v>
      </c>
      <c r="J734" s="47">
        <v>13</v>
      </c>
    </row>
    <row r="735" spans="1:10" ht="71.400000000000006" x14ac:dyDescent="0.5">
      <c r="A735" s="65" t="s">
        <v>412</v>
      </c>
      <c r="B735" s="45" t="s">
        <v>1224</v>
      </c>
      <c r="C735" s="45" t="s">
        <v>280</v>
      </c>
      <c r="D735" s="45" t="s">
        <v>1225</v>
      </c>
      <c r="E735" s="46">
        <v>25.99</v>
      </c>
      <c r="F735" s="45" t="s">
        <v>600</v>
      </c>
      <c r="G735" s="45" t="s">
        <v>1226</v>
      </c>
      <c r="H735" s="45" t="s">
        <v>437</v>
      </c>
      <c r="I735" s="45" t="s">
        <v>601</v>
      </c>
      <c r="J735" s="47">
        <v>25.99</v>
      </c>
    </row>
    <row r="736" spans="1:10" ht="20.399999999999999" x14ac:dyDescent="0.5">
      <c r="A736" s="65"/>
      <c r="B736" s="45" t="s">
        <v>1227</v>
      </c>
      <c r="C736" s="45" t="s">
        <v>280</v>
      </c>
      <c r="D736" s="45" t="s">
        <v>1228</v>
      </c>
      <c r="E736" s="46">
        <v>8</v>
      </c>
      <c r="F736" s="45" t="s">
        <v>600</v>
      </c>
      <c r="G736" s="45" t="s">
        <v>223</v>
      </c>
      <c r="H736" s="45" t="s">
        <v>437</v>
      </c>
      <c r="I736" s="45" t="s">
        <v>604</v>
      </c>
      <c r="J736" s="47">
        <v>8</v>
      </c>
    </row>
    <row r="737" spans="1:10" ht="30.6" x14ac:dyDescent="0.5">
      <c r="A737" s="65" t="s">
        <v>251</v>
      </c>
      <c r="B737" s="45" t="s">
        <v>1229</v>
      </c>
      <c r="C737" s="45" t="s">
        <v>280</v>
      </c>
      <c r="D737" s="45" t="s">
        <v>1230</v>
      </c>
      <c r="E737" s="46">
        <v>3.99</v>
      </c>
      <c r="F737" s="45" t="s">
        <v>600</v>
      </c>
      <c r="G737" s="45" t="s">
        <v>223</v>
      </c>
      <c r="H737" s="45" t="s">
        <v>437</v>
      </c>
      <c r="I737" s="45" t="s">
        <v>601</v>
      </c>
      <c r="J737" s="47">
        <v>3.99</v>
      </c>
    </row>
    <row r="738" spans="1:10" ht="20.399999999999999" x14ac:dyDescent="0.5">
      <c r="A738" s="65"/>
      <c r="B738" s="45" t="s">
        <v>1231</v>
      </c>
      <c r="C738" s="45" t="s">
        <v>280</v>
      </c>
      <c r="D738" s="45" t="s">
        <v>1232</v>
      </c>
      <c r="E738" s="46">
        <v>12.99</v>
      </c>
      <c r="F738" s="45" t="s">
        <v>600</v>
      </c>
      <c r="G738" s="45" t="s">
        <v>223</v>
      </c>
      <c r="H738" s="45" t="s">
        <v>437</v>
      </c>
      <c r="I738" s="45" t="s">
        <v>604</v>
      </c>
      <c r="J738" s="47">
        <v>12.99</v>
      </c>
    </row>
    <row r="739" spans="1:10" ht="20.399999999999999" x14ac:dyDescent="0.5">
      <c r="A739" s="65"/>
      <c r="B739" s="45" t="s">
        <v>1233</v>
      </c>
      <c r="C739" s="45" t="s">
        <v>280</v>
      </c>
      <c r="D739" s="45" t="s">
        <v>1234</v>
      </c>
      <c r="E739" s="46">
        <v>15</v>
      </c>
      <c r="F739" s="45" t="s">
        <v>600</v>
      </c>
      <c r="G739" s="45" t="s">
        <v>223</v>
      </c>
      <c r="H739" s="45" t="s">
        <v>437</v>
      </c>
      <c r="I739" s="45" t="s">
        <v>604</v>
      </c>
      <c r="J739" s="47">
        <v>15</v>
      </c>
    </row>
    <row r="740" spans="1:10" ht="61.2" x14ac:dyDescent="0.5">
      <c r="A740" s="65"/>
      <c r="B740" s="45" t="s">
        <v>1235</v>
      </c>
      <c r="C740" s="45" t="s">
        <v>280</v>
      </c>
      <c r="D740" s="45" t="s">
        <v>1236</v>
      </c>
      <c r="E740" s="46">
        <v>14</v>
      </c>
      <c r="F740" s="45" t="s">
        <v>600</v>
      </c>
      <c r="G740" s="45" t="s">
        <v>281</v>
      </c>
      <c r="H740" s="45" t="s">
        <v>437</v>
      </c>
      <c r="I740" s="45" t="s">
        <v>604</v>
      </c>
      <c r="J740" s="47">
        <v>14</v>
      </c>
    </row>
    <row r="741" spans="1:10" ht="81.599999999999994" x14ac:dyDescent="0.5">
      <c r="A741" s="45" t="s">
        <v>382</v>
      </c>
      <c r="B741" s="45" t="s">
        <v>1237</v>
      </c>
      <c r="C741" s="45" t="s">
        <v>280</v>
      </c>
      <c r="D741" s="45" t="s">
        <v>1238</v>
      </c>
      <c r="E741" s="46">
        <v>11.98</v>
      </c>
      <c r="F741" s="45" t="s">
        <v>600</v>
      </c>
      <c r="G741" s="45" t="s">
        <v>230</v>
      </c>
      <c r="H741" s="45" t="s">
        <v>420</v>
      </c>
      <c r="I741" s="45" t="s">
        <v>601</v>
      </c>
      <c r="J741" s="47">
        <v>11.98</v>
      </c>
    </row>
    <row r="742" spans="1:10" ht="20.399999999999999" x14ac:dyDescent="0.5">
      <c r="A742" s="65" t="s">
        <v>282</v>
      </c>
      <c r="B742" s="65" t="s">
        <v>1239</v>
      </c>
      <c r="C742" s="65" t="s">
        <v>280</v>
      </c>
      <c r="D742" s="65" t="s">
        <v>1240</v>
      </c>
      <c r="E742" s="46">
        <v>0.39</v>
      </c>
      <c r="F742" s="45" t="s">
        <v>600</v>
      </c>
      <c r="G742" s="45" t="s">
        <v>230</v>
      </c>
      <c r="H742" s="45" t="s">
        <v>437</v>
      </c>
      <c r="I742" s="45" t="s">
        <v>604</v>
      </c>
      <c r="J742" s="47">
        <v>0.39</v>
      </c>
    </row>
    <row r="743" spans="1:10" ht="20.399999999999999" x14ac:dyDescent="0.5">
      <c r="A743" s="65"/>
      <c r="B743" s="65"/>
      <c r="C743" s="65"/>
      <c r="D743" s="65"/>
      <c r="E743" s="46">
        <v>30</v>
      </c>
      <c r="F743" s="45" t="s">
        <v>600</v>
      </c>
      <c r="G743" s="45" t="s">
        <v>223</v>
      </c>
      <c r="H743" s="45" t="s">
        <v>437</v>
      </c>
      <c r="I743" s="45" t="s">
        <v>604</v>
      </c>
      <c r="J743" s="47">
        <v>30</v>
      </c>
    </row>
    <row r="744" spans="1:10" ht="40.799999999999997" x14ac:dyDescent="0.5">
      <c r="A744" s="45" t="s">
        <v>287</v>
      </c>
      <c r="B744" s="45" t="s">
        <v>1241</v>
      </c>
      <c r="C744" s="45" t="s">
        <v>280</v>
      </c>
      <c r="D744" s="45" t="s">
        <v>1242</v>
      </c>
      <c r="E744" s="46">
        <v>5</v>
      </c>
      <c r="F744" s="45" t="s">
        <v>600</v>
      </c>
      <c r="G744" s="45" t="s">
        <v>281</v>
      </c>
      <c r="H744" s="45" t="s">
        <v>437</v>
      </c>
      <c r="I744" s="45" t="s">
        <v>604</v>
      </c>
      <c r="J744" s="47">
        <v>5</v>
      </c>
    </row>
    <row r="745" spans="1:10" x14ac:dyDescent="0.5">
      <c r="A745" s="48" t="s">
        <v>224</v>
      </c>
      <c r="B745" s="48"/>
      <c r="C745" s="48"/>
      <c r="D745" s="48"/>
      <c r="E745" s="48"/>
      <c r="F745" s="48"/>
      <c r="G745" s="48"/>
      <c r="H745" s="48"/>
      <c r="I745" s="48"/>
      <c r="J745" s="49">
        <v>173.06</v>
      </c>
    </row>
    <row r="749" spans="1:10" ht="10.5" customHeight="1" x14ac:dyDescent="0.5">
      <c r="A749" s="67" t="s">
        <v>216</v>
      </c>
      <c r="B749" s="67"/>
      <c r="C749" s="67"/>
      <c r="D749" s="67"/>
      <c r="E749" s="67"/>
      <c r="F749" s="67"/>
      <c r="G749" s="67"/>
      <c r="H749" s="67"/>
      <c r="I749" s="67"/>
      <c r="J749" s="67"/>
    </row>
    <row r="750" spans="1:10" ht="10.5" customHeight="1" x14ac:dyDescent="0.5">
      <c r="A750" s="68" t="s">
        <v>1243</v>
      </c>
      <c r="B750" s="68"/>
      <c r="C750" s="68"/>
      <c r="D750" s="68"/>
      <c r="E750" s="68"/>
      <c r="F750" s="68"/>
      <c r="G750" s="68"/>
      <c r="H750" s="68"/>
      <c r="I750" s="68"/>
      <c r="J750" s="68"/>
    </row>
    <row r="752" spans="1:10" ht="34.200000000000003" x14ac:dyDescent="0.5">
      <c r="A752" s="43" t="s">
        <v>274</v>
      </c>
      <c r="B752" s="43" t="s">
        <v>276</v>
      </c>
      <c r="C752" s="43" t="s">
        <v>218</v>
      </c>
      <c r="D752" s="43" t="s">
        <v>277</v>
      </c>
      <c r="E752" s="43" t="s">
        <v>219</v>
      </c>
      <c r="F752" s="43" t="s">
        <v>596</v>
      </c>
      <c r="G752" s="43" t="s">
        <v>220</v>
      </c>
      <c r="H752" s="43" t="s">
        <v>275</v>
      </c>
      <c r="I752" s="43" t="s">
        <v>597</v>
      </c>
      <c r="J752" s="44" t="s">
        <v>221</v>
      </c>
    </row>
    <row r="753" spans="1:10" ht="40.799999999999997" x14ac:dyDescent="0.5">
      <c r="A753" s="45" t="s">
        <v>350</v>
      </c>
      <c r="B753" s="45" t="s">
        <v>1244</v>
      </c>
      <c r="C753" s="45" t="s">
        <v>280</v>
      </c>
      <c r="D753" s="45" t="s">
        <v>1245</v>
      </c>
      <c r="E753" s="46">
        <v>8</v>
      </c>
      <c r="F753" s="45" t="s">
        <v>600</v>
      </c>
      <c r="G753" s="45" t="s">
        <v>230</v>
      </c>
      <c r="H753" s="45" t="s">
        <v>1246</v>
      </c>
      <c r="I753" s="45" t="s">
        <v>604</v>
      </c>
      <c r="J753" s="47">
        <v>8</v>
      </c>
    </row>
    <row r="754" spans="1:10" ht="40.799999999999997" x14ac:dyDescent="0.5">
      <c r="A754" s="45" t="s">
        <v>261</v>
      </c>
      <c r="B754" s="45" t="s">
        <v>1247</v>
      </c>
      <c r="C754" s="45" t="s">
        <v>280</v>
      </c>
      <c r="D754" s="45" t="s">
        <v>1248</v>
      </c>
      <c r="E754" s="46">
        <v>18</v>
      </c>
      <c r="F754" s="45" t="s">
        <v>600</v>
      </c>
      <c r="G754" s="45" t="s">
        <v>230</v>
      </c>
      <c r="H754" s="45" t="s">
        <v>1246</v>
      </c>
      <c r="I754" s="45" t="s">
        <v>604</v>
      </c>
      <c r="J754" s="47">
        <v>18</v>
      </c>
    </row>
    <row r="755" spans="1:10" ht="51" x14ac:dyDescent="0.5">
      <c r="A755" s="45" t="s">
        <v>450</v>
      </c>
      <c r="B755" s="45" t="s">
        <v>1249</v>
      </c>
      <c r="C755" s="45" t="s">
        <v>280</v>
      </c>
      <c r="D755" s="45" t="s">
        <v>1248</v>
      </c>
      <c r="E755" s="46">
        <v>17.989999999999998</v>
      </c>
      <c r="F755" s="45" t="s">
        <v>600</v>
      </c>
      <c r="G755" s="45" t="s">
        <v>230</v>
      </c>
      <c r="H755" s="45" t="s">
        <v>1246</v>
      </c>
      <c r="I755" s="45" t="s">
        <v>604</v>
      </c>
      <c r="J755" s="47">
        <v>17.989999999999998</v>
      </c>
    </row>
    <row r="756" spans="1:10" x14ac:dyDescent="0.5">
      <c r="A756" s="48" t="s">
        <v>224</v>
      </c>
      <c r="B756" s="48"/>
      <c r="C756" s="48"/>
      <c r="D756" s="48"/>
      <c r="E756" s="48"/>
      <c r="F756" s="48"/>
      <c r="G756" s="48"/>
      <c r="H756" s="48"/>
      <c r="I756" s="48"/>
      <c r="J756" s="49">
        <v>43.99</v>
      </c>
    </row>
    <row r="760" spans="1:10" ht="10.5" customHeight="1" x14ac:dyDescent="0.5">
      <c r="A760" s="67" t="s">
        <v>216</v>
      </c>
      <c r="B760" s="67"/>
      <c r="C760" s="67"/>
      <c r="D760" s="67"/>
      <c r="E760" s="67"/>
      <c r="F760" s="67"/>
      <c r="G760" s="67"/>
      <c r="H760" s="67"/>
      <c r="I760" s="67"/>
      <c r="J760" s="67"/>
    </row>
    <row r="761" spans="1:10" ht="10.5" customHeight="1" x14ac:dyDescent="0.5">
      <c r="A761" s="68" t="s">
        <v>441</v>
      </c>
      <c r="B761" s="68"/>
      <c r="C761" s="68"/>
      <c r="D761" s="68"/>
      <c r="E761" s="68"/>
      <c r="F761" s="68"/>
      <c r="G761" s="68"/>
      <c r="H761" s="68"/>
      <c r="I761" s="68"/>
      <c r="J761" s="68"/>
    </row>
    <row r="763" spans="1:10" ht="34.200000000000003" x14ac:dyDescent="0.5">
      <c r="A763" s="43" t="s">
        <v>274</v>
      </c>
      <c r="B763" s="43" t="s">
        <v>276</v>
      </c>
      <c r="C763" s="43" t="s">
        <v>218</v>
      </c>
      <c r="D763" s="43" t="s">
        <v>277</v>
      </c>
      <c r="E763" s="43" t="s">
        <v>219</v>
      </c>
      <c r="F763" s="43" t="s">
        <v>596</v>
      </c>
      <c r="G763" s="43" t="s">
        <v>220</v>
      </c>
      <c r="H763" s="43" t="s">
        <v>275</v>
      </c>
      <c r="I763" s="43" t="s">
        <v>597</v>
      </c>
      <c r="J763" s="44" t="s">
        <v>221</v>
      </c>
    </row>
    <row r="764" spans="1:10" ht="40.799999999999997" x14ac:dyDescent="0.5">
      <c r="A764" s="65" t="s">
        <v>225</v>
      </c>
      <c r="B764" s="45" t="s">
        <v>1250</v>
      </c>
      <c r="C764" s="45" t="s">
        <v>280</v>
      </c>
      <c r="D764" s="45" t="s">
        <v>1251</v>
      </c>
      <c r="E764" s="46">
        <v>16</v>
      </c>
      <c r="F764" s="45" t="s">
        <v>600</v>
      </c>
      <c r="G764" s="45" t="s">
        <v>231</v>
      </c>
      <c r="H764" s="45" t="s">
        <v>301</v>
      </c>
      <c r="I764" s="45" t="s">
        <v>604</v>
      </c>
      <c r="J764" s="47">
        <v>16</v>
      </c>
    </row>
    <row r="765" spans="1:10" ht="61.2" x14ac:dyDescent="0.5">
      <c r="A765" s="65"/>
      <c r="B765" s="45" t="s">
        <v>1252</v>
      </c>
      <c r="C765" s="45" t="s">
        <v>280</v>
      </c>
      <c r="D765" s="45" t="s">
        <v>1253</v>
      </c>
      <c r="E765" s="46">
        <v>17</v>
      </c>
      <c r="F765" s="45" t="s">
        <v>600</v>
      </c>
      <c r="G765" s="45" t="s">
        <v>231</v>
      </c>
      <c r="H765" s="45" t="s">
        <v>301</v>
      </c>
      <c r="I765" s="45" t="s">
        <v>604</v>
      </c>
      <c r="J765" s="47">
        <v>17</v>
      </c>
    </row>
    <row r="766" spans="1:10" ht="40.799999999999997" x14ac:dyDescent="0.5">
      <c r="A766" s="45" t="s">
        <v>232</v>
      </c>
      <c r="B766" s="45" t="s">
        <v>1254</v>
      </c>
      <c r="C766" s="45" t="s">
        <v>280</v>
      </c>
      <c r="D766" s="45" t="s">
        <v>1255</v>
      </c>
      <c r="E766" s="46">
        <v>38</v>
      </c>
      <c r="F766" s="45" t="s">
        <v>600</v>
      </c>
      <c r="G766" s="45" t="s">
        <v>443</v>
      </c>
      <c r="H766" s="45" t="s">
        <v>442</v>
      </c>
      <c r="I766" s="45" t="s">
        <v>601</v>
      </c>
      <c r="J766" s="47">
        <v>38</v>
      </c>
    </row>
    <row r="767" spans="1:10" ht="40.799999999999997" x14ac:dyDescent="0.5">
      <c r="A767" s="45" t="s">
        <v>249</v>
      </c>
      <c r="B767" s="45" t="s">
        <v>1256</v>
      </c>
      <c r="C767" s="45" t="s">
        <v>280</v>
      </c>
      <c r="D767" s="45" t="s">
        <v>1257</v>
      </c>
      <c r="E767" s="46">
        <v>28</v>
      </c>
      <c r="F767" s="45" t="s">
        <v>600</v>
      </c>
      <c r="G767" s="45" t="s">
        <v>230</v>
      </c>
      <c r="H767" s="45" t="s">
        <v>1025</v>
      </c>
      <c r="I767" s="45" t="s">
        <v>604</v>
      </c>
      <c r="J767" s="47">
        <v>28</v>
      </c>
    </row>
    <row r="768" spans="1:10" ht="30.6" x14ac:dyDescent="0.5">
      <c r="A768" s="45" t="s">
        <v>497</v>
      </c>
      <c r="B768" s="45" t="s">
        <v>1258</v>
      </c>
      <c r="C768" s="45" t="s">
        <v>280</v>
      </c>
      <c r="D768" s="45" t="s">
        <v>1259</v>
      </c>
      <c r="E768" s="46">
        <v>8</v>
      </c>
      <c r="F768" s="45" t="s">
        <v>600</v>
      </c>
      <c r="G768" s="45" t="s">
        <v>230</v>
      </c>
      <c r="H768" s="45" t="s">
        <v>312</v>
      </c>
      <c r="I768" s="45" t="s">
        <v>601</v>
      </c>
      <c r="J768" s="47">
        <v>8</v>
      </c>
    </row>
    <row r="769" spans="1:10" ht="71.400000000000006" x14ac:dyDescent="0.5">
      <c r="A769" s="45" t="s">
        <v>333</v>
      </c>
      <c r="B769" s="45" t="s">
        <v>1260</v>
      </c>
      <c r="C769" s="45" t="s">
        <v>280</v>
      </c>
      <c r="D769" s="45" t="s">
        <v>1261</v>
      </c>
      <c r="E769" s="46">
        <v>30</v>
      </c>
      <c r="F769" s="45" t="s">
        <v>600</v>
      </c>
      <c r="G769" s="45" t="s">
        <v>443</v>
      </c>
      <c r="H769" s="45" t="s">
        <v>1025</v>
      </c>
      <c r="I769" s="45" t="s">
        <v>601</v>
      </c>
      <c r="J769" s="47">
        <v>30</v>
      </c>
    </row>
    <row r="770" spans="1:10" x14ac:dyDescent="0.5">
      <c r="A770" s="48" t="s">
        <v>224</v>
      </c>
      <c r="B770" s="48"/>
      <c r="C770" s="48"/>
      <c r="D770" s="48"/>
      <c r="E770" s="48"/>
      <c r="F770" s="48"/>
      <c r="G770" s="48"/>
      <c r="H770" s="48"/>
      <c r="I770" s="48"/>
      <c r="J770" s="49">
        <v>137</v>
      </c>
    </row>
    <row r="774" spans="1:10" ht="10.5" customHeight="1" x14ac:dyDescent="0.5">
      <c r="A774" s="67" t="s">
        <v>216</v>
      </c>
      <c r="B774" s="67"/>
      <c r="C774" s="67"/>
      <c r="D774" s="67"/>
      <c r="E774" s="67"/>
      <c r="F774" s="67"/>
      <c r="G774" s="67"/>
      <c r="H774" s="67"/>
      <c r="I774" s="67"/>
      <c r="J774" s="67"/>
    </row>
    <row r="775" spans="1:10" ht="10.5" customHeight="1" x14ac:dyDescent="0.5">
      <c r="A775" s="68" t="s">
        <v>1262</v>
      </c>
      <c r="B775" s="68"/>
      <c r="C775" s="68"/>
      <c r="D775" s="68"/>
      <c r="E775" s="68"/>
      <c r="F775" s="68"/>
      <c r="G775" s="68"/>
      <c r="H775" s="68"/>
      <c r="I775" s="68"/>
      <c r="J775" s="68"/>
    </row>
    <row r="777" spans="1:10" ht="34.200000000000003" x14ac:dyDescent="0.5">
      <c r="A777" s="43" t="s">
        <v>274</v>
      </c>
      <c r="B777" s="43" t="s">
        <v>276</v>
      </c>
      <c r="C777" s="43" t="s">
        <v>218</v>
      </c>
      <c r="D777" s="43" t="s">
        <v>277</v>
      </c>
      <c r="E777" s="43" t="s">
        <v>219</v>
      </c>
      <c r="F777" s="43" t="s">
        <v>596</v>
      </c>
      <c r="G777" s="43" t="s">
        <v>220</v>
      </c>
      <c r="H777" s="43" t="s">
        <v>275</v>
      </c>
      <c r="I777" s="43" t="s">
        <v>597</v>
      </c>
      <c r="J777" s="44" t="s">
        <v>221</v>
      </c>
    </row>
    <row r="778" spans="1:10" ht="30.6" x14ac:dyDescent="0.5">
      <c r="A778" s="45" t="s">
        <v>238</v>
      </c>
      <c r="B778" s="45" t="s">
        <v>1263</v>
      </c>
      <c r="C778" s="45" t="s">
        <v>280</v>
      </c>
      <c r="D778" s="45" t="s">
        <v>1264</v>
      </c>
      <c r="E778" s="46">
        <v>11</v>
      </c>
      <c r="F778" s="45" t="s">
        <v>600</v>
      </c>
      <c r="G778" s="45" t="s">
        <v>1265</v>
      </c>
      <c r="H778" s="45" t="s">
        <v>305</v>
      </c>
      <c r="I778" s="45" t="s">
        <v>604</v>
      </c>
      <c r="J778" s="47">
        <v>11</v>
      </c>
    </row>
    <row r="779" spans="1:10" ht="71.400000000000006" x14ac:dyDescent="0.5">
      <c r="A779" s="45" t="s">
        <v>235</v>
      </c>
      <c r="B779" s="45" t="s">
        <v>1266</v>
      </c>
      <c r="C779" s="45" t="s">
        <v>280</v>
      </c>
      <c r="D779" s="45" t="s">
        <v>1267</v>
      </c>
      <c r="E779" s="46">
        <v>17</v>
      </c>
      <c r="F779" s="45" t="s">
        <v>600</v>
      </c>
      <c r="G779" s="45" t="s">
        <v>231</v>
      </c>
      <c r="H779" s="45" t="s">
        <v>305</v>
      </c>
      <c r="I779" s="45" t="s">
        <v>601</v>
      </c>
      <c r="J779" s="47">
        <v>17</v>
      </c>
    </row>
    <row r="780" spans="1:10" ht="40.799999999999997" x14ac:dyDescent="0.5">
      <c r="A780" s="45" t="s">
        <v>424</v>
      </c>
      <c r="B780" s="45" t="s">
        <v>1268</v>
      </c>
      <c r="C780" s="45" t="s">
        <v>280</v>
      </c>
      <c r="D780" s="45" t="s">
        <v>1269</v>
      </c>
      <c r="E780" s="46">
        <v>3.95</v>
      </c>
      <c r="F780" s="45" t="s">
        <v>600</v>
      </c>
      <c r="G780" s="45" t="s">
        <v>230</v>
      </c>
      <c r="H780" s="45" t="s">
        <v>389</v>
      </c>
      <c r="I780" s="45" t="s">
        <v>604</v>
      </c>
      <c r="J780" s="47">
        <v>3.95</v>
      </c>
    </row>
    <row r="781" spans="1:10" x14ac:dyDescent="0.5">
      <c r="A781" s="48" t="s">
        <v>224</v>
      </c>
      <c r="B781" s="48"/>
      <c r="C781" s="48"/>
      <c r="D781" s="48"/>
      <c r="E781" s="48"/>
      <c r="F781" s="48"/>
      <c r="G781" s="48"/>
      <c r="H781" s="48"/>
      <c r="I781" s="48"/>
      <c r="J781" s="49">
        <v>31.95</v>
      </c>
    </row>
    <row r="785" spans="1:10" ht="10.5" customHeight="1" x14ac:dyDescent="0.5">
      <c r="A785" s="67" t="s">
        <v>216</v>
      </c>
      <c r="B785" s="67"/>
      <c r="C785" s="67"/>
      <c r="D785" s="67"/>
      <c r="E785" s="67"/>
      <c r="F785" s="67"/>
      <c r="G785" s="67"/>
      <c r="H785" s="67"/>
      <c r="I785" s="67"/>
      <c r="J785" s="67"/>
    </row>
    <row r="786" spans="1:10" ht="10.5" customHeight="1" x14ac:dyDescent="0.5">
      <c r="A786" s="68" t="s">
        <v>268</v>
      </c>
      <c r="B786" s="68"/>
      <c r="C786" s="68"/>
      <c r="D786" s="68"/>
      <c r="E786" s="68"/>
      <c r="F786" s="68"/>
      <c r="G786" s="68"/>
      <c r="H786" s="68"/>
      <c r="I786" s="68"/>
      <c r="J786" s="68"/>
    </row>
    <row r="788" spans="1:10" ht="34.200000000000003" x14ac:dyDescent="0.5">
      <c r="A788" s="43" t="s">
        <v>274</v>
      </c>
      <c r="B788" s="43" t="s">
        <v>276</v>
      </c>
      <c r="C788" s="43" t="s">
        <v>218</v>
      </c>
      <c r="D788" s="43" t="s">
        <v>277</v>
      </c>
      <c r="E788" s="43" t="s">
        <v>219</v>
      </c>
      <c r="F788" s="43" t="s">
        <v>596</v>
      </c>
      <c r="G788" s="43" t="s">
        <v>220</v>
      </c>
      <c r="H788" s="43" t="s">
        <v>275</v>
      </c>
      <c r="I788" s="43" t="s">
        <v>597</v>
      </c>
      <c r="J788" s="44" t="s">
        <v>221</v>
      </c>
    </row>
    <row r="789" spans="1:10" ht="51" x14ac:dyDescent="0.5">
      <c r="A789" s="45" t="s">
        <v>338</v>
      </c>
      <c r="B789" s="45" t="s">
        <v>1270</v>
      </c>
      <c r="C789" s="45" t="s">
        <v>280</v>
      </c>
      <c r="D789" s="45" t="s">
        <v>1271</v>
      </c>
      <c r="E789" s="46">
        <v>15.5</v>
      </c>
      <c r="F789" s="45" t="s">
        <v>600</v>
      </c>
      <c r="G789" s="45" t="s">
        <v>330</v>
      </c>
      <c r="H789" s="45" t="s">
        <v>444</v>
      </c>
      <c r="I789" s="45" t="s">
        <v>601</v>
      </c>
      <c r="J789" s="47">
        <v>15.5</v>
      </c>
    </row>
    <row r="790" spans="1:10" ht="81.599999999999994" x14ac:dyDescent="0.5">
      <c r="A790" s="45" t="s">
        <v>228</v>
      </c>
      <c r="B790" s="45" t="s">
        <v>1272</v>
      </c>
      <c r="C790" s="45" t="s">
        <v>280</v>
      </c>
      <c r="D790" s="45" t="s">
        <v>1273</v>
      </c>
      <c r="E790" s="46">
        <v>24.95</v>
      </c>
      <c r="F790" s="45" t="s">
        <v>600</v>
      </c>
      <c r="G790" s="45" t="s">
        <v>230</v>
      </c>
      <c r="H790" s="45" t="s">
        <v>1274</v>
      </c>
      <c r="I790" s="45" t="s">
        <v>601</v>
      </c>
      <c r="J790" s="47">
        <v>24.95</v>
      </c>
    </row>
    <row r="791" spans="1:10" ht="20.399999999999999" x14ac:dyDescent="0.5">
      <c r="A791" s="65" t="s">
        <v>261</v>
      </c>
      <c r="B791" s="45" t="s">
        <v>1275</v>
      </c>
      <c r="C791" s="45" t="s">
        <v>280</v>
      </c>
      <c r="D791" s="45" t="s">
        <v>1276</v>
      </c>
      <c r="E791" s="46">
        <v>17</v>
      </c>
      <c r="F791" s="45" t="s">
        <v>600</v>
      </c>
      <c r="G791" s="45" t="s">
        <v>241</v>
      </c>
      <c r="H791" s="45" t="s">
        <v>444</v>
      </c>
      <c r="I791" s="45" t="s">
        <v>604</v>
      </c>
      <c r="J791" s="47">
        <v>17</v>
      </c>
    </row>
    <row r="792" spans="1:10" ht="20.399999999999999" x14ac:dyDescent="0.5">
      <c r="A792" s="65"/>
      <c r="B792" s="45" t="s">
        <v>1277</v>
      </c>
      <c r="C792" s="45" t="s">
        <v>280</v>
      </c>
      <c r="D792" s="45" t="s">
        <v>1278</v>
      </c>
      <c r="E792" s="46">
        <v>14</v>
      </c>
      <c r="F792" s="45" t="s">
        <v>600</v>
      </c>
      <c r="G792" s="45" t="s">
        <v>230</v>
      </c>
      <c r="H792" s="45" t="s">
        <v>444</v>
      </c>
      <c r="I792" s="45" t="s">
        <v>601</v>
      </c>
      <c r="J792" s="47">
        <v>14</v>
      </c>
    </row>
    <row r="793" spans="1:10" x14ac:dyDescent="0.5">
      <c r="A793" s="48" t="s">
        <v>224</v>
      </c>
      <c r="B793" s="48"/>
      <c r="C793" s="48"/>
      <c r="D793" s="48"/>
      <c r="E793" s="48"/>
      <c r="F793" s="48"/>
      <c r="G793" s="48"/>
      <c r="H793" s="48"/>
      <c r="I793" s="48"/>
      <c r="J793" s="49">
        <v>71.45</v>
      </c>
    </row>
    <row r="797" spans="1:10" ht="10.5" customHeight="1" x14ac:dyDescent="0.5">
      <c r="A797" s="67" t="s">
        <v>216</v>
      </c>
      <c r="B797" s="67"/>
      <c r="C797" s="67"/>
      <c r="D797" s="67"/>
      <c r="E797" s="67"/>
      <c r="F797" s="67"/>
      <c r="G797" s="67"/>
      <c r="H797" s="67"/>
      <c r="I797" s="67"/>
      <c r="J797" s="67"/>
    </row>
    <row r="798" spans="1:10" ht="10.5" customHeight="1" x14ac:dyDescent="0.5">
      <c r="A798" s="68" t="s">
        <v>445</v>
      </c>
      <c r="B798" s="68"/>
      <c r="C798" s="68"/>
      <c r="D798" s="68"/>
      <c r="E798" s="68"/>
      <c r="F798" s="68"/>
      <c r="G798" s="68"/>
      <c r="H798" s="68"/>
      <c r="I798" s="68"/>
      <c r="J798" s="68"/>
    </row>
    <row r="800" spans="1:10" ht="34.200000000000003" x14ac:dyDescent="0.5">
      <c r="A800" s="43" t="s">
        <v>274</v>
      </c>
      <c r="B800" s="43" t="s">
        <v>276</v>
      </c>
      <c r="C800" s="43" t="s">
        <v>218</v>
      </c>
      <c r="D800" s="43" t="s">
        <v>277</v>
      </c>
      <c r="E800" s="43" t="s">
        <v>219</v>
      </c>
      <c r="F800" s="43" t="s">
        <v>596</v>
      </c>
      <c r="G800" s="43" t="s">
        <v>220</v>
      </c>
      <c r="H800" s="43" t="s">
        <v>275</v>
      </c>
      <c r="I800" s="43" t="s">
        <v>597</v>
      </c>
      <c r="J800" s="44" t="s">
        <v>221</v>
      </c>
    </row>
    <row r="801" spans="1:10" ht="40.799999999999997" x14ac:dyDescent="0.5">
      <c r="A801" s="45" t="s">
        <v>297</v>
      </c>
      <c r="B801" s="45" t="s">
        <v>1279</v>
      </c>
      <c r="C801" s="45" t="s">
        <v>280</v>
      </c>
      <c r="D801" s="45" t="s">
        <v>1280</v>
      </c>
      <c r="E801" s="46">
        <v>4.1900000000000004</v>
      </c>
      <c r="F801" s="45" t="s">
        <v>600</v>
      </c>
      <c r="G801" s="45" t="s">
        <v>281</v>
      </c>
      <c r="H801" s="45" t="s">
        <v>364</v>
      </c>
      <c r="I801" s="45" t="s">
        <v>604</v>
      </c>
      <c r="J801" s="47">
        <v>4.1900000000000004</v>
      </c>
    </row>
    <row r="802" spans="1:10" ht="20.399999999999999" x14ac:dyDescent="0.5">
      <c r="A802" s="65" t="s">
        <v>289</v>
      </c>
      <c r="B802" s="45" t="s">
        <v>1281</v>
      </c>
      <c r="C802" s="45" t="s">
        <v>280</v>
      </c>
      <c r="D802" s="45" t="s">
        <v>1282</v>
      </c>
      <c r="E802" s="46">
        <v>11.96</v>
      </c>
      <c r="F802" s="45" t="s">
        <v>600</v>
      </c>
      <c r="G802" s="45" t="s">
        <v>446</v>
      </c>
      <c r="H802" s="45" t="s">
        <v>364</v>
      </c>
      <c r="I802" s="45" t="s">
        <v>604</v>
      </c>
      <c r="J802" s="47">
        <v>11.96</v>
      </c>
    </row>
    <row r="803" spans="1:10" ht="30.6" x14ac:dyDescent="0.5">
      <c r="A803" s="65"/>
      <c r="B803" s="45" t="s">
        <v>1283</v>
      </c>
      <c r="C803" s="45" t="s">
        <v>280</v>
      </c>
      <c r="D803" s="45" t="s">
        <v>1284</v>
      </c>
      <c r="E803" s="46">
        <v>3.99</v>
      </c>
      <c r="F803" s="45" t="s">
        <v>600</v>
      </c>
      <c r="G803" s="45" t="s">
        <v>223</v>
      </c>
      <c r="H803" s="45" t="s">
        <v>364</v>
      </c>
      <c r="I803" s="45" t="s">
        <v>604</v>
      </c>
      <c r="J803" s="47">
        <v>3.99</v>
      </c>
    </row>
    <row r="804" spans="1:10" ht="30.6" x14ac:dyDescent="0.5">
      <c r="A804" s="65"/>
      <c r="B804" s="45" t="s">
        <v>1285</v>
      </c>
      <c r="C804" s="45" t="s">
        <v>280</v>
      </c>
      <c r="D804" s="45" t="s">
        <v>1286</v>
      </c>
      <c r="E804" s="46">
        <v>38.24</v>
      </c>
      <c r="F804" s="45" t="s">
        <v>600</v>
      </c>
      <c r="G804" s="45" t="s">
        <v>446</v>
      </c>
      <c r="H804" s="45" t="s">
        <v>364</v>
      </c>
      <c r="I804" s="45" t="s">
        <v>604</v>
      </c>
      <c r="J804" s="47">
        <v>38.24</v>
      </c>
    </row>
    <row r="805" spans="1:10" ht="40.799999999999997" x14ac:dyDescent="0.5">
      <c r="A805" s="65"/>
      <c r="B805" s="45" t="s">
        <v>1287</v>
      </c>
      <c r="C805" s="45" t="s">
        <v>280</v>
      </c>
      <c r="D805" s="45" t="s">
        <v>1288</v>
      </c>
      <c r="E805" s="46">
        <v>59.99</v>
      </c>
      <c r="F805" s="45" t="s">
        <v>600</v>
      </c>
      <c r="G805" s="45" t="s">
        <v>446</v>
      </c>
      <c r="H805" s="45" t="s">
        <v>364</v>
      </c>
      <c r="I805" s="45" t="s">
        <v>604</v>
      </c>
      <c r="J805" s="47">
        <v>59.99</v>
      </c>
    </row>
    <row r="806" spans="1:10" ht="30.6" x14ac:dyDescent="0.5">
      <c r="A806" s="65"/>
      <c r="B806" s="45" t="s">
        <v>1289</v>
      </c>
      <c r="C806" s="45" t="s">
        <v>280</v>
      </c>
      <c r="D806" s="45" t="s">
        <v>1290</v>
      </c>
      <c r="E806" s="46">
        <v>14.36</v>
      </c>
      <c r="F806" s="45" t="s">
        <v>600</v>
      </c>
      <c r="G806" s="45" t="s">
        <v>446</v>
      </c>
      <c r="H806" s="45" t="s">
        <v>364</v>
      </c>
      <c r="I806" s="45" t="s">
        <v>601</v>
      </c>
      <c r="J806" s="47">
        <v>14.36</v>
      </c>
    </row>
    <row r="807" spans="1:10" ht="81.599999999999994" x14ac:dyDescent="0.5">
      <c r="A807" s="45" t="s">
        <v>309</v>
      </c>
      <c r="B807" s="45" t="s">
        <v>1291</v>
      </c>
      <c r="C807" s="45" t="s">
        <v>280</v>
      </c>
      <c r="D807" s="45" t="s">
        <v>1292</v>
      </c>
      <c r="E807" s="46">
        <v>19.95</v>
      </c>
      <c r="F807" s="45" t="s">
        <v>600</v>
      </c>
      <c r="G807" s="45" t="s">
        <v>446</v>
      </c>
      <c r="H807" s="45" t="s">
        <v>364</v>
      </c>
      <c r="I807" s="45" t="s">
        <v>601</v>
      </c>
      <c r="J807" s="47">
        <v>19.95</v>
      </c>
    </row>
    <row r="808" spans="1:10" ht="51" x14ac:dyDescent="0.5">
      <c r="A808" s="45" t="s">
        <v>338</v>
      </c>
      <c r="B808" s="45" t="s">
        <v>1293</v>
      </c>
      <c r="C808" s="45" t="s">
        <v>280</v>
      </c>
      <c r="D808" s="45" t="s">
        <v>1294</v>
      </c>
      <c r="E808" s="46">
        <v>6</v>
      </c>
      <c r="F808" s="45" t="s">
        <v>600</v>
      </c>
      <c r="G808" s="45" t="s">
        <v>281</v>
      </c>
      <c r="H808" s="45" t="s">
        <v>364</v>
      </c>
      <c r="I808" s="45" t="s">
        <v>601</v>
      </c>
      <c r="J808" s="47">
        <v>6</v>
      </c>
    </row>
    <row r="809" spans="1:10" ht="30.6" x14ac:dyDescent="0.5">
      <c r="A809" s="45" t="s">
        <v>295</v>
      </c>
      <c r="B809" s="45" t="s">
        <v>1295</v>
      </c>
      <c r="C809" s="45" t="s">
        <v>280</v>
      </c>
      <c r="D809" s="45" t="s">
        <v>1296</v>
      </c>
      <c r="E809" s="46">
        <v>16.989999999999998</v>
      </c>
      <c r="F809" s="45" t="s">
        <v>600</v>
      </c>
      <c r="G809" s="45" t="s">
        <v>446</v>
      </c>
      <c r="H809" s="45" t="s">
        <v>364</v>
      </c>
      <c r="I809" s="45" t="s">
        <v>601</v>
      </c>
      <c r="J809" s="47">
        <v>16.989999999999998</v>
      </c>
    </row>
    <row r="810" spans="1:10" ht="40.799999999999997" x14ac:dyDescent="0.5">
      <c r="A810" s="45" t="s">
        <v>551</v>
      </c>
      <c r="B810" s="45" t="s">
        <v>1297</v>
      </c>
      <c r="C810" s="45" t="s">
        <v>280</v>
      </c>
      <c r="D810" s="45" t="s">
        <v>1298</v>
      </c>
      <c r="E810" s="46">
        <v>19</v>
      </c>
      <c r="F810" s="45" t="s">
        <v>600</v>
      </c>
      <c r="G810" s="45" t="s">
        <v>446</v>
      </c>
      <c r="H810" s="45" t="s">
        <v>1299</v>
      </c>
      <c r="I810" s="45" t="s">
        <v>601</v>
      </c>
      <c r="J810" s="47">
        <v>19</v>
      </c>
    </row>
    <row r="811" spans="1:10" ht="71.400000000000006" x14ac:dyDescent="0.5">
      <c r="A811" s="45" t="s">
        <v>251</v>
      </c>
      <c r="B811" s="45" t="s">
        <v>1300</v>
      </c>
      <c r="C811" s="45" t="s">
        <v>280</v>
      </c>
      <c r="D811" s="45" t="s">
        <v>1301</v>
      </c>
      <c r="E811" s="46">
        <v>22.99</v>
      </c>
      <c r="F811" s="45" t="s">
        <v>600</v>
      </c>
      <c r="G811" s="45" t="s">
        <v>281</v>
      </c>
      <c r="H811" s="45" t="s">
        <v>364</v>
      </c>
      <c r="I811" s="45" t="s">
        <v>604</v>
      </c>
      <c r="J811" s="47">
        <v>22.99</v>
      </c>
    </row>
    <row r="812" spans="1:10" ht="40.799999999999997" x14ac:dyDescent="0.5">
      <c r="A812" s="45" t="s">
        <v>249</v>
      </c>
      <c r="B812" s="45" t="s">
        <v>1302</v>
      </c>
      <c r="C812" s="45" t="s">
        <v>280</v>
      </c>
      <c r="D812" s="45" t="s">
        <v>1303</v>
      </c>
      <c r="E812" s="46">
        <v>70</v>
      </c>
      <c r="F812" s="45" t="s">
        <v>600</v>
      </c>
      <c r="G812" s="45" t="s">
        <v>330</v>
      </c>
      <c r="H812" s="45" t="s">
        <v>364</v>
      </c>
      <c r="I812" s="45" t="s">
        <v>604</v>
      </c>
      <c r="J812" s="47">
        <v>70</v>
      </c>
    </row>
    <row r="813" spans="1:10" ht="71.400000000000006" x14ac:dyDescent="0.5">
      <c r="A813" s="65" t="s">
        <v>222</v>
      </c>
      <c r="B813" s="45" t="s">
        <v>1304</v>
      </c>
      <c r="C813" s="45" t="s">
        <v>280</v>
      </c>
      <c r="D813" s="45" t="s">
        <v>1305</v>
      </c>
      <c r="E813" s="46">
        <v>5</v>
      </c>
      <c r="F813" s="45" t="s">
        <v>600</v>
      </c>
      <c r="G813" s="45" t="s">
        <v>230</v>
      </c>
      <c r="H813" s="45" t="s">
        <v>467</v>
      </c>
      <c r="I813" s="45" t="s">
        <v>604</v>
      </c>
      <c r="J813" s="47">
        <v>5</v>
      </c>
    </row>
    <row r="814" spans="1:10" ht="91.8" x14ac:dyDescent="0.5">
      <c r="A814" s="65"/>
      <c r="B814" s="45" t="s">
        <v>1306</v>
      </c>
      <c r="C814" s="45" t="s">
        <v>280</v>
      </c>
      <c r="D814" s="45" t="s">
        <v>1307</v>
      </c>
      <c r="E814" s="46">
        <v>9</v>
      </c>
      <c r="F814" s="45" t="s">
        <v>600</v>
      </c>
      <c r="G814" s="45" t="s">
        <v>446</v>
      </c>
      <c r="H814" s="45" t="s">
        <v>364</v>
      </c>
      <c r="I814" s="45" t="s">
        <v>604</v>
      </c>
      <c r="J814" s="47">
        <v>9</v>
      </c>
    </row>
    <row r="815" spans="1:10" ht="40.799999999999997" x14ac:dyDescent="0.5">
      <c r="A815" s="45" t="s">
        <v>357</v>
      </c>
      <c r="B815" s="45" t="s">
        <v>1308</v>
      </c>
      <c r="C815" s="45" t="s">
        <v>280</v>
      </c>
      <c r="D815" s="45" t="s">
        <v>1309</v>
      </c>
      <c r="E815" s="46">
        <v>14</v>
      </c>
      <c r="F815" s="45" t="s">
        <v>600</v>
      </c>
      <c r="G815" s="45" t="s">
        <v>446</v>
      </c>
      <c r="H815" s="45" t="s">
        <v>364</v>
      </c>
      <c r="I815" s="45" t="s">
        <v>604</v>
      </c>
      <c r="J815" s="47">
        <v>14</v>
      </c>
    </row>
    <row r="816" spans="1:10" ht="40.799999999999997" x14ac:dyDescent="0.5">
      <c r="A816" s="45" t="s">
        <v>340</v>
      </c>
      <c r="B816" s="45" t="s">
        <v>1310</v>
      </c>
      <c r="C816" s="45" t="s">
        <v>280</v>
      </c>
      <c r="D816" s="45" t="s">
        <v>1311</v>
      </c>
      <c r="E816" s="46">
        <v>14</v>
      </c>
      <c r="F816" s="45" t="s">
        <v>600</v>
      </c>
      <c r="G816" s="45" t="s">
        <v>446</v>
      </c>
      <c r="H816" s="45" t="s">
        <v>364</v>
      </c>
      <c r="I816" s="45" t="s">
        <v>604</v>
      </c>
      <c r="J816" s="47">
        <v>14</v>
      </c>
    </row>
    <row r="817" spans="1:10" x14ac:dyDescent="0.5">
      <c r="A817" s="48" t="s">
        <v>224</v>
      </c>
      <c r="B817" s="48"/>
      <c r="C817" s="48"/>
      <c r="D817" s="48"/>
      <c r="E817" s="48"/>
      <c r="F817" s="48"/>
      <c r="G817" s="48"/>
      <c r="H817" s="48"/>
      <c r="I817" s="48"/>
      <c r="J817" s="49">
        <v>329.66</v>
      </c>
    </row>
    <row r="821" spans="1:10" ht="10.5" customHeight="1" x14ac:dyDescent="0.5">
      <c r="A821" s="67" t="s">
        <v>216</v>
      </c>
      <c r="B821" s="67"/>
      <c r="C821" s="67"/>
      <c r="D821" s="67"/>
      <c r="E821" s="67"/>
      <c r="F821" s="67"/>
      <c r="G821" s="67"/>
      <c r="H821" s="67"/>
      <c r="I821" s="67"/>
      <c r="J821" s="67"/>
    </row>
    <row r="822" spans="1:10" ht="10.5" customHeight="1" x14ac:dyDescent="0.5">
      <c r="A822" s="68" t="s">
        <v>452</v>
      </c>
      <c r="B822" s="68"/>
      <c r="C822" s="68"/>
      <c r="D822" s="68"/>
      <c r="E822" s="68"/>
      <c r="F822" s="68"/>
      <c r="G822" s="68"/>
      <c r="H822" s="68"/>
      <c r="I822" s="68"/>
      <c r="J822" s="68"/>
    </row>
    <row r="824" spans="1:10" ht="34.200000000000003" x14ac:dyDescent="0.5">
      <c r="A824" s="43" t="s">
        <v>274</v>
      </c>
      <c r="B824" s="43" t="s">
        <v>276</v>
      </c>
      <c r="C824" s="43" t="s">
        <v>218</v>
      </c>
      <c r="D824" s="43" t="s">
        <v>277</v>
      </c>
      <c r="E824" s="43" t="s">
        <v>219</v>
      </c>
      <c r="F824" s="43" t="s">
        <v>596</v>
      </c>
      <c r="G824" s="43" t="s">
        <v>220</v>
      </c>
      <c r="H824" s="43" t="s">
        <v>275</v>
      </c>
      <c r="I824" s="43" t="s">
        <v>597</v>
      </c>
      <c r="J824" s="44" t="s">
        <v>221</v>
      </c>
    </row>
    <row r="825" spans="1:10" ht="30.6" x14ac:dyDescent="0.5">
      <c r="A825" s="45" t="s">
        <v>278</v>
      </c>
      <c r="B825" s="45" t="s">
        <v>1312</v>
      </c>
      <c r="C825" s="45" t="s">
        <v>280</v>
      </c>
      <c r="D825" s="45" t="s">
        <v>1313</v>
      </c>
      <c r="E825" s="46">
        <v>29</v>
      </c>
      <c r="F825" s="45" t="s">
        <v>600</v>
      </c>
      <c r="G825" s="45" t="s">
        <v>281</v>
      </c>
      <c r="H825" s="45" t="s">
        <v>334</v>
      </c>
      <c r="I825" s="45" t="s">
        <v>604</v>
      </c>
      <c r="J825" s="47">
        <v>29</v>
      </c>
    </row>
    <row r="826" spans="1:10" ht="30.6" x14ac:dyDescent="0.5">
      <c r="A826" s="45" t="s">
        <v>309</v>
      </c>
      <c r="B826" s="45" t="s">
        <v>1314</v>
      </c>
      <c r="C826" s="45" t="s">
        <v>280</v>
      </c>
      <c r="D826" s="45" t="s">
        <v>1315</v>
      </c>
      <c r="E826" s="46">
        <v>50</v>
      </c>
      <c r="F826" s="45" t="s">
        <v>600</v>
      </c>
      <c r="G826" s="45" t="s">
        <v>318</v>
      </c>
      <c r="H826" s="45" t="s">
        <v>296</v>
      </c>
      <c r="I826" s="45" t="s">
        <v>601</v>
      </c>
      <c r="J826" s="47">
        <v>50</v>
      </c>
    </row>
    <row r="827" spans="1:10" ht="30.6" x14ac:dyDescent="0.5">
      <c r="A827" s="45" t="s">
        <v>323</v>
      </c>
      <c r="B827" s="45" t="s">
        <v>1316</v>
      </c>
      <c r="C827" s="45" t="s">
        <v>280</v>
      </c>
      <c r="D827" s="45" t="s">
        <v>1317</v>
      </c>
      <c r="E827" s="46">
        <v>26</v>
      </c>
      <c r="F827" s="45" t="s">
        <v>600</v>
      </c>
      <c r="G827" s="45" t="s">
        <v>318</v>
      </c>
      <c r="H827" s="45" t="s">
        <v>296</v>
      </c>
      <c r="I827" s="45" t="s">
        <v>601</v>
      </c>
      <c r="J827" s="47">
        <v>26</v>
      </c>
    </row>
    <row r="828" spans="1:10" ht="91.8" x14ac:dyDescent="0.5">
      <c r="A828" s="45" t="s">
        <v>295</v>
      </c>
      <c r="B828" s="45" t="s">
        <v>1318</v>
      </c>
      <c r="C828" s="45" t="s">
        <v>280</v>
      </c>
      <c r="D828" s="45" t="s">
        <v>1319</v>
      </c>
      <c r="E828" s="46">
        <v>14.95</v>
      </c>
      <c r="F828" s="45" t="s">
        <v>600</v>
      </c>
      <c r="G828" s="45" t="s">
        <v>281</v>
      </c>
      <c r="H828" s="45" t="s">
        <v>334</v>
      </c>
      <c r="I828" s="45" t="s">
        <v>604</v>
      </c>
      <c r="J828" s="47">
        <v>14.95</v>
      </c>
    </row>
    <row r="829" spans="1:10" ht="30.6" x14ac:dyDescent="0.5">
      <c r="A829" s="45" t="s">
        <v>222</v>
      </c>
      <c r="B829" s="45" t="s">
        <v>1320</v>
      </c>
      <c r="C829" s="45" t="s">
        <v>280</v>
      </c>
      <c r="D829" s="45" t="s">
        <v>1321</v>
      </c>
      <c r="E829" s="46">
        <v>32</v>
      </c>
      <c r="F829" s="45" t="s">
        <v>600</v>
      </c>
      <c r="G829" s="45" t="s">
        <v>318</v>
      </c>
      <c r="H829" s="45" t="s">
        <v>296</v>
      </c>
      <c r="I829" s="45" t="s">
        <v>601</v>
      </c>
      <c r="J829" s="47">
        <v>32</v>
      </c>
    </row>
    <row r="830" spans="1:10" x14ac:dyDescent="0.5">
      <c r="A830" s="48" t="s">
        <v>224</v>
      </c>
      <c r="B830" s="48"/>
      <c r="C830" s="48"/>
      <c r="D830" s="48"/>
      <c r="E830" s="48"/>
      <c r="F830" s="48"/>
      <c r="G830" s="48"/>
      <c r="H830" s="48"/>
      <c r="I830" s="48"/>
      <c r="J830" s="49">
        <v>151.94999999999999</v>
      </c>
    </row>
    <row r="834" spans="1:10" ht="10.5" customHeight="1" x14ac:dyDescent="0.5">
      <c r="A834" s="67" t="s">
        <v>216</v>
      </c>
      <c r="B834" s="67"/>
      <c r="C834" s="67"/>
      <c r="D834" s="67"/>
      <c r="E834" s="67"/>
      <c r="F834" s="67"/>
      <c r="G834" s="67"/>
      <c r="H834" s="67"/>
      <c r="I834" s="67"/>
      <c r="J834" s="67"/>
    </row>
    <row r="835" spans="1:10" ht="10.5" customHeight="1" x14ac:dyDescent="0.5">
      <c r="A835" s="68" t="s">
        <v>453</v>
      </c>
      <c r="B835" s="68"/>
      <c r="C835" s="68"/>
      <c r="D835" s="68"/>
      <c r="E835" s="68"/>
      <c r="F835" s="68"/>
      <c r="G835" s="68"/>
      <c r="H835" s="68"/>
      <c r="I835" s="68"/>
      <c r="J835" s="68"/>
    </row>
    <row r="837" spans="1:10" ht="34.200000000000003" x14ac:dyDescent="0.5">
      <c r="A837" s="43" t="s">
        <v>274</v>
      </c>
      <c r="B837" s="43" t="s">
        <v>276</v>
      </c>
      <c r="C837" s="43" t="s">
        <v>218</v>
      </c>
      <c r="D837" s="43" t="s">
        <v>277</v>
      </c>
      <c r="E837" s="43" t="s">
        <v>219</v>
      </c>
      <c r="F837" s="43" t="s">
        <v>596</v>
      </c>
      <c r="G837" s="43" t="s">
        <v>220</v>
      </c>
      <c r="H837" s="43" t="s">
        <v>275</v>
      </c>
      <c r="I837" s="43" t="s">
        <v>597</v>
      </c>
      <c r="J837" s="44" t="s">
        <v>221</v>
      </c>
    </row>
    <row r="838" spans="1:10" ht="30.6" x14ac:dyDescent="0.5">
      <c r="A838" s="45" t="s">
        <v>336</v>
      </c>
      <c r="B838" s="45" t="s">
        <v>1322</v>
      </c>
      <c r="C838" s="45" t="s">
        <v>280</v>
      </c>
      <c r="D838" s="45" t="s">
        <v>440</v>
      </c>
      <c r="E838" s="46">
        <v>10</v>
      </c>
      <c r="F838" s="45" t="s">
        <v>600</v>
      </c>
      <c r="G838" s="45" t="s">
        <v>504</v>
      </c>
      <c r="H838" s="45" t="s">
        <v>326</v>
      </c>
      <c r="I838" s="45" t="s">
        <v>604</v>
      </c>
      <c r="J838" s="47">
        <v>10</v>
      </c>
    </row>
    <row r="839" spans="1:10" x14ac:dyDescent="0.5">
      <c r="A839" s="48" t="s">
        <v>224</v>
      </c>
      <c r="B839" s="48"/>
      <c r="C839" s="48"/>
      <c r="D839" s="48"/>
      <c r="E839" s="48"/>
      <c r="F839" s="48"/>
      <c r="G839" s="48"/>
      <c r="H839" s="48"/>
      <c r="I839" s="48"/>
      <c r="J839" s="49">
        <v>10</v>
      </c>
    </row>
    <row r="843" spans="1:10" ht="10.5" customHeight="1" x14ac:dyDescent="0.5">
      <c r="A843" s="67" t="s">
        <v>216</v>
      </c>
      <c r="B843" s="67"/>
      <c r="C843" s="67"/>
      <c r="D843" s="67"/>
      <c r="E843" s="67"/>
      <c r="F843" s="67"/>
      <c r="G843" s="67"/>
      <c r="H843" s="67"/>
      <c r="I843" s="67"/>
      <c r="J843" s="67"/>
    </row>
    <row r="844" spans="1:10" ht="10.5" customHeight="1" x14ac:dyDescent="0.5">
      <c r="A844" s="68" t="s">
        <v>505</v>
      </c>
      <c r="B844" s="68"/>
      <c r="C844" s="68"/>
      <c r="D844" s="68"/>
      <c r="E844" s="68"/>
      <c r="F844" s="68"/>
      <c r="G844" s="68"/>
      <c r="H844" s="68"/>
      <c r="I844" s="68"/>
      <c r="J844" s="68"/>
    </row>
    <row r="846" spans="1:10" ht="34.200000000000003" x14ac:dyDescent="0.5">
      <c r="A846" s="43" t="s">
        <v>274</v>
      </c>
      <c r="B846" s="43" t="s">
        <v>276</v>
      </c>
      <c r="C846" s="43" t="s">
        <v>218</v>
      </c>
      <c r="D846" s="43" t="s">
        <v>277</v>
      </c>
      <c r="E846" s="43" t="s">
        <v>219</v>
      </c>
      <c r="F846" s="43" t="s">
        <v>596</v>
      </c>
      <c r="G846" s="43" t="s">
        <v>220</v>
      </c>
      <c r="H846" s="43" t="s">
        <v>275</v>
      </c>
      <c r="I846" s="43" t="s">
        <v>597</v>
      </c>
      <c r="J846" s="44" t="s">
        <v>221</v>
      </c>
    </row>
    <row r="847" spans="1:10" ht="30.6" x14ac:dyDescent="0.5">
      <c r="A847" s="45" t="s">
        <v>309</v>
      </c>
      <c r="B847" s="45" t="s">
        <v>1323</v>
      </c>
      <c r="C847" s="45" t="s">
        <v>280</v>
      </c>
      <c r="D847" s="45" t="s">
        <v>390</v>
      </c>
      <c r="E847" s="46">
        <v>8.2100000000000009</v>
      </c>
      <c r="F847" s="45" t="s">
        <v>600</v>
      </c>
      <c r="G847" s="45" t="s">
        <v>281</v>
      </c>
      <c r="H847" s="45" t="s">
        <v>389</v>
      </c>
      <c r="I847" s="45" t="s">
        <v>601</v>
      </c>
      <c r="J847" s="47">
        <v>8.2100000000000009</v>
      </c>
    </row>
    <row r="848" spans="1:10" ht="20.399999999999999" x14ac:dyDescent="0.5">
      <c r="A848" s="65" t="s">
        <v>247</v>
      </c>
      <c r="B848" s="45" t="s">
        <v>1324</v>
      </c>
      <c r="C848" s="45" t="s">
        <v>280</v>
      </c>
      <c r="D848" s="45" t="s">
        <v>1325</v>
      </c>
      <c r="E848" s="46">
        <v>6.95</v>
      </c>
      <c r="F848" s="45" t="s">
        <v>600</v>
      </c>
      <c r="G848" s="45" t="s">
        <v>281</v>
      </c>
      <c r="H848" s="45" t="s">
        <v>389</v>
      </c>
      <c r="I848" s="45" t="s">
        <v>604</v>
      </c>
      <c r="J848" s="47">
        <v>6.95</v>
      </c>
    </row>
    <row r="849" spans="1:10" ht="30.6" x14ac:dyDescent="0.5">
      <c r="A849" s="65"/>
      <c r="B849" s="45" t="s">
        <v>1326</v>
      </c>
      <c r="C849" s="45" t="s">
        <v>280</v>
      </c>
      <c r="D849" s="45" t="s">
        <v>1327</v>
      </c>
      <c r="E849" s="46">
        <v>0.06</v>
      </c>
      <c r="F849" s="45" t="s">
        <v>600</v>
      </c>
      <c r="G849" s="45" t="s">
        <v>281</v>
      </c>
      <c r="H849" s="45" t="s">
        <v>389</v>
      </c>
      <c r="I849" s="45" t="s">
        <v>604</v>
      </c>
      <c r="J849" s="47">
        <v>0.06</v>
      </c>
    </row>
    <row r="850" spans="1:10" ht="20.399999999999999" x14ac:dyDescent="0.5">
      <c r="A850" s="65"/>
      <c r="B850" s="45" t="s">
        <v>1328</v>
      </c>
      <c r="C850" s="45" t="s">
        <v>280</v>
      </c>
      <c r="D850" s="45" t="s">
        <v>1329</v>
      </c>
      <c r="E850" s="46">
        <v>12.99</v>
      </c>
      <c r="F850" s="45" t="s">
        <v>600</v>
      </c>
      <c r="G850" s="45" t="s">
        <v>281</v>
      </c>
      <c r="H850" s="45" t="s">
        <v>389</v>
      </c>
      <c r="I850" s="45" t="s">
        <v>604</v>
      </c>
      <c r="J850" s="47">
        <v>12.99</v>
      </c>
    </row>
    <row r="851" spans="1:10" ht="91.8" x14ac:dyDescent="0.5">
      <c r="A851" s="65" t="s">
        <v>251</v>
      </c>
      <c r="B851" s="45" t="s">
        <v>1330</v>
      </c>
      <c r="C851" s="45" t="s">
        <v>280</v>
      </c>
      <c r="D851" s="45" t="s">
        <v>1331</v>
      </c>
      <c r="E851" s="46">
        <v>28</v>
      </c>
      <c r="F851" s="45" t="s">
        <v>600</v>
      </c>
      <c r="G851" s="45" t="s">
        <v>281</v>
      </c>
      <c r="H851" s="45" t="s">
        <v>387</v>
      </c>
      <c r="I851" s="45" t="s">
        <v>604</v>
      </c>
      <c r="J851" s="47">
        <v>28</v>
      </c>
    </row>
    <row r="852" spans="1:10" ht="40.799999999999997" x14ac:dyDescent="0.5">
      <c r="A852" s="65"/>
      <c r="B852" s="45" t="s">
        <v>1332</v>
      </c>
      <c r="C852" s="45" t="s">
        <v>280</v>
      </c>
      <c r="D852" s="45" t="s">
        <v>1333</v>
      </c>
      <c r="E852" s="46">
        <v>16.989999999999998</v>
      </c>
      <c r="F852" s="45" t="s">
        <v>600</v>
      </c>
      <c r="G852" s="45" t="s">
        <v>281</v>
      </c>
      <c r="H852" s="45" t="s">
        <v>387</v>
      </c>
      <c r="I852" s="45" t="s">
        <v>604</v>
      </c>
      <c r="J852" s="47">
        <v>16.989999999999998</v>
      </c>
    </row>
    <row r="853" spans="1:10" ht="40.799999999999997" x14ac:dyDescent="0.5">
      <c r="A853" s="65"/>
      <c r="B853" s="45" t="s">
        <v>1334</v>
      </c>
      <c r="C853" s="45" t="s">
        <v>280</v>
      </c>
      <c r="D853" s="45" t="s">
        <v>1335</v>
      </c>
      <c r="E853" s="46">
        <v>17.989999999999998</v>
      </c>
      <c r="F853" s="45" t="s">
        <v>600</v>
      </c>
      <c r="G853" s="45" t="s">
        <v>281</v>
      </c>
      <c r="H853" s="45" t="s">
        <v>387</v>
      </c>
      <c r="I853" s="45" t="s">
        <v>604</v>
      </c>
      <c r="J853" s="47">
        <v>17.989999999999998</v>
      </c>
    </row>
    <row r="854" spans="1:10" ht="20.399999999999999" x14ac:dyDescent="0.5">
      <c r="A854" s="65"/>
      <c r="B854" s="45" t="s">
        <v>1336</v>
      </c>
      <c r="C854" s="45" t="s">
        <v>280</v>
      </c>
      <c r="D854" s="45" t="s">
        <v>1337</v>
      </c>
      <c r="E854" s="46">
        <v>4.99</v>
      </c>
      <c r="F854" s="45" t="s">
        <v>600</v>
      </c>
      <c r="G854" s="45" t="s">
        <v>281</v>
      </c>
      <c r="H854" s="45" t="s">
        <v>387</v>
      </c>
      <c r="I854" s="45" t="s">
        <v>604</v>
      </c>
      <c r="J854" s="47">
        <v>4.99</v>
      </c>
    </row>
    <row r="855" spans="1:10" ht="30.6" x14ac:dyDescent="0.5">
      <c r="A855" s="65"/>
      <c r="B855" s="45" t="s">
        <v>1338</v>
      </c>
      <c r="C855" s="45" t="s">
        <v>280</v>
      </c>
      <c r="D855" s="45" t="s">
        <v>1339</v>
      </c>
      <c r="E855" s="46">
        <v>6.99</v>
      </c>
      <c r="F855" s="45" t="s">
        <v>600</v>
      </c>
      <c r="G855" s="45" t="s">
        <v>281</v>
      </c>
      <c r="H855" s="45" t="s">
        <v>387</v>
      </c>
      <c r="I855" s="45" t="s">
        <v>604</v>
      </c>
      <c r="J855" s="47">
        <v>6.99</v>
      </c>
    </row>
    <row r="856" spans="1:10" ht="30.6" x14ac:dyDescent="0.5">
      <c r="A856" s="65"/>
      <c r="B856" s="45" t="s">
        <v>1340</v>
      </c>
      <c r="C856" s="45" t="s">
        <v>280</v>
      </c>
      <c r="D856" s="45" t="s">
        <v>1341</v>
      </c>
      <c r="E856" s="46">
        <v>4.99</v>
      </c>
      <c r="F856" s="45" t="s">
        <v>600</v>
      </c>
      <c r="G856" s="45" t="s">
        <v>281</v>
      </c>
      <c r="H856" s="45" t="s">
        <v>387</v>
      </c>
      <c r="I856" s="45" t="s">
        <v>604</v>
      </c>
      <c r="J856" s="47">
        <v>4.99</v>
      </c>
    </row>
    <row r="857" spans="1:10" ht="20.399999999999999" x14ac:dyDescent="0.5">
      <c r="A857" s="65"/>
      <c r="B857" s="45" t="s">
        <v>1342</v>
      </c>
      <c r="C857" s="45" t="s">
        <v>280</v>
      </c>
      <c r="D857" s="45" t="s">
        <v>1343</v>
      </c>
      <c r="E857" s="46">
        <v>12.99</v>
      </c>
      <c r="F857" s="45" t="s">
        <v>600</v>
      </c>
      <c r="G857" s="45" t="s">
        <v>281</v>
      </c>
      <c r="H857" s="45" t="s">
        <v>387</v>
      </c>
      <c r="I857" s="45" t="s">
        <v>604</v>
      </c>
      <c r="J857" s="47">
        <v>12.99</v>
      </c>
    </row>
    <row r="858" spans="1:10" ht="51" x14ac:dyDescent="0.5">
      <c r="A858" s="65"/>
      <c r="B858" s="45" t="s">
        <v>1344</v>
      </c>
      <c r="C858" s="45" t="s">
        <v>280</v>
      </c>
      <c r="D858" s="45" t="s">
        <v>1345</v>
      </c>
      <c r="E858" s="46">
        <v>4.99</v>
      </c>
      <c r="F858" s="45" t="s">
        <v>600</v>
      </c>
      <c r="G858" s="45" t="s">
        <v>281</v>
      </c>
      <c r="H858" s="45" t="s">
        <v>420</v>
      </c>
      <c r="I858" s="45" t="s">
        <v>604</v>
      </c>
      <c r="J858" s="47">
        <v>4.99</v>
      </c>
    </row>
    <row r="859" spans="1:10" ht="40.799999999999997" x14ac:dyDescent="0.5">
      <c r="A859" s="65"/>
      <c r="B859" s="45" t="s">
        <v>1346</v>
      </c>
      <c r="C859" s="45" t="s">
        <v>280</v>
      </c>
      <c r="D859" s="45" t="s">
        <v>341</v>
      </c>
      <c r="E859" s="46">
        <v>9.99</v>
      </c>
      <c r="F859" s="45" t="s">
        <v>600</v>
      </c>
      <c r="G859" s="45" t="s">
        <v>454</v>
      </c>
      <c r="H859" s="45" t="s">
        <v>387</v>
      </c>
      <c r="I859" s="45" t="s">
        <v>604</v>
      </c>
      <c r="J859" s="47">
        <v>9.99</v>
      </c>
    </row>
    <row r="860" spans="1:10" ht="51" x14ac:dyDescent="0.5">
      <c r="A860" s="65"/>
      <c r="B860" s="45" t="s">
        <v>1347</v>
      </c>
      <c r="C860" s="45" t="s">
        <v>280</v>
      </c>
      <c r="D860" s="45" t="s">
        <v>1348</v>
      </c>
      <c r="E860" s="46">
        <v>15.95</v>
      </c>
      <c r="F860" s="45" t="s">
        <v>600</v>
      </c>
      <c r="G860" s="45" t="s">
        <v>281</v>
      </c>
      <c r="H860" s="45" t="s">
        <v>387</v>
      </c>
      <c r="I860" s="45" t="s">
        <v>604</v>
      </c>
      <c r="J860" s="47">
        <v>15.95</v>
      </c>
    </row>
    <row r="861" spans="1:10" ht="20.399999999999999" x14ac:dyDescent="0.5">
      <c r="A861" s="65"/>
      <c r="B861" s="45" t="s">
        <v>1349</v>
      </c>
      <c r="C861" s="45" t="s">
        <v>280</v>
      </c>
      <c r="D861" s="45" t="s">
        <v>1350</v>
      </c>
      <c r="E861" s="46">
        <v>18.989999999999998</v>
      </c>
      <c r="F861" s="45" t="s">
        <v>600</v>
      </c>
      <c r="G861" s="45" t="s">
        <v>281</v>
      </c>
      <c r="H861" s="45" t="s">
        <v>387</v>
      </c>
      <c r="I861" s="45" t="s">
        <v>604</v>
      </c>
      <c r="J861" s="47">
        <v>18.989999999999998</v>
      </c>
    </row>
    <row r="862" spans="1:10" x14ac:dyDescent="0.5">
      <c r="A862" s="48" t="s">
        <v>224</v>
      </c>
      <c r="B862" s="48"/>
      <c r="C862" s="48"/>
      <c r="D862" s="48"/>
      <c r="E862" s="48"/>
      <c r="F862" s="48"/>
      <c r="G862" s="48"/>
      <c r="H862" s="48"/>
      <c r="I862" s="48"/>
      <c r="J862" s="49">
        <v>171.07</v>
      </c>
    </row>
    <row r="866" spans="1:10" ht="10.5" customHeight="1" x14ac:dyDescent="0.5">
      <c r="A866" s="67" t="s">
        <v>216</v>
      </c>
      <c r="B866" s="67"/>
      <c r="C866" s="67"/>
      <c r="D866" s="67"/>
      <c r="E866" s="67"/>
      <c r="F866" s="67"/>
      <c r="G866" s="67"/>
      <c r="H866" s="67"/>
      <c r="I866" s="67"/>
      <c r="J866" s="67"/>
    </row>
    <row r="867" spans="1:10" ht="10.5" customHeight="1" x14ac:dyDescent="0.5">
      <c r="A867" s="68" t="s">
        <v>455</v>
      </c>
      <c r="B867" s="68"/>
      <c r="C867" s="68"/>
      <c r="D867" s="68"/>
      <c r="E867" s="68"/>
      <c r="F867" s="68"/>
      <c r="G867" s="68"/>
      <c r="H867" s="68"/>
      <c r="I867" s="68"/>
      <c r="J867" s="68"/>
    </row>
    <row r="869" spans="1:10" ht="34.200000000000003" x14ac:dyDescent="0.5">
      <c r="A869" s="43" t="s">
        <v>274</v>
      </c>
      <c r="B869" s="43" t="s">
        <v>276</v>
      </c>
      <c r="C869" s="43" t="s">
        <v>218</v>
      </c>
      <c r="D869" s="43" t="s">
        <v>277</v>
      </c>
      <c r="E869" s="43" t="s">
        <v>219</v>
      </c>
      <c r="F869" s="43" t="s">
        <v>596</v>
      </c>
      <c r="G869" s="43" t="s">
        <v>220</v>
      </c>
      <c r="H869" s="43" t="s">
        <v>275</v>
      </c>
      <c r="I869" s="43" t="s">
        <v>597</v>
      </c>
      <c r="J869" s="44" t="s">
        <v>221</v>
      </c>
    </row>
    <row r="870" spans="1:10" ht="71.400000000000006" x14ac:dyDescent="0.5">
      <c r="A870" s="45" t="s">
        <v>304</v>
      </c>
      <c r="B870" s="45" t="s">
        <v>1351</v>
      </c>
      <c r="C870" s="45" t="s">
        <v>280</v>
      </c>
      <c r="D870" s="45" t="s">
        <v>1352</v>
      </c>
      <c r="E870" s="46">
        <v>18.23</v>
      </c>
      <c r="F870" s="45" t="s">
        <v>600</v>
      </c>
      <c r="G870" s="45" t="s">
        <v>457</v>
      </c>
      <c r="H870" s="45" t="s">
        <v>456</v>
      </c>
      <c r="I870" s="45" t="s">
        <v>601</v>
      </c>
      <c r="J870" s="47">
        <v>18.23</v>
      </c>
    </row>
    <row r="871" spans="1:10" ht="102" x14ac:dyDescent="0.5">
      <c r="A871" s="65" t="s">
        <v>395</v>
      </c>
      <c r="B871" s="45" t="s">
        <v>1353</v>
      </c>
      <c r="C871" s="45" t="s">
        <v>280</v>
      </c>
      <c r="D871" s="45" t="s">
        <v>1354</v>
      </c>
      <c r="E871" s="46">
        <v>29.99</v>
      </c>
      <c r="F871" s="45" t="s">
        <v>600</v>
      </c>
      <c r="G871" s="45" t="s">
        <v>281</v>
      </c>
      <c r="H871" s="45" t="s">
        <v>456</v>
      </c>
      <c r="I871" s="45" t="s">
        <v>604</v>
      </c>
      <c r="J871" s="47">
        <v>29.99</v>
      </c>
    </row>
    <row r="872" spans="1:10" ht="81.599999999999994" x14ac:dyDescent="0.5">
      <c r="A872" s="65"/>
      <c r="B872" s="45" t="s">
        <v>1355</v>
      </c>
      <c r="C872" s="45" t="s">
        <v>280</v>
      </c>
      <c r="D872" s="45" t="s">
        <v>1356</v>
      </c>
      <c r="E872" s="46">
        <v>39.99</v>
      </c>
      <c r="F872" s="45" t="s">
        <v>600</v>
      </c>
      <c r="G872" s="45" t="s">
        <v>281</v>
      </c>
      <c r="H872" s="45" t="s">
        <v>456</v>
      </c>
      <c r="I872" s="45" t="s">
        <v>604</v>
      </c>
      <c r="J872" s="47">
        <v>39.99</v>
      </c>
    </row>
    <row r="873" spans="1:10" ht="20.399999999999999" x14ac:dyDescent="0.5">
      <c r="A873" s="65" t="s">
        <v>244</v>
      </c>
      <c r="B873" s="45" t="s">
        <v>1357</v>
      </c>
      <c r="C873" s="45" t="s">
        <v>280</v>
      </c>
      <c r="D873" s="45" t="s">
        <v>1358</v>
      </c>
      <c r="E873" s="46">
        <v>29</v>
      </c>
      <c r="F873" s="45" t="s">
        <v>600</v>
      </c>
      <c r="G873" s="45" t="s">
        <v>457</v>
      </c>
      <c r="H873" s="45" t="s">
        <v>456</v>
      </c>
      <c r="I873" s="45" t="s">
        <v>604</v>
      </c>
      <c r="J873" s="47">
        <v>29</v>
      </c>
    </row>
    <row r="874" spans="1:10" ht="30.6" x14ac:dyDescent="0.5">
      <c r="A874" s="65"/>
      <c r="B874" s="45" t="s">
        <v>1359</v>
      </c>
      <c r="C874" s="45" t="s">
        <v>280</v>
      </c>
      <c r="D874" s="45" t="s">
        <v>1360</v>
      </c>
      <c r="E874" s="46">
        <v>14</v>
      </c>
      <c r="F874" s="45" t="s">
        <v>600</v>
      </c>
      <c r="G874" s="45" t="s">
        <v>457</v>
      </c>
      <c r="H874" s="45" t="s">
        <v>456</v>
      </c>
      <c r="I874" s="45" t="s">
        <v>604</v>
      </c>
      <c r="J874" s="47">
        <v>14</v>
      </c>
    </row>
    <row r="875" spans="1:10" ht="51" x14ac:dyDescent="0.5">
      <c r="A875" s="65"/>
      <c r="B875" s="45" t="s">
        <v>1361</v>
      </c>
      <c r="C875" s="45" t="s">
        <v>280</v>
      </c>
      <c r="D875" s="45" t="s">
        <v>1362</v>
      </c>
      <c r="E875" s="46">
        <v>32</v>
      </c>
      <c r="F875" s="45" t="s">
        <v>600</v>
      </c>
      <c r="G875" s="45" t="s">
        <v>230</v>
      </c>
      <c r="H875" s="45" t="s">
        <v>456</v>
      </c>
      <c r="I875" s="45" t="s">
        <v>601</v>
      </c>
      <c r="J875" s="47">
        <v>32</v>
      </c>
    </row>
    <row r="876" spans="1:10" ht="40.799999999999997" x14ac:dyDescent="0.5">
      <c r="A876" s="45" t="s">
        <v>246</v>
      </c>
      <c r="B876" s="45" t="s">
        <v>1363</v>
      </c>
      <c r="C876" s="45" t="s">
        <v>280</v>
      </c>
      <c r="D876" s="45" t="s">
        <v>1364</v>
      </c>
      <c r="E876" s="46">
        <v>27</v>
      </c>
      <c r="F876" s="45" t="s">
        <v>600</v>
      </c>
      <c r="G876" s="45" t="s">
        <v>457</v>
      </c>
      <c r="H876" s="45" t="s">
        <v>456</v>
      </c>
      <c r="I876" s="45" t="s">
        <v>601</v>
      </c>
      <c r="J876" s="47">
        <v>27</v>
      </c>
    </row>
    <row r="877" spans="1:10" ht="40.799999999999997" x14ac:dyDescent="0.5">
      <c r="A877" s="45" t="s">
        <v>261</v>
      </c>
      <c r="B877" s="45" t="s">
        <v>1365</v>
      </c>
      <c r="C877" s="45" t="s">
        <v>280</v>
      </c>
      <c r="D877" s="45" t="s">
        <v>1366</v>
      </c>
      <c r="E877" s="46">
        <v>28</v>
      </c>
      <c r="F877" s="45" t="s">
        <v>600</v>
      </c>
      <c r="G877" s="45" t="s">
        <v>457</v>
      </c>
      <c r="H877" s="45" t="s">
        <v>456</v>
      </c>
      <c r="I877" s="45" t="s">
        <v>601</v>
      </c>
      <c r="J877" s="47">
        <v>28</v>
      </c>
    </row>
    <row r="878" spans="1:10" ht="30.6" x14ac:dyDescent="0.5">
      <c r="A878" s="45" t="s">
        <v>302</v>
      </c>
      <c r="B878" s="45" t="s">
        <v>1367</v>
      </c>
      <c r="C878" s="45" t="s">
        <v>280</v>
      </c>
      <c r="D878" s="45" t="s">
        <v>1368</v>
      </c>
      <c r="E878" s="46">
        <v>25</v>
      </c>
      <c r="F878" s="45" t="s">
        <v>600</v>
      </c>
      <c r="G878" s="45" t="s">
        <v>231</v>
      </c>
      <c r="H878" s="45" t="s">
        <v>456</v>
      </c>
      <c r="I878" s="45" t="s">
        <v>604</v>
      </c>
      <c r="J878" s="47">
        <v>25</v>
      </c>
    </row>
    <row r="879" spans="1:10" ht="30.6" x14ac:dyDescent="0.5">
      <c r="A879" s="45" t="s">
        <v>319</v>
      </c>
      <c r="B879" s="45" t="s">
        <v>1369</v>
      </c>
      <c r="C879" s="45" t="s">
        <v>280</v>
      </c>
      <c r="D879" s="45" t="s">
        <v>1370</v>
      </c>
      <c r="E879" s="46">
        <v>5.19</v>
      </c>
      <c r="F879" s="45" t="s">
        <v>600</v>
      </c>
      <c r="G879" s="45" t="s">
        <v>230</v>
      </c>
      <c r="H879" s="45" t="s">
        <v>456</v>
      </c>
      <c r="I879" s="45" t="s">
        <v>601</v>
      </c>
      <c r="J879" s="47">
        <v>5.19</v>
      </c>
    </row>
    <row r="880" spans="1:10" x14ac:dyDescent="0.5">
      <c r="A880" s="48" t="s">
        <v>224</v>
      </c>
      <c r="B880" s="48"/>
      <c r="C880" s="48"/>
      <c r="D880" s="48"/>
      <c r="E880" s="48"/>
      <c r="F880" s="48"/>
      <c r="G880" s="48"/>
      <c r="H880" s="48"/>
      <c r="I880" s="48"/>
      <c r="J880" s="49">
        <v>248.4</v>
      </c>
    </row>
    <row r="884" spans="1:10" ht="10.5" customHeight="1" x14ac:dyDescent="0.5">
      <c r="A884" s="67" t="s">
        <v>216</v>
      </c>
      <c r="B884" s="67"/>
      <c r="C884" s="67"/>
      <c r="D884" s="67"/>
      <c r="E884" s="67"/>
      <c r="F884" s="67"/>
      <c r="G884" s="67"/>
      <c r="H884" s="67"/>
      <c r="I884" s="67"/>
      <c r="J884" s="67"/>
    </row>
    <row r="885" spans="1:10" ht="10.5" customHeight="1" x14ac:dyDescent="0.5">
      <c r="A885" s="68" t="s">
        <v>269</v>
      </c>
      <c r="B885" s="68"/>
      <c r="C885" s="68"/>
      <c r="D885" s="68"/>
      <c r="E885" s="68"/>
      <c r="F885" s="68"/>
      <c r="G885" s="68"/>
      <c r="H885" s="68"/>
      <c r="I885" s="68"/>
      <c r="J885" s="68"/>
    </row>
    <row r="887" spans="1:10" ht="34.200000000000003" x14ac:dyDescent="0.5">
      <c r="A887" s="43" t="s">
        <v>274</v>
      </c>
      <c r="B887" s="43" t="s">
        <v>276</v>
      </c>
      <c r="C887" s="43" t="s">
        <v>218</v>
      </c>
      <c r="D887" s="43" t="s">
        <v>277</v>
      </c>
      <c r="E887" s="43" t="s">
        <v>219</v>
      </c>
      <c r="F887" s="43" t="s">
        <v>596</v>
      </c>
      <c r="G887" s="43" t="s">
        <v>220</v>
      </c>
      <c r="H887" s="43" t="s">
        <v>275</v>
      </c>
      <c r="I887" s="43" t="s">
        <v>597</v>
      </c>
      <c r="J887" s="44" t="s">
        <v>221</v>
      </c>
    </row>
    <row r="888" spans="1:10" ht="40.799999999999997" x14ac:dyDescent="0.5">
      <c r="A888" s="45" t="s">
        <v>343</v>
      </c>
      <c r="B888" s="45" t="s">
        <v>1371</v>
      </c>
      <c r="C888" s="45" t="s">
        <v>280</v>
      </c>
      <c r="D888" s="45" t="s">
        <v>1372</v>
      </c>
      <c r="E888" s="46">
        <v>13</v>
      </c>
      <c r="F888" s="45" t="s">
        <v>600</v>
      </c>
      <c r="G888" s="45" t="s">
        <v>230</v>
      </c>
      <c r="H888" s="45" t="s">
        <v>370</v>
      </c>
      <c r="I888" s="45" t="s">
        <v>604</v>
      </c>
      <c r="J888" s="47">
        <v>13</v>
      </c>
    </row>
    <row r="889" spans="1:10" ht="30.6" x14ac:dyDescent="0.5">
      <c r="A889" s="45" t="s">
        <v>406</v>
      </c>
      <c r="B889" s="45" t="s">
        <v>1373</v>
      </c>
      <c r="C889" s="45" t="s">
        <v>280</v>
      </c>
      <c r="D889" s="45" t="s">
        <v>1374</v>
      </c>
      <c r="E889" s="46">
        <v>11.69</v>
      </c>
      <c r="F889" s="45" t="s">
        <v>600</v>
      </c>
      <c r="G889" s="45" t="s">
        <v>230</v>
      </c>
      <c r="H889" s="45" t="s">
        <v>370</v>
      </c>
      <c r="I889" s="45" t="s">
        <v>604</v>
      </c>
      <c r="J889" s="47">
        <v>11.69</v>
      </c>
    </row>
    <row r="890" spans="1:10" ht="20.399999999999999" x14ac:dyDescent="0.5">
      <c r="A890" s="65" t="s">
        <v>388</v>
      </c>
      <c r="B890" s="45" t="s">
        <v>1375</v>
      </c>
      <c r="C890" s="45" t="s">
        <v>280</v>
      </c>
      <c r="D890" s="45" t="s">
        <v>1376</v>
      </c>
      <c r="E890" s="46">
        <v>13.99</v>
      </c>
      <c r="F890" s="45" t="s">
        <v>600</v>
      </c>
      <c r="G890" s="45" t="s">
        <v>230</v>
      </c>
      <c r="H890" s="45" t="s">
        <v>370</v>
      </c>
      <c r="I890" s="45" t="s">
        <v>604</v>
      </c>
      <c r="J890" s="47">
        <v>13.99</v>
      </c>
    </row>
    <row r="891" spans="1:10" ht="20.399999999999999" x14ac:dyDescent="0.5">
      <c r="A891" s="65"/>
      <c r="B891" s="45" t="s">
        <v>1377</v>
      </c>
      <c r="C891" s="45" t="s">
        <v>280</v>
      </c>
      <c r="D891" s="45" t="s">
        <v>1378</v>
      </c>
      <c r="E891" s="46">
        <v>17</v>
      </c>
      <c r="F891" s="45" t="s">
        <v>600</v>
      </c>
      <c r="G891" s="45" t="s">
        <v>281</v>
      </c>
      <c r="H891" s="45" t="s">
        <v>370</v>
      </c>
      <c r="I891" s="45" t="s">
        <v>604</v>
      </c>
      <c r="J891" s="47">
        <v>17</v>
      </c>
    </row>
    <row r="892" spans="1:10" ht="40.799999999999997" x14ac:dyDescent="0.5">
      <c r="A892" s="45" t="s">
        <v>448</v>
      </c>
      <c r="B892" s="45" t="s">
        <v>1379</v>
      </c>
      <c r="C892" s="45" t="s">
        <v>280</v>
      </c>
      <c r="D892" s="45" t="s">
        <v>1380</v>
      </c>
      <c r="E892" s="46">
        <v>6</v>
      </c>
      <c r="F892" s="45" t="s">
        <v>600</v>
      </c>
      <c r="G892" s="45" t="s">
        <v>281</v>
      </c>
      <c r="H892" s="45" t="s">
        <v>370</v>
      </c>
      <c r="I892" s="45" t="s">
        <v>604</v>
      </c>
      <c r="J892" s="47">
        <v>6</v>
      </c>
    </row>
    <row r="893" spans="1:10" ht="30.6" x14ac:dyDescent="0.5">
      <c r="A893" s="45" t="s">
        <v>285</v>
      </c>
      <c r="B893" s="45" t="s">
        <v>1381</v>
      </c>
      <c r="C893" s="45" t="s">
        <v>280</v>
      </c>
      <c r="D893" s="45" t="s">
        <v>1382</v>
      </c>
      <c r="E893" s="46">
        <v>16.95</v>
      </c>
      <c r="F893" s="45" t="s">
        <v>600</v>
      </c>
      <c r="G893" s="45" t="s">
        <v>223</v>
      </c>
      <c r="H893" s="45" t="s">
        <v>370</v>
      </c>
      <c r="I893" s="45" t="s">
        <v>601</v>
      </c>
      <c r="J893" s="47">
        <v>16.95</v>
      </c>
    </row>
    <row r="894" spans="1:10" ht="40.799999999999997" x14ac:dyDescent="0.5">
      <c r="A894" s="45" t="s">
        <v>458</v>
      </c>
      <c r="B894" s="45" t="s">
        <v>1383</v>
      </c>
      <c r="C894" s="45" t="s">
        <v>280</v>
      </c>
      <c r="D894" s="45" t="s">
        <v>1384</v>
      </c>
      <c r="E894" s="46">
        <v>30</v>
      </c>
      <c r="F894" s="45" t="s">
        <v>600</v>
      </c>
      <c r="G894" s="45" t="s">
        <v>230</v>
      </c>
      <c r="H894" s="45" t="s">
        <v>370</v>
      </c>
      <c r="I894" s="45" t="s">
        <v>604</v>
      </c>
      <c r="J894" s="47">
        <v>30</v>
      </c>
    </row>
    <row r="895" spans="1:10" x14ac:dyDescent="0.5">
      <c r="A895" s="48" t="s">
        <v>224</v>
      </c>
      <c r="B895" s="48"/>
      <c r="C895" s="48"/>
      <c r="D895" s="48"/>
      <c r="E895" s="48"/>
      <c r="F895" s="48"/>
      <c r="G895" s="48"/>
      <c r="H895" s="48"/>
      <c r="I895" s="48"/>
      <c r="J895" s="49">
        <v>108.63</v>
      </c>
    </row>
    <row r="899" spans="1:10" ht="10.5" customHeight="1" x14ac:dyDescent="0.5">
      <c r="A899" s="67" t="s">
        <v>216</v>
      </c>
      <c r="B899" s="67"/>
      <c r="C899" s="67"/>
      <c r="D899" s="67"/>
      <c r="E899" s="67"/>
      <c r="F899" s="67"/>
      <c r="G899" s="67"/>
      <c r="H899" s="67"/>
      <c r="I899" s="67"/>
      <c r="J899" s="67"/>
    </row>
    <row r="900" spans="1:10" ht="10.5" customHeight="1" x14ac:dyDescent="0.5">
      <c r="A900" s="68" t="s">
        <v>459</v>
      </c>
      <c r="B900" s="68"/>
      <c r="C900" s="68"/>
      <c r="D900" s="68"/>
      <c r="E900" s="68"/>
      <c r="F900" s="68"/>
      <c r="G900" s="68"/>
      <c r="H900" s="68"/>
      <c r="I900" s="68"/>
      <c r="J900" s="68"/>
    </row>
    <row r="902" spans="1:10" ht="34.200000000000003" x14ac:dyDescent="0.5">
      <c r="A902" s="43" t="s">
        <v>274</v>
      </c>
      <c r="B902" s="43" t="s">
        <v>276</v>
      </c>
      <c r="C902" s="43" t="s">
        <v>218</v>
      </c>
      <c r="D902" s="43" t="s">
        <v>277</v>
      </c>
      <c r="E902" s="43" t="s">
        <v>219</v>
      </c>
      <c r="F902" s="43" t="s">
        <v>596</v>
      </c>
      <c r="G902" s="43" t="s">
        <v>220</v>
      </c>
      <c r="H902" s="43" t="s">
        <v>275</v>
      </c>
      <c r="I902" s="43" t="s">
        <v>597</v>
      </c>
      <c r="J902" s="44" t="s">
        <v>221</v>
      </c>
    </row>
    <row r="903" spans="1:10" ht="40.799999999999997" x14ac:dyDescent="0.5">
      <c r="A903" s="45" t="s">
        <v>297</v>
      </c>
      <c r="B903" s="45" t="s">
        <v>1385</v>
      </c>
      <c r="C903" s="45" t="s">
        <v>280</v>
      </c>
      <c r="D903" s="45" t="s">
        <v>1386</v>
      </c>
      <c r="E903" s="46">
        <v>13.99</v>
      </c>
      <c r="F903" s="45" t="s">
        <v>600</v>
      </c>
      <c r="G903" s="45" t="s">
        <v>230</v>
      </c>
      <c r="H903" s="45" t="s">
        <v>398</v>
      </c>
      <c r="I903" s="45" t="s">
        <v>604</v>
      </c>
      <c r="J903" s="47">
        <v>13.99</v>
      </c>
    </row>
    <row r="904" spans="1:10" ht="40.799999999999997" x14ac:dyDescent="0.5">
      <c r="A904" s="45" t="s">
        <v>227</v>
      </c>
      <c r="B904" s="45" t="s">
        <v>1387</v>
      </c>
      <c r="C904" s="45" t="s">
        <v>280</v>
      </c>
      <c r="D904" s="45" t="s">
        <v>1388</v>
      </c>
      <c r="E904" s="46">
        <v>22</v>
      </c>
      <c r="F904" s="45" t="s">
        <v>600</v>
      </c>
      <c r="G904" s="45" t="s">
        <v>1389</v>
      </c>
      <c r="H904" s="45" t="s">
        <v>451</v>
      </c>
      <c r="I904" s="45" t="s">
        <v>604</v>
      </c>
      <c r="J904" s="47">
        <v>22</v>
      </c>
    </row>
    <row r="905" spans="1:10" ht="51" x14ac:dyDescent="0.5">
      <c r="A905" s="45" t="s">
        <v>289</v>
      </c>
      <c r="B905" s="45" t="s">
        <v>1390</v>
      </c>
      <c r="C905" s="45" t="s">
        <v>280</v>
      </c>
      <c r="D905" s="45" t="s">
        <v>1391</v>
      </c>
      <c r="E905" s="46">
        <v>6.39</v>
      </c>
      <c r="F905" s="45" t="s">
        <v>600</v>
      </c>
      <c r="G905" s="45" t="s">
        <v>281</v>
      </c>
      <c r="H905" s="45" t="s">
        <v>451</v>
      </c>
      <c r="I905" s="45" t="s">
        <v>604</v>
      </c>
      <c r="J905" s="47">
        <v>6.39</v>
      </c>
    </row>
    <row r="906" spans="1:10" ht="71.400000000000006" x14ac:dyDescent="0.5">
      <c r="A906" s="45" t="s">
        <v>391</v>
      </c>
      <c r="B906" s="45" t="s">
        <v>1392</v>
      </c>
      <c r="C906" s="45" t="s">
        <v>280</v>
      </c>
      <c r="D906" s="45" t="s">
        <v>1393</v>
      </c>
      <c r="E906" s="46">
        <v>8.6999999999999993</v>
      </c>
      <c r="F906" s="45" t="s">
        <v>600</v>
      </c>
      <c r="G906" s="45" t="s">
        <v>281</v>
      </c>
      <c r="H906" s="45" t="s">
        <v>451</v>
      </c>
      <c r="I906" s="45" t="s">
        <v>604</v>
      </c>
      <c r="J906" s="47">
        <v>8.6999999999999993</v>
      </c>
    </row>
    <row r="907" spans="1:10" x14ac:dyDescent="0.5">
      <c r="A907" s="48" t="s">
        <v>224</v>
      </c>
      <c r="B907" s="48"/>
      <c r="C907" s="48"/>
      <c r="D907" s="48"/>
      <c r="E907" s="48"/>
      <c r="F907" s="48"/>
      <c r="G907" s="48"/>
      <c r="H907" s="48"/>
      <c r="I907" s="48"/>
      <c r="J907" s="49">
        <v>51.08</v>
      </c>
    </row>
    <row r="911" spans="1:10" ht="10.5" customHeight="1" x14ac:dyDescent="0.5">
      <c r="A911" s="67" t="s">
        <v>216</v>
      </c>
      <c r="B911" s="67"/>
      <c r="C911" s="67"/>
      <c r="D911" s="67"/>
      <c r="E911" s="67"/>
      <c r="F911" s="67"/>
      <c r="G911" s="67"/>
      <c r="H911" s="67"/>
      <c r="I911" s="67"/>
      <c r="J911" s="67"/>
    </row>
    <row r="912" spans="1:10" ht="10.5" customHeight="1" x14ac:dyDescent="0.5">
      <c r="A912" s="68" t="s">
        <v>460</v>
      </c>
      <c r="B912" s="68"/>
      <c r="C912" s="68"/>
      <c r="D912" s="68"/>
      <c r="E912" s="68"/>
      <c r="F912" s="68"/>
      <c r="G912" s="68"/>
      <c r="H912" s="68"/>
      <c r="I912" s="68"/>
      <c r="J912" s="68"/>
    </row>
    <row r="914" spans="1:10" ht="34.200000000000003" x14ac:dyDescent="0.5">
      <c r="A914" s="43" t="s">
        <v>274</v>
      </c>
      <c r="B914" s="43" t="s">
        <v>276</v>
      </c>
      <c r="C914" s="43" t="s">
        <v>218</v>
      </c>
      <c r="D914" s="43" t="s">
        <v>277</v>
      </c>
      <c r="E914" s="43" t="s">
        <v>219</v>
      </c>
      <c r="F914" s="43" t="s">
        <v>596</v>
      </c>
      <c r="G914" s="43" t="s">
        <v>220</v>
      </c>
      <c r="H914" s="43" t="s">
        <v>275</v>
      </c>
      <c r="I914" s="43" t="s">
        <v>597</v>
      </c>
      <c r="J914" s="44" t="s">
        <v>221</v>
      </c>
    </row>
    <row r="915" spans="1:10" ht="51" x14ac:dyDescent="0.5">
      <c r="A915" s="45" t="s">
        <v>439</v>
      </c>
      <c r="B915" s="45" t="s">
        <v>1394</v>
      </c>
      <c r="C915" s="45" t="s">
        <v>280</v>
      </c>
      <c r="D915" s="45" t="s">
        <v>1395</v>
      </c>
      <c r="E915" s="46">
        <v>6</v>
      </c>
      <c r="F915" s="45" t="s">
        <v>600</v>
      </c>
      <c r="G915" s="45" t="s">
        <v>230</v>
      </c>
      <c r="H915" s="45" t="s">
        <v>1396</v>
      </c>
      <c r="I915" s="45" t="s">
        <v>604</v>
      </c>
      <c r="J915" s="47">
        <v>6</v>
      </c>
    </row>
    <row r="916" spans="1:10" ht="81.599999999999994" x14ac:dyDescent="0.5">
      <c r="A916" s="45" t="s">
        <v>391</v>
      </c>
      <c r="B916" s="45" t="s">
        <v>1397</v>
      </c>
      <c r="C916" s="45" t="s">
        <v>280</v>
      </c>
      <c r="D916" s="45" t="s">
        <v>1398</v>
      </c>
      <c r="E916" s="46">
        <v>7</v>
      </c>
      <c r="F916" s="45" t="s">
        <v>600</v>
      </c>
      <c r="G916" s="45" t="s">
        <v>281</v>
      </c>
      <c r="H916" s="45" t="s">
        <v>1399</v>
      </c>
      <c r="I916" s="45" t="s">
        <v>604</v>
      </c>
      <c r="J916" s="47">
        <v>7</v>
      </c>
    </row>
    <row r="917" spans="1:10" x14ac:dyDescent="0.5">
      <c r="A917" s="48" t="s">
        <v>224</v>
      </c>
      <c r="B917" s="48"/>
      <c r="C917" s="48"/>
      <c r="D917" s="48"/>
      <c r="E917" s="48"/>
      <c r="F917" s="48"/>
      <c r="G917" s="48"/>
      <c r="H917" s="48"/>
      <c r="I917" s="48"/>
      <c r="J917" s="49">
        <v>13</v>
      </c>
    </row>
    <row r="921" spans="1:10" ht="10.5" customHeight="1" x14ac:dyDescent="0.5">
      <c r="A921" s="67" t="s">
        <v>216</v>
      </c>
      <c r="B921" s="67"/>
      <c r="C921" s="67"/>
      <c r="D921" s="67"/>
      <c r="E921" s="67"/>
      <c r="F921" s="67"/>
      <c r="G921" s="67"/>
      <c r="H921" s="67"/>
      <c r="I921" s="67"/>
      <c r="J921" s="67"/>
    </row>
    <row r="922" spans="1:10" ht="10.5" customHeight="1" x14ac:dyDescent="0.5">
      <c r="A922" s="68" t="s">
        <v>462</v>
      </c>
      <c r="B922" s="68"/>
      <c r="C922" s="68"/>
      <c r="D922" s="68"/>
      <c r="E922" s="68"/>
      <c r="F922" s="68"/>
      <c r="G922" s="68"/>
      <c r="H922" s="68"/>
      <c r="I922" s="68"/>
      <c r="J922" s="68"/>
    </row>
    <row r="924" spans="1:10" ht="34.200000000000003" x14ac:dyDescent="0.5">
      <c r="A924" s="43" t="s">
        <v>274</v>
      </c>
      <c r="B924" s="43" t="s">
        <v>276</v>
      </c>
      <c r="C924" s="43" t="s">
        <v>218</v>
      </c>
      <c r="D924" s="43" t="s">
        <v>277</v>
      </c>
      <c r="E924" s="43" t="s">
        <v>219</v>
      </c>
      <c r="F924" s="43" t="s">
        <v>596</v>
      </c>
      <c r="G924" s="43" t="s">
        <v>220</v>
      </c>
      <c r="H924" s="43" t="s">
        <v>275</v>
      </c>
      <c r="I924" s="43" t="s">
        <v>597</v>
      </c>
      <c r="J924" s="44" t="s">
        <v>221</v>
      </c>
    </row>
    <row r="925" spans="1:10" ht="91.8" x14ac:dyDescent="0.5">
      <c r="A925" s="45" t="s">
        <v>227</v>
      </c>
      <c r="B925" s="45" t="s">
        <v>1400</v>
      </c>
      <c r="C925" s="45" t="s">
        <v>280</v>
      </c>
      <c r="D925" s="45" t="s">
        <v>1401</v>
      </c>
      <c r="E925" s="46">
        <v>15</v>
      </c>
      <c r="F925" s="45" t="s">
        <v>600</v>
      </c>
      <c r="G925" s="45" t="s">
        <v>223</v>
      </c>
      <c r="H925" s="45" t="s">
        <v>1402</v>
      </c>
      <c r="I925" s="45" t="s">
        <v>604</v>
      </c>
      <c r="J925" s="47">
        <v>15</v>
      </c>
    </row>
    <row r="926" spans="1:10" ht="40.799999999999997" x14ac:dyDescent="0.5">
      <c r="A926" s="45" t="s">
        <v>251</v>
      </c>
      <c r="B926" s="45" t="s">
        <v>1403</v>
      </c>
      <c r="C926" s="45" t="s">
        <v>280</v>
      </c>
      <c r="D926" s="45" t="s">
        <v>1404</v>
      </c>
      <c r="E926" s="46">
        <v>14.99</v>
      </c>
      <c r="F926" s="45" t="s">
        <v>600</v>
      </c>
      <c r="G926" s="45" t="s">
        <v>463</v>
      </c>
      <c r="H926" s="45" t="s">
        <v>1402</v>
      </c>
      <c r="I926" s="45" t="s">
        <v>604</v>
      </c>
      <c r="J926" s="47">
        <v>14.99</v>
      </c>
    </row>
    <row r="927" spans="1:10" ht="30.6" x14ac:dyDescent="0.5">
      <c r="A927" s="45" t="s">
        <v>340</v>
      </c>
      <c r="B927" s="45" t="s">
        <v>1405</v>
      </c>
      <c r="C927" s="45" t="s">
        <v>280</v>
      </c>
      <c r="D927" s="45" t="s">
        <v>873</v>
      </c>
      <c r="E927" s="46">
        <v>4</v>
      </c>
      <c r="F927" s="45" t="s">
        <v>600</v>
      </c>
      <c r="G927" s="45" t="s">
        <v>281</v>
      </c>
      <c r="H927" s="45" t="s">
        <v>1402</v>
      </c>
      <c r="I927" s="45" t="s">
        <v>604</v>
      </c>
      <c r="J927" s="47">
        <v>4</v>
      </c>
    </row>
    <row r="928" spans="1:10" x14ac:dyDescent="0.5">
      <c r="A928" s="48" t="s">
        <v>224</v>
      </c>
      <c r="B928" s="48"/>
      <c r="C928" s="48"/>
      <c r="D928" s="48"/>
      <c r="E928" s="48"/>
      <c r="F928" s="48"/>
      <c r="G928" s="48"/>
      <c r="H928" s="48"/>
      <c r="I928" s="48"/>
      <c r="J928" s="49">
        <v>33.99</v>
      </c>
    </row>
    <row r="932" spans="1:10" ht="10.5" customHeight="1" x14ac:dyDescent="0.5">
      <c r="A932" s="67" t="s">
        <v>216</v>
      </c>
      <c r="B932" s="67"/>
      <c r="C932" s="67"/>
      <c r="D932" s="67"/>
      <c r="E932" s="67"/>
      <c r="F932" s="67"/>
      <c r="G932" s="67"/>
      <c r="H932" s="67"/>
      <c r="I932" s="67"/>
      <c r="J932" s="67"/>
    </row>
    <row r="933" spans="1:10" ht="10.5" customHeight="1" x14ac:dyDescent="0.5">
      <c r="A933" s="68" t="s">
        <v>271</v>
      </c>
      <c r="B933" s="68"/>
      <c r="C933" s="68"/>
      <c r="D933" s="68"/>
      <c r="E933" s="68"/>
      <c r="F933" s="68"/>
      <c r="G933" s="68"/>
      <c r="H933" s="68"/>
      <c r="I933" s="68"/>
      <c r="J933" s="68"/>
    </row>
    <row r="935" spans="1:10" ht="34.200000000000003" x14ac:dyDescent="0.5">
      <c r="A935" s="43" t="s">
        <v>274</v>
      </c>
      <c r="B935" s="43" t="s">
        <v>276</v>
      </c>
      <c r="C935" s="43" t="s">
        <v>218</v>
      </c>
      <c r="D935" s="43" t="s">
        <v>277</v>
      </c>
      <c r="E935" s="43" t="s">
        <v>219</v>
      </c>
      <c r="F935" s="43" t="s">
        <v>596</v>
      </c>
      <c r="G935" s="43" t="s">
        <v>220</v>
      </c>
      <c r="H935" s="43" t="s">
        <v>275</v>
      </c>
      <c r="I935" s="43" t="s">
        <v>597</v>
      </c>
      <c r="J935" s="44" t="s">
        <v>221</v>
      </c>
    </row>
    <row r="936" spans="1:10" ht="30.6" x14ac:dyDescent="0.5">
      <c r="A936" s="45" t="s">
        <v>406</v>
      </c>
      <c r="B936" s="45" t="s">
        <v>1406</v>
      </c>
      <c r="C936" s="45" t="s">
        <v>280</v>
      </c>
      <c r="D936" s="45" t="s">
        <v>1407</v>
      </c>
      <c r="E936" s="46">
        <v>7.79</v>
      </c>
      <c r="F936" s="45" t="s">
        <v>600</v>
      </c>
      <c r="G936" s="45" t="s">
        <v>234</v>
      </c>
      <c r="H936" s="45" t="s">
        <v>389</v>
      </c>
      <c r="I936" s="45" t="s">
        <v>604</v>
      </c>
      <c r="J936" s="47">
        <v>7.79</v>
      </c>
    </row>
    <row r="937" spans="1:10" ht="30.6" x14ac:dyDescent="0.5">
      <c r="A937" s="45" t="s">
        <v>285</v>
      </c>
      <c r="B937" s="45" t="s">
        <v>1408</v>
      </c>
      <c r="C937" s="45" t="s">
        <v>280</v>
      </c>
      <c r="D937" s="45" t="s">
        <v>1409</v>
      </c>
      <c r="E937" s="46">
        <v>20.95</v>
      </c>
      <c r="F937" s="45" t="s">
        <v>600</v>
      </c>
      <c r="G937" s="45" t="s">
        <v>230</v>
      </c>
      <c r="H937" s="45" t="s">
        <v>464</v>
      </c>
      <c r="I937" s="45" t="s">
        <v>601</v>
      </c>
      <c r="J937" s="47">
        <v>20.95</v>
      </c>
    </row>
    <row r="938" spans="1:10" x14ac:dyDescent="0.5">
      <c r="A938" s="48" t="s">
        <v>224</v>
      </c>
      <c r="B938" s="48"/>
      <c r="C938" s="48"/>
      <c r="D938" s="48"/>
      <c r="E938" s="48"/>
      <c r="F938" s="48"/>
      <c r="G938" s="48"/>
      <c r="H938" s="48"/>
      <c r="I938" s="48"/>
      <c r="J938" s="49">
        <v>28.74</v>
      </c>
    </row>
    <row r="942" spans="1:10" ht="10.5" customHeight="1" x14ac:dyDescent="0.5">
      <c r="A942" s="67" t="s">
        <v>216</v>
      </c>
      <c r="B942" s="67"/>
      <c r="C942" s="67"/>
      <c r="D942" s="67"/>
      <c r="E942" s="67"/>
      <c r="F942" s="67"/>
      <c r="G942" s="67"/>
      <c r="H942" s="67"/>
      <c r="I942" s="67"/>
      <c r="J942" s="67"/>
    </row>
    <row r="943" spans="1:10" ht="10.5" customHeight="1" x14ac:dyDescent="0.5">
      <c r="A943" s="68" t="s">
        <v>466</v>
      </c>
      <c r="B943" s="68"/>
      <c r="C943" s="68"/>
      <c r="D943" s="68"/>
      <c r="E943" s="68"/>
      <c r="F943" s="68"/>
      <c r="G943" s="68"/>
      <c r="H943" s="68"/>
      <c r="I943" s="68"/>
      <c r="J943" s="68"/>
    </row>
    <row r="945" spans="1:10" ht="34.200000000000003" x14ac:dyDescent="0.5">
      <c r="A945" s="43" t="s">
        <v>274</v>
      </c>
      <c r="B945" s="43" t="s">
        <v>276</v>
      </c>
      <c r="C945" s="43" t="s">
        <v>218</v>
      </c>
      <c r="D945" s="43" t="s">
        <v>277</v>
      </c>
      <c r="E945" s="43" t="s">
        <v>219</v>
      </c>
      <c r="F945" s="43" t="s">
        <v>596</v>
      </c>
      <c r="G945" s="43" t="s">
        <v>220</v>
      </c>
      <c r="H945" s="43" t="s">
        <v>275</v>
      </c>
      <c r="I945" s="43" t="s">
        <v>597</v>
      </c>
      <c r="J945" s="44" t="s">
        <v>221</v>
      </c>
    </row>
    <row r="946" spans="1:10" ht="51" x14ac:dyDescent="0.5">
      <c r="A946" s="45" t="s">
        <v>270</v>
      </c>
      <c r="B946" s="45" t="s">
        <v>1410</v>
      </c>
      <c r="C946" s="45" t="s">
        <v>280</v>
      </c>
      <c r="D946" s="45" t="s">
        <v>1411</v>
      </c>
      <c r="E946" s="46">
        <v>20</v>
      </c>
      <c r="F946" s="45" t="s">
        <v>600</v>
      </c>
      <c r="G946" s="45" t="s">
        <v>230</v>
      </c>
      <c r="H946" s="45" t="s">
        <v>467</v>
      </c>
      <c r="I946" s="45" t="s">
        <v>604</v>
      </c>
      <c r="J946" s="47">
        <v>20</v>
      </c>
    </row>
    <row r="947" spans="1:10" ht="30.6" x14ac:dyDescent="0.5">
      <c r="A947" s="65" t="s">
        <v>225</v>
      </c>
      <c r="B947" s="45" t="s">
        <v>1412</v>
      </c>
      <c r="C947" s="45" t="s">
        <v>280</v>
      </c>
      <c r="D947" s="45" t="s">
        <v>1413</v>
      </c>
      <c r="E947" s="46">
        <v>16</v>
      </c>
      <c r="F947" s="45" t="s">
        <v>600</v>
      </c>
      <c r="G947" s="45" t="s">
        <v>468</v>
      </c>
      <c r="H947" s="45" t="s">
        <v>467</v>
      </c>
      <c r="I947" s="45" t="s">
        <v>604</v>
      </c>
      <c r="J947" s="47">
        <v>16</v>
      </c>
    </row>
    <row r="948" spans="1:10" ht="20.399999999999999" x14ac:dyDescent="0.5">
      <c r="A948" s="65"/>
      <c r="B948" s="45" t="s">
        <v>1414</v>
      </c>
      <c r="C948" s="45" t="s">
        <v>280</v>
      </c>
      <c r="D948" s="45" t="s">
        <v>1415</v>
      </c>
      <c r="E948" s="46">
        <v>16</v>
      </c>
      <c r="F948" s="45" t="s">
        <v>600</v>
      </c>
      <c r="G948" s="45" t="s">
        <v>447</v>
      </c>
      <c r="H948" s="45" t="s">
        <v>467</v>
      </c>
      <c r="I948" s="45" t="s">
        <v>601</v>
      </c>
      <c r="J948" s="47">
        <v>16</v>
      </c>
    </row>
    <row r="949" spans="1:10" ht="20.399999999999999" x14ac:dyDescent="0.5">
      <c r="A949" s="65" t="s">
        <v>253</v>
      </c>
      <c r="B949" s="45" t="s">
        <v>1416</v>
      </c>
      <c r="C949" s="45" t="s">
        <v>280</v>
      </c>
      <c r="D949" s="45" t="s">
        <v>1417</v>
      </c>
      <c r="E949" s="46">
        <v>14.39</v>
      </c>
      <c r="F949" s="45" t="s">
        <v>600</v>
      </c>
      <c r="G949" s="45" t="s">
        <v>281</v>
      </c>
      <c r="H949" s="45" t="s">
        <v>467</v>
      </c>
      <c r="I949" s="45" t="s">
        <v>604</v>
      </c>
      <c r="J949" s="47">
        <v>14.39</v>
      </c>
    </row>
    <row r="950" spans="1:10" ht="20.399999999999999" x14ac:dyDescent="0.5">
      <c r="A950" s="65"/>
      <c r="B950" s="45" t="s">
        <v>1418</v>
      </c>
      <c r="C950" s="45" t="s">
        <v>280</v>
      </c>
      <c r="D950" s="45" t="s">
        <v>1419</v>
      </c>
      <c r="E950" s="46">
        <v>16.14</v>
      </c>
      <c r="F950" s="45" t="s">
        <v>600</v>
      </c>
      <c r="G950" s="45" t="s">
        <v>281</v>
      </c>
      <c r="H950" s="45" t="s">
        <v>467</v>
      </c>
      <c r="I950" s="45" t="s">
        <v>604</v>
      </c>
      <c r="J950" s="47">
        <v>16.14</v>
      </c>
    </row>
    <row r="951" spans="1:10" ht="20.399999999999999" x14ac:dyDescent="0.5">
      <c r="A951" s="65"/>
      <c r="B951" s="45" t="s">
        <v>1420</v>
      </c>
      <c r="C951" s="45" t="s">
        <v>280</v>
      </c>
      <c r="D951" s="45" t="s">
        <v>1421</v>
      </c>
      <c r="E951" s="46">
        <v>15.19</v>
      </c>
      <c r="F951" s="45" t="s">
        <v>600</v>
      </c>
      <c r="G951" s="45" t="s">
        <v>281</v>
      </c>
      <c r="H951" s="45" t="s">
        <v>467</v>
      </c>
      <c r="I951" s="45" t="s">
        <v>604</v>
      </c>
      <c r="J951" s="47">
        <v>15.19</v>
      </c>
    </row>
    <row r="952" spans="1:10" ht="20.399999999999999" x14ac:dyDescent="0.5">
      <c r="A952" s="65"/>
      <c r="B952" s="45" t="s">
        <v>1422</v>
      </c>
      <c r="C952" s="45" t="s">
        <v>280</v>
      </c>
      <c r="D952" s="45" t="s">
        <v>1423</v>
      </c>
      <c r="E952" s="46">
        <v>14.39</v>
      </c>
      <c r="F952" s="45" t="s">
        <v>600</v>
      </c>
      <c r="G952" s="45" t="s">
        <v>281</v>
      </c>
      <c r="H952" s="45" t="s">
        <v>467</v>
      </c>
      <c r="I952" s="45" t="s">
        <v>604</v>
      </c>
      <c r="J952" s="47">
        <v>14.39</v>
      </c>
    </row>
    <row r="953" spans="1:10" ht="30.6" x14ac:dyDescent="0.5">
      <c r="A953" s="65"/>
      <c r="B953" s="45" t="s">
        <v>1424</v>
      </c>
      <c r="C953" s="45" t="s">
        <v>280</v>
      </c>
      <c r="D953" s="45" t="s">
        <v>1425</v>
      </c>
      <c r="E953" s="46">
        <v>5.64</v>
      </c>
      <c r="F953" s="45" t="s">
        <v>600</v>
      </c>
      <c r="G953" s="45" t="s">
        <v>281</v>
      </c>
      <c r="H953" s="45" t="s">
        <v>467</v>
      </c>
      <c r="I953" s="45" t="s">
        <v>604</v>
      </c>
      <c r="J953" s="47">
        <v>5.64</v>
      </c>
    </row>
    <row r="954" spans="1:10" ht="40.799999999999997" x14ac:dyDescent="0.5">
      <c r="A954" s="65"/>
      <c r="B954" s="45" t="s">
        <v>1426</v>
      </c>
      <c r="C954" s="45" t="s">
        <v>280</v>
      </c>
      <c r="D954" s="45" t="s">
        <v>1427</v>
      </c>
      <c r="E954" s="46">
        <v>7.34</v>
      </c>
      <c r="F954" s="45" t="s">
        <v>600</v>
      </c>
      <c r="G954" s="45" t="s">
        <v>281</v>
      </c>
      <c r="H954" s="45" t="s">
        <v>467</v>
      </c>
      <c r="I954" s="45" t="s">
        <v>604</v>
      </c>
      <c r="J954" s="47">
        <v>7.34</v>
      </c>
    </row>
    <row r="955" spans="1:10" ht="30.6" x14ac:dyDescent="0.5">
      <c r="A955" s="45" t="s">
        <v>257</v>
      </c>
      <c r="B955" s="45" t="s">
        <v>1428</v>
      </c>
      <c r="C955" s="45" t="s">
        <v>280</v>
      </c>
      <c r="D955" s="45" t="s">
        <v>1429</v>
      </c>
      <c r="E955" s="46">
        <v>16.79</v>
      </c>
      <c r="F955" s="45" t="s">
        <v>600</v>
      </c>
      <c r="G955" s="45" t="s">
        <v>468</v>
      </c>
      <c r="H955" s="45" t="s">
        <v>467</v>
      </c>
      <c r="I955" s="45" t="s">
        <v>604</v>
      </c>
      <c r="J955" s="47">
        <v>16.79</v>
      </c>
    </row>
    <row r="956" spans="1:10" ht="61.2" x14ac:dyDescent="0.5">
      <c r="A956" s="45" t="s">
        <v>382</v>
      </c>
      <c r="B956" s="45" t="s">
        <v>1430</v>
      </c>
      <c r="C956" s="45" t="s">
        <v>280</v>
      </c>
      <c r="D956" s="45" t="s">
        <v>1431</v>
      </c>
      <c r="E956" s="46">
        <v>15.95</v>
      </c>
      <c r="F956" s="45" t="s">
        <v>600</v>
      </c>
      <c r="G956" s="45" t="s">
        <v>468</v>
      </c>
      <c r="H956" s="45" t="s">
        <v>467</v>
      </c>
      <c r="I956" s="45" t="s">
        <v>604</v>
      </c>
      <c r="J956" s="47">
        <v>15.95</v>
      </c>
    </row>
    <row r="957" spans="1:10" ht="102" x14ac:dyDescent="0.5">
      <c r="A957" s="45" t="s">
        <v>240</v>
      </c>
      <c r="B957" s="45" t="s">
        <v>1432</v>
      </c>
      <c r="C957" s="45" t="s">
        <v>280</v>
      </c>
      <c r="D957" s="45" t="s">
        <v>1433</v>
      </c>
      <c r="E957" s="46">
        <v>15</v>
      </c>
      <c r="F957" s="45" t="s">
        <v>600</v>
      </c>
      <c r="G957" s="45" t="s">
        <v>468</v>
      </c>
      <c r="H957" s="45" t="s">
        <v>467</v>
      </c>
      <c r="I957" s="45" t="s">
        <v>601</v>
      </c>
      <c r="J957" s="47">
        <v>15</v>
      </c>
    </row>
    <row r="958" spans="1:10" ht="40.799999999999997" x14ac:dyDescent="0.5">
      <c r="A958" s="45" t="s">
        <v>282</v>
      </c>
      <c r="B958" s="45" t="s">
        <v>1434</v>
      </c>
      <c r="C958" s="45" t="s">
        <v>280</v>
      </c>
      <c r="D958" s="45" t="s">
        <v>616</v>
      </c>
      <c r="E958" s="46">
        <v>6.59</v>
      </c>
      <c r="F958" s="45" t="s">
        <v>600</v>
      </c>
      <c r="G958" s="45" t="s">
        <v>281</v>
      </c>
      <c r="H958" s="45" t="s">
        <v>467</v>
      </c>
      <c r="I958" s="45" t="s">
        <v>601</v>
      </c>
      <c r="J958" s="47">
        <v>6.59</v>
      </c>
    </row>
    <row r="959" spans="1:10" ht="30.6" x14ac:dyDescent="0.5">
      <c r="A959" s="45" t="s">
        <v>319</v>
      </c>
      <c r="B959" s="45" t="s">
        <v>1435</v>
      </c>
      <c r="C959" s="45" t="s">
        <v>280</v>
      </c>
      <c r="D959" s="45" t="s">
        <v>1436</v>
      </c>
      <c r="E959" s="46">
        <v>10</v>
      </c>
      <c r="F959" s="45" t="s">
        <v>600</v>
      </c>
      <c r="G959" s="45" t="s">
        <v>468</v>
      </c>
      <c r="H959" s="45" t="s">
        <v>467</v>
      </c>
      <c r="I959" s="45" t="s">
        <v>604</v>
      </c>
      <c r="J959" s="47">
        <v>10</v>
      </c>
    </row>
    <row r="960" spans="1:10" x14ac:dyDescent="0.5">
      <c r="A960" s="48" t="s">
        <v>224</v>
      </c>
      <c r="B960" s="48"/>
      <c r="C960" s="48"/>
      <c r="D960" s="48"/>
      <c r="E960" s="48"/>
      <c r="F960" s="48"/>
      <c r="G960" s="48"/>
      <c r="H960" s="48"/>
      <c r="I960" s="48"/>
      <c r="J960" s="49">
        <v>189.42</v>
      </c>
    </row>
    <row r="964" spans="1:10" ht="10.5" customHeight="1" x14ac:dyDescent="0.5">
      <c r="A964" s="67" t="s">
        <v>216</v>
      </c>
      <c r="B964" s="67"/>
      <c r="C964" s="67"/>
      <c r="D964" s="67"/>
      <c r="E964" s="67"/>
      <c r="F964" s="67"/>
      <c r="G964" s="67"/>
      <c r="H964" s="67"/>
      <c r="I964" s="67"/>
      <c r="J964" s="67"/>
    </row>
    <row r="965" spans="1:10" ht="10.5" customHeight="1" x14ac:dyDescent="0.5">
      <c r="A965" s="68" t="s">
        <v>469</v>
      </c>
      <c r="B965" s="68"/>
      <c r="C965" s="68"/>
      <c r="D965" s="68"/>
      <c r="E965" s="68"/>
      <c r="F965" s="68"/>
      <c r="G965" s="68"/>
      <c r="H965" s="68"/>
      <c r="I965" s="68"/>
      <c r="J965" s="68"/>
    </row>
    <row r="967" spans="1:10" ht="34.200000000000003" x14ac:dyDescent="0.5">
      <c r="A967" s="43" t="s">
        <v>274</v>
      </c>
      <c r="B967" s="43" t="s">
        <v>276</v>
      </c>
      <c r="C967" s="43" t="s">
        <v>218</v>
      </c>
      <c r="D967" s="43" t="s">
        <v>277</v>
      </c>
      <c r="E967" s="43" t="s">
        <v>219</v>
      </c>
      <c r="F967" s="43" t="s">
        <v>596</v>
      </c>
      <c r="G967" s="43" t="s">
        <v>220</v>
      </c>
      <c r="H967" s="43" t="s">
        <v>275</v>
      </c>
      <c r="I967" s="43" t="s">
        <v>597</v>
      </c>
      <c r="J967" s="44" t="s">
        <v>221</v>
      </c>
    </row>
    <row r="968" spans="1:10" ht="30.6" x14ac:dyDescent="0.5">
      <c r="A968" s="45" t="s">
        <v>244</v>
      </c>
      <c r="B968" s="45" t="s">
        <v>1437</v>
      </c>
      <c r="C968" s="45" t="s">
        <v>280</v>
      </c>
      <c r="D968" s="45" t="s">
        <v>1438</v>
      </c>
      <c r="E968" s="46">
        <v>7</v>
      </c>
      <c r="F968" s="45" t="s">
        <v>600</v>
      </c>
      <c r="G968" s="45" t="s">
        <v>471</v>
      </c>
      <c r="H968" s="45" t="s">
        <v>470</v>
      </c>
      <c r="I968" s="45" t="s">
        <v>604</v>
      </c>
      <c r="J968" s="47">
        <v>7</v>
      </c>
    </row>
    <row r="969" spans="1:10" ht="40.799999999999997" x14ac:dyDescent="0.5">
      <c r="A969" s="45" t="s">
        <v>251</v>
      </c>
      <c r="B969" s="45" t="s">
        <v>1439</v>
      </c>
      <c r="C969" s="45" t="s">
        <v>280</v>
      </c>
      <c r="D969" s="45" t="s">
        <v>1440</v>
      </c>
      <c r="E969" s="46">
        <v>25</v>
      </c>
      <c r="F969" s="45" t="s">
        <v>600</v>
      </c>
      <c r="G969" s="45" t="s">
        <v>471</v>
      </c>
      <c r="H969" s="45" t="s">
        <v>470</v>
      </c>
      <c r="I969" s="45" t="s">
        <v>604</v>
      </c>
      <c r="J969" s="47">
        <v>25</v>
      </c>
    </row>
    <row r="970" spans="1:10" ht="30.6" x14ac:dyDescent="0.5">
      <c r="A970" s="45" t="s">
        <v>465</v>
      </c>
      <c r="B970" s="45" t="s">
        <v>1441</v>
      </c>
      <c r="C970" s="45" t="s">
        <v>280</v>
      </c>
      <c r="D970" s="45" t="s">
        <v>1442</v>
      </c>
      <c r="E970" s="46">
        <v>1</v>
      </c>
      <c r="F970" s="45" t="s">
        <v>600</v>
      </c>
      <c r="G970" s="45" t="s">
        <v>230</v>
      </c>
      <c r="H970" s="45" t="s">
        <v>470</v>
      </c>
      <c r="I970" s="45" t="s">
        <v>604</v>
      </c>
      <c r="J970" s="47">
        <v>1</v>
      </c>
    </row>
    <row r="971" spans="1:10" x14ac:dyDescent="0.5">
      <c r="A971" s="48" t="s">
        <v>224</v>
      </c>
      <c r="B971" s="48"/>
      <c r="C971" s="48"/>
      <c r="D971" s="48"/>
      <c r="E971" s="48"/>
      <c r="F971" s="48"/>
      <c r="G971" s="48"/>
      <c r="H971" s="48"/>
      <c r="I971" s="48"/>
      <c r="J971" s="49">
        <v>33</v>
      </c>
    </row>
    <row r="975" spans="1:10" ht="10.5" customHeight="1" x14ac:dyDescent="0.5">
      <c r="A975" s="67" t="s">
        <v>216</v>
      </c>
      <c r="B975" s="67"/>
      <c r="C975" s="67"/>
      <c r="D975" s="67"/>
      <c r="E975" s="67"/>
      <c r="F975" s="67"/>
      <c r="G975" s="67"/>
      <c r="H975" s="67"/>
      <c r="I975" s="67"/>
      <c r="J975" s="67"/>
    </row>
    <row r="976" spans="1:10" ht="10.5" customHeight="1" x14ac:dyDescent="0.5">
      <c r="A976" s="68" t="s">
        <v>472</v>
      </c>
      <c r="B976" s="68"/>
      <c r="C976" s="68"/>
      <c r="D976" s="68"/>
      <c r="E976" s="68"/>
      <c r="F976" s="68"/>
      <c r="G976" s="68"/>
      <c r="H976" s="68"/>
      <c r="I976" s="68"/>
      <c r="J976" s="68"/>
    </row>
    <row r="978" spans="1:10" ht="34.200000000000003" x14ac:dyDescent="0.5">
      <c r="A978" s="43" t="s">
        <v>274</v>
      </c>
      <c r="B978" s="43" t="s">
        <v>276</v>
      </c>
      <c r="C978" s="43" t="s">
        <v>218</v>
      </c>
      <c r="D978" s="43" t="s">
        <v>277</v>
      </c>
      <c r="E978" s="43" t="s">
        <v>219</v>
      </c>
      <c r="F978" s="43" t="s">
        <v>596</v>
      </c>
      <c r="G978" s="43" t="s">
        <v>220</v>
      </c>
      <c r="H978" s="43" t="s">
        <v>275</v>
      </c>
      <c r="I978" s="43" t="s">
        <v>597</v>
      </c>
      <c r="J978" s="44" t="s">
        <v>221</v>
      </c>
    </row>
    <row r="979" spans="1:10" ht="30.6" x14ac:dyDescent="0.5">
      <c r="A979" s="45" t="s">
        <v>473</v>
      </c>
      <c r="B979" s="45" t="s">
        <v>1443</v>
      </c>
      <c r="C979" s="45" t="s">
        <v>280</v>
      </c>
      <c r="D979" s="45" t="s">
        <v>1444</v>
      </c>
      <c r="E979" s="46">
        <v>17</v>
      </c>
      <c r="F979" s="45" t="s">
        <v>600</v>
      </c>
      <c r="G979" s="45" t="s">
        <v>474</v>
      </c>
      <c r="H979" s="45" t="s">
        <v>378</v>
      </c>
      <c r="I979" s="45" t="s">
        <v>604</v>
      </c>
      <c r="J979" s="47">
        <v>17</v>
      </c>
    </row>
    <row r="980" spans="1:10" ht="30.6" x14ac:dyDescent="0.5">
      <c r="A980" s="45" t="s">
        <v>394</v>
      </c>
      <c r="B980" s="45" t="s">
        <v>1445</v>
      </c>
      <c r="C980" s="45" t="s">
        <v>280</v>
      </c>
      <c r="D980" s="45" t="s">
        <v>1446</v>
      </c>
      <c r="E980" s="46">
        <v>12</v>
      </c>
      <c r="F980" s="45" t="s">
        <v>600</v>
      </c>
      <c r="G980" s="45" t="s">
        <v>230</v>
      </c>
      <c r="H980" s="45" t="s">
        <v>379</v>
      </c>
      <c r="I980" s="45" t="s">
        <v>601</v>
      </c>
      <c r="J980" s="47">
        <v>12</v>
      </c>
    </row>
    <row r="981" spans="1:10" ht="20.399999999999999" x14ac:dyDescent="0.5">
      <c r="A981" s="65" t="s">
        <v>395</v>
      </c>
      <c r="B981" s="45" t="s">
        <v>1447</v>
      </c>
      <c r="C981" s="45" t="s">
        <v>280</v>
      </c>
      <c r="D981" s="45" t="s">
        <v>1448</v>
      </c>
      <c r="E981" s="46">
        <v>9.99</v>
      </c>
      <c r="F981" s="45" t="s">
        <v>600</v>
      </c>
      <c r="G981" s="45" t="s">
        <v>230</v>
      </c>
      <c r="H981" s="45" t="s">
        <v>379</v>
      </c>
      <c r="I981" s="45" t="s">
        <v>604</v>
      </c>
      <c r="J981" s="47">
        <v>9.99</v>
      </c>
    </row>
    <row r="982" spans="1:10" ht="122.4" x14ac:dyDescent="0.5">
      <c r="A982" s="65"/>
      <c r="B982" s="45" t="s">
        <v>1449</v>
      </c>
      <c r="C982" s="45" t="s">
        <v>280</v>
      </c>
      <c r="D982" s="45" t="s">
        <v>1450</v>
      </c>
      <c r="E982" s="46">
        <v>29.99</v>
      </c>
      <c r="F982" s="45" t="s">
        <v>600</v>
      </c>
      <c r="G982" s="45" t="s">
        <v>230</v>
      </c>
      <c r="H982" s="45" t="s">
        <v>379</v>
      </c>
      <c r="I982" s="45" t="s">
        <v>601</v>
      </c>
      <c r="J982" s="47">
        <v>29.99</v>
      </c>
    </row>
    <row r="983" spans="1:10" ht="51" x14ac:dyDescent="0.5">
      <c r="A983" s="45" t="s">
        <v>338</v>
      </c>
      <c r="B983" s="45" t="s">
        <v>1451</v>
      </c>
      <c r="C983" s="45" t="s">
        <v>280</v>
      </c>
      <c r="D983" s="45" t="s">
        <v>1452</v>
      </c>
      <c r="E983" s="46">
        <v>6</v>
      </c>
      <c r="F983" s="45" t="s">
        <v>600</v>
      </c>
      <c r="G983" s="45" t="s">
        <v>474</v>
      </c>
      <c r="H983" s="45" t="s">
        <v>379</v>
      </c>
      <c r="I983" s="45" t="s">
        <v>604</v>
      </c>
      <c r="J983" s="47">
        <v>6</v>
      </c>
    </row>
    <row r="984" spans="1:10" x14ac:dyDescent="0.5">
      <c r="A984" s="48" t="s">
        <v>224</v>
      </c>
      <c r="B984" s="48"/>
      <c r="C984" s="48"/>
      <c r="D984" s="48"/>
      <c r="E984" s="48"/>
      <c r="F984" s="48"/>
      <c r="G984" s="48"/>
      <c r="H984" s="48"/>
      <c r="I984" s="48"/>
      <c r="J984" s="49">
        <v>74.98</v>
      </c>
    </row>
    <row r="988" spans="1:10" ht="10.5" customHeight="1" x14ac:dyDescent="0.5">
      <c r="A988" s="67" t="s">
        <v>216</v>
      </c>
      <c r="B988" s="67"/>
      <c r="C988" s="67"/>
      <c r="D988" s="67"/>
      <c r="E988" s="67"/>
      <c r="F988" s="67"/>
      <c r="G988" s="67"/>
      <c r="H988" s="67"/>
      <c r="I988" s="67"/>
      <c r="J988" s="67"/>
    </row>
    <row r="989" spans="1:10" ht="10.5" customHeight="1" x14ac:dyDescent="0.5">
      <c r="A989" s="68" t="s">
        <v>477</v>
      </c>
      <c r="B989" s="68"/>
      <c r="C989" s="68"/>
      <c r="D989" s="68"/>
      <c r="E989" s="68"/>
      <c r="F989" s="68"/>
      <c r="G989" s="68"/>
      <c r="H989" s="68"/>
      <c r="I989" s="68"/>
      <c r="J989" s="68"/>
    </row>
    <row r="991" spans="1:10" ht="34.200000000000003" x14ac:dyDescent="0.5">
      <c r="A991" s="43" t="s">
        <v>274</v>
      </c>
      <c r="B991" s="43" t="s">
        <v>276</v>
      </c>
      <c r="C991" s="43" t="s">
        <v>218</v>
      </c>
      <c r="D991" s="43" t="s">
        <v>277</v>
      </c>
      <c r="E991" s="43" t="s">
        <v>219</v>
      </c>
      <c r="F991" s="43" t="s">
        <v>596</v>
      </c>
      <c r="G991" s="43" t="s">
        <v>220</v>
      </c>
      <c r="H991" s="43" t="s">
        <v>275</v>
      </c>
      <c r="I991" s="43" t="s">
        <v>597</v>
      </c>
      <c r="J991" s="44" t="s">
        <v>221</v>
      </c>
    </row>
    <row r="992" spans="1:10" ht="20.399999999999999" x14ac:dyDescent="0.5">
      <c r="A992" s="65" t="s">
        <v>287</v>
      </c>
      <c r="B992" s="65" t="s">
        <v>1453</v>
      </c>
      <c r="C992" s="65" t="s">
        <v>280</v>
      </c>
      <c r="D992" s="65" t="s">
        <v>1454</v>
      </c>
      <c r="E992" s="46">
        <v>32</v>
      </c>
      <c r="F992" s="45" t="s">
        <v>600</v>
      </c>
      <c r="G992" s="45" t="s">
        <v>330</v>
      </c>
      <c r="H992" s="45" t="s">
        <v>478</v>
      </c>
      <c r="I992" s="45" t="s">
        <v>601</v>
      </c>
      <c r="J992" s="47">
        <v>32</v>
      </c>
    </row>
    <row r="993" spans="1:10" ht="20.399999999999999" x14ac:dyDescent="0.5">
      <c r="A993" s="65"/>
      <c r="B993" s="65"/>
      <c r="C993" s="65"/>
      <c r="D993" s="65"/>
      <c r="E993" s="46">
        <v>33</v>
      </c>
      <c r="F993" s="45" t="s">
        <v>600</v>
      </c>
      <c r="G993" s="45" t="s">
        <v>231</v>
      </c>
      <c r="H993" s="45" t="s">
        <v>478</v>
      </c>
      <c r="I993" s="45" t="s">
        <v>601</v>
      </c>
      <c r="J993" s="47">
        <v>33</v>
      </c>
    </row>
    <row r="994" spans="1:10" ht="40.799999999999997" x14ac:dyDescent="0.5">
      <c r="A994" s="45" t="s">
        <v>340</v>
      </c>
      <c r="B994" s="45" t="s">
        <v>1455</v>
      </c>
      <c r="C994" s="45" t="s">
        <v>280</v>
      </c>
      <c r="D994" s="45" t="s">
        <v>1456</v>
      </c>
      <c r="E994" s="46">
        <v>30</v>
      </c>
      <c r="F994" s="45" t="s">
        <v>600</v>
      </c>
      <c r="G994" s="45" t="s">
        <v>231</v>
      </c>
      <c r="H994" s="45" t="s">
        <v>478</v>
      </c>
      <c r="I994" s="45" t="s">
        <v>601</v>
      </c>
      <c r="J994" s="47">
        <v>30</v>
      </c>
    </row>
    <row r="995" spans="1:10" x14ac:dyDescent="0.5">
      <c r="A995" s="48" t="s">
        <v>224</v>
      </c>
      <c r="B995" s="48"/>
      <c r="C995" s="48"/>
      <c r="D995" s="48"/>
      <c r="E995" s="48"/>
      <c r="F995" s="48"/>
      <c r="G995" s="48"/>
      <c r="H995" s="48"/>
      <c r="I995" s="48"/>
      <c r="J995" s="49">
        <v>95</v>
      </c>
    </row>
    <row r="999" spans="1:10" ht="10.5" customHeight="1" x14ac:dyDescent="0.5">
      <c r="A999" s="67" t="s">
        <v>216</v>
      </c>
      <c r="B999" s="67"/>
      <c r="C999" s="67"/>
      <c r="D999" s="67"/>
      <c r="E999" s="67"/>
      <c r="F999" s="67"/>
      <c r="G999" s="67"/>
      <c r="H999" s="67"/>
      <c r="I999" s="67"/>
      <c r="J999" s="67"/>
    </row>
    <row r="1000" spans="1:10" ht="10.5" customHeight="1" x14ac:dyDescent="0.5">
      <c r="A1000" s="68" t="s">
        <v>479</v>
      </c>
      <c r="B1000" s="68"/>
      <c r="C1000" s="68"/>
      <c r="D1000" s="68"/>
      <c r="E1000" s="68"/>
      <c r="F1000" s="68"/>
      <c r="G1000" s="68"/>
      <c r="H1000" s="68"/>
      <c r="I1000" s="68"/>
      <c r="J1000" s="68"/>
    </row>
    <row r="1002" spans="1:10" ht="34.200000000000003" x14ac:dyDescent="0.5">
      <c r="A1002" s="43" t="s">
        <v>274</v>
      </c>
      <c r="B1002" s="43" t="s">
        <v>276</v>
      </c>
      <c r="C1002" s="43" t="s">
        <v>218</v>
      </c>
      <c r="D1002" s="43" t="s">
        <v>277</v>
      </c>
      <c r="E1002" s="43" t="s">
        <v>219</v>
      </c>
      <c r="F1002" s="43" t="s">
        <v>596</v>
      </c>
      <c r="G1002" s="43" t="s">
        <v>220</v>
      </c>
      <c r="H1002" s="43" t="s">
        <v>275</v>
      </c>
      <c r="I1002" s="43" t="s">
        <v>597</v>
      </c>
      <c r="J1002" s="44" t="s">
        <v>221</v>
      </c>
    </row>
    <row r="1003" spans="1:10" ht="30.6" x14ac:dyDescent="0.5">
      <c r="A1003" s="45" t="s">
        <v>242</v>
      </c>
      <c r="B1003" s="45" t="s">
        <v>1457</v>
      </c>
      <c r="C1003" s="45" t="s">
        <v>280</v>
      </c>
      <c r="D1003" s="45" t="s">
        <v>1458</v>
      </c>
      <c r="E1003" s="46">
        <v>25</v>
      </c>
      <c r="F1003" s="45" t="s">
        <v>600</v>
      </c>
      <c r="G1003" s="45" t="s">
        <v>281</v>
      </c>
      <c r="H1003" s="45" t="s">
        <v>396</v>
      </c>
      <c r="I1003" s="45" t="s">
        <v>604</v>
      </c>
      <c r="J1003" s="47">
        <v>25</v>
      </c>
    </row>
    <row r="1004" spans="1:10" ht="30.6" x14ac:dyDescent="0.5">
      <c r="A1004" s="45" t="s">
        <v>309</v>
      </c>
      <c r="B1004" s="45" t="s">
        <v>1459</v>
      </c>
      <c r="C1004" s="45" t="s">
        <v>280</v>
      </c>
      <c r="D1004" s="45" t="s">
        <v>1460</v>
      </c>
      <c r="E1004" s="46">
        <v>18.989999999999998</v>
      </c>
      <c r="F1004" s="45" t="s">
        <v>600</v>
      </c>
      <c r="G1004" s="45" t="s">
        <v>281</v>
      </c>
      <c r="H1004" s="45" t="s">
        <v>396</v>
      </c>
      <c r="I1004" s="45" t="s">
        <v>604</v>
      </c>
      <c r="J1004" s="47">
        <v>18.989999999999998</v>
      </c>
    </row>
    <row r="1005" spans="1:10" ht="40.799999999999997" x14ac:dyDescent="0.5">
      <c r="A1005" s="45" t="s">
        <v>412</v>
      </c>
      <c r="B1005" s="45" t="s">
        <v>1461</v>
      </c>
      <c r="C1005" s="45" t="s">
        <v>280</v>
      </c>
      <c r="D1005" s="45" t="s">
        <v>1462</v>
      </c>
      <c r="E1005" s="46">
        <v>30.99</v>
      </c>
      <c r="F1005" s="45" t="s">
        <v>600</v>
      </c>
      <c r="G1005" s="45" t="s">
        <v>223</v>
      </c>
      <c r="H1005" s="45" t="s">
        <v>396</v>
      </c>
      <c r="I1005" s="45" t="s">
        <v>601</v>
      </c>
      <c r="J1005" s="47">
        <v>30.99</v>
      </c>
    </row>
    <row r="1006" spans="1:10" ht="30.6" x14ac:dyDescent="0.5">
      <c r="A1006" s="45" t="s">
        <v>222</v>
      </c>
      <c r="B1006" s="45" t="s">
        <v>1463</v>
      </c>
      <c r="C1006" s="45" t="s">
        <v>280</v>
      </c>
      <c r="D1006" s="45" t="s">
        <v>1464</v>
      </c>
      <c r="E1006" s="46">
        <v>18</v>
      </c>
      <c r="F1006" s="45" t="s">
        <v>600</v>
      </c>
      <c r="G1006" s="45" t="s">
        <v>281</v>
      </c>
      <c r="H1006" s="45" t="s">
        <v>396</v>
      </c>
      <c r="I1006" s="45" t="s">
        <v>604</v>
      </c>
      <c r="J1006" s="47">
        <v>18</v>
      </c>
    </row>
    <row r="1007" spans="1:10" x14ac:dyDescent="0.5">
      <c r="A1007" s="48" t="s">
        <v>224</v>
      </c>
      <c r="B1007" s="48"/>
      <c r="C1007" s="48"/>
      <c r="D1007" s="48"/>
      <c r="E1007" s="48"/>
      <c r="F1007" s="48"/>
      <c r="G1007" s="48"/>
      <c r="H1007" s="48"/>
      <c r="I1007" s="48"/>
      <c r="J1007" s="49">
        <v>92.98</v>
      </c>
    </row>
    <row r="1011" spans="1:10" ht="10.5" customHeight="1" x14ac:dyDescent="0.5">
      <c r="A1011" s="67" t="s">
        <v>216</v>
      </c>
      <c r="B1011" s="67"/>
      <c r="C1011" s="67"/>
      <c r="D1011" s="67"/>
      <c r="E1011" s="67"/>
      <c r="F1011" s="67"/>
      <c r="G1011" s="67"/>
      <c r="H1011" s="67"/>
      <c r="I1011" s="67"/>
      <c r="J1011" s="67"/>
    </row>
    <row r="1012" spans="1:10" ht="10.5" customHeight="1" x14ac:dyDescent="0.5">
      <c r="A1012" s="68" t="s">
        <v>506</v>
      </c>
      <c r="B1012" s="68"/>
      <c r="C1012" s="68"/>
      <c r="D1012" s="68"/>
      <c r="E1012" s="68"/>
      <c r="F1012" s="68"/>
      <c r="G1012" s="68"/>
      <c r="H1012" s="68"/>
      <c r="I1012" s="68"/>
      <c r="J1012" s="68"/>
    </row>
    <row r="1014" spans="1:10" ht="34.200000000000003" x14ac:dyDescent="0.5">
      <c r="A1014" s="43" t="s">
        <v>274</v>
      </c>
      <c r="B1014" s="43" t="s">
        <v>276</v>
      </c>
      <c r="C1014" s="43" t="s">
        <v>218</v>
      </c>
      <c r="D1014" s="43" t="s">
        <v>277</v>
      </c>
      <c r="E1014" s="43" t="s">
        <v>219</v>
      </c>
      <c r="F1014" s="43" t="s">
        <v>596</v>
      </c>
      <c r="G1014" s="43" t="s">
        <v>220</v>
      </c>
      <c r="H1014" s="43" t="s">
        <v>275</v>
      </c>
      <c r="I1014" s="43" t="s">
        <v>597</v>
      </c>
      <c r="J1014" s="44" t="s">
        <v>221</v>
      </c>
    </row>
    <row r="1015" spans="1:10" ht="20.399999999999999" x14ac:dyDescent="0.5">
      <c r="A1015" s="65" t="s">
        <v>295</v>
      </c>
      <c r="B1015" s="65" t="s">
        <v>1465</v>
      </c>
      <c r="C1015" s="65" t="s">
        <v>280</v>
      </c>
      <c r="D1015" s="65" t="s">
        <v>1466</v>
      </c>
      <c r="E1015" s="66">
        <v>29.99</v>
      </c>
      <c r="F1015" s="65" t="s">
        <v>600</v>
      </c>
      <c r="G1015" s="45" t="s">
        <v>230</v>
      </c>
      <c r="H1015" s="45" t="s">
        <v>507</v>
      </c>
      <c r="I1015" s="45" t="s">
        <v>601</v>
      </c>
      <c r="J1015" s="47">
        <v>29.99</v>
      </c>
    </row>
    <row r="1016" spans="1:10" ht="20.399999999999999" x14ac:dyDescent="0.5">
      <c r="A1016" s="65"/>
      <c r="B1016" s="65"/>
      <c r="C1016" s="65"/>
      <c r="D1016" s="65"/>
      <c r="E1016" s="66"/>
      <c r="F1016" s="65"/>
      <c r="G1016" s="45" t="s">
        <v>231</v>
      </c>
      <c r="H1016" s="45" t="s">
        <v>507</v>
      </c>
      <c r="I1016" s="45" t="s">
        <v>601</v>
      </c>
      <c r="J1016" s="47">
        <v>29.99</v>
      </c>
    </row>
    <row r="1017" spans="1:10" x14ac:dyDescent="0.5">
      <c r="A1017" s="48" t="s">
        <v>224</v>
      </c>
      <c r="B1017" s="48"/>
      <c r="C1017" s="48"/>
      <c r="D1017" s="48"/>
      <c r="E1017" s="48"/>
      <c r="F1017" s="48"/>
      <c r="G1017" s="48"/>
      <c r="H1017" s="48"/>
      <c r="I1017" s="48"/>
      <c r="J1017" s="49">
        <v>59.98</v>
      </c>
    </row>
    <row r="1021" spans="1:10" ht="10.5" customHeight="1" x14ac:dyDescent="0.5">
      <c r="A1021" s="67" t="s">
        <v>216</v>
      </c>
      <c r="B1021" s="67"/>
      <c r="C1021" s="67"/>
      <c r="D1021" s="67"/>
      <c r="E1021" s="67"/>
      <c r="F1021" s="67"/>
      <c r="G1021" s="67"/>
      <c r="H1021" s="67"/>
      <c r="I1021" s="67"/>
      <c r="J1021" s="67"/>
    </row>
    <row r="1022" spans="1:10" ht="10.5" customHeight="1" x14ac:dyDescent="0.5">
      <c r="A1022" s="68" t="s">
        <v>272</v>
      </c>
      <c r="B1022" s="68"/>
      <c r="C1022" s="68"/>
      <c r="D1022" s="68"/>
      <c r="E1022" s="68"/>
      <c r="F1022" s="68"/>
      <c r="G1022" s="68"/>
      <c r="H1022" s="68"/>
      <c r="I1022" s="68"/>
      <c r="J1022" s="68"/>
    </row>
    <row r="1024" spans="1:10" ht="34.200000000000003" x14ac:dyDescent="0.5">
      <c r="A1024" s="43" t="s">
        <v>274</v>
      </c>
      <c r="B1024" s="43" t="s">
        <v>276</v>
      </c>
      <c r="C1024" s="43" t="s">
        <v>218</v>
      </c>
      <c r="D1024" s="43" t="s">
        <v>277</v>
      </c>
      <c r="E1024" s="43" t="s">
        <v>219</v>
      </c>
      <c r="F1024" s="43" t="s">
        <v>596</v>
      </c>
      <c r="G1024" s="43" t="s">
        <v>220</v>
      </c>
      <c r="H1024" s="43" t="s">
        <v>275</v>
      </c>
      <c r="I1024" s="43" t="s">
        <v>597</v>
      </c>
      <c r="J1024" s="44" t="s">
        <v>221</v>
      </c>
    </row>
    <row r="1025" spans="1:10" ht="40.799999999999997" x14ac:dyDescent="0.5">
      <c r="A1025" s="65" t="s">
        <v>343</v>
      </c>
      <c r="B1025" s="45" t="s">
        <v>906</v>
      </c>
      <c r="C1025" s="45" t="s">
        <v>280</v>
      </c>
      <c r="D1025" s="45" t="s">
        <v>907</v>
      </c>
      <c r="E1025" s="46">
        <v>10</v>
      </c>
      <c r="F1025" s="45" t="s">
        <v>600</v>
      </c>
      <c r="G1025" s="45" t="s">
        <v>230</v>
      </c>
      <c r="H1025" s="45" t="s">
        <v>339</v>
      </c>
      <c r="I1025" s="45" t="s">
        <v>601</v>
      </c>
      <c r="J1025" s="47">
        <v>10</v>
      </c>
    </row>
    <row r="1026" spans="1:10" ht="30.6" x14ac:dyDescent="0.5">
      <c r="A1026" s="65"/>
      <c r="B1026" s="45" t="s">
        <v>1371</v>
      </c>
      <c r="C1026" s="45" t="s">
        <v>280</v>
      </c>
      <c r="D1026" s="45" t="s">
        <v>1372</v>
      </c>
      <c r="E1026" s="46">
        <v>13</v>
      </c>
      <c r="F1026" s="45" t="s">
        <v>600</v>
      </c>
      <c r="G1026" s="45" t="s">
        <v>230</v>
      </c>
      <c r="H1026" s="45" t="s">
        <v>370</v>
      </c>
      <c r="I1026" s="45" t="s">
        <v>604</v>
      </c>
      <c r="J1026" s="47">
        <v>13</v>
      </c>
    </row>
    <row r="1027" spans="1:10" ht="40.799999999999997" x14ac:dyDescent="0.5">
      <c r="A1027" s="65"/>
      <c r="B1027" s="45" t="s">
        <v>908</v>
      </c>
      <c r="C1027" s="45" t="s">
        <v>280</v>
      </c>
      <c r="D1027" s="45" t="s">
        <v>909</v>
      </c>
      <c r="E1027" s="46">
        <v>32</v>
      </c>
      <c r="F1027" s="45" t="s">
        <v>600</v>
      </c>
      <c r="G1027" s="45" t="s">
        <v>223</v>
      </c>
      <c r="H1027" s="45" t="s">
        <v>339</v>
      </c>
      <c r="I1027" s="45" t="s">
        <v>601</v>
      </c>
      <c r="J1027" s="47">
        <v>32</v>
      </c>
    </row>
    <row r="1028" spans="1:10" ht="61.2" x14ac:dyDescent="0.5">
      <c r="A1028" s="65"/>
      <c r="B1028" s="45" t="s">
        <v>729</v>
      </c>
      <c r="C1028" s="45" t="s">
        <v>280</v>
      </c>
      <c r="D1028" s="45" t="s">
        <v>730</v>
      </c>
      <c r="E1028" s="46">
        <v>8</v>
      </c>
      <c r="F1028" s="45" t="s">
        <v>600</v>
      </c>
      <c r="G1028" s="45" t="s">
        <v>223</v>
      </c>
      <c r="H1028" s="45" t="s">
        <v>337</v>
      </c>
      <c r="I1028" s="45" t="s">
        <v>601</v>
      </c>
      <c r="J1028" s="47">
        <v>8</v>
      </c>
    </row>
    <row r="1029" spans="1:10" ht="20.399999999999999" x14ac:dyDescent="0.5">
      <c r="A1029" s="65" t="s">
        <v>270</v>
      </c>
      <c r="B1029" s="45" t="s">
        <v>1410</v>
      </c>
      <c r="C1029" s="45" t="s">
        <v>280</v>
      </c>
      <c r="D1029" s="45" t="s">
        <v>1411</v>
      </c>
      <c r="E1029" s="46">
        <v>20</v>
      </c>
      <c r="F1029" s="45" t="s">
        <v>600</v>
      </c>
      <c r="G1029" s="45" t="s">
        <v>230</v>
      </c>
      <c r="H1029" s="45" t="s">
        <v>467</v>
      </c>
      <c r="I1029" s="45" t="s">
        <v>604</v>
      </c>
      <c r="J1029" s="47">
        <v>20</v>
      </c>
    </row>
    <row r="1030" spans="1:10" ht="20.399999999999999" x14ac:dyDescent="0.5">
      <c r="A1030" s="65"/>
      <c r="B1030" s="45" t="s">
        <v>659</v>
      </c>
      <c r="C1030" s="45" t="s">
        <v>280</v>
      </c>
      <c r="D1030" s="45" t="s">
        <v>660</v>
      </c>
      <c r="E1030" s="46">
        <v>10</v>
      </c>
      <c r="F1030" s="45" t="s">
        <v>600</v>
      </c>
      <c r="G1030" s="45" t="s">
        <v>237</v>
      </c>
      <c r="H1030" s="45" t="s">
        <v>308</v>
      </c>
      <c r="I1030" s="45" t="s">
        <v>604</v>
      </c>
      <c r="J1030" s="47">
        <v>10</v>
      </c>
    </row>
    <row r="1031" spans="1:10" ht="20.399999999999999" x14ac:dyDescent="0.5">
      <c r="A1031" s="65"/>
      <c r="B1031" s="45" t="s">
        <v>642</v>
      </c>
      <c r="C1031" s="45" t="s">
        <v>280</v>
      </c>
      <c r="D1031" s="45" t="s">
        <v>643</v>
      </c>
      <c r="E1031" s="46">
        <v>14</v>
      </c>
      <c r="F1031" s="45" t="s">
        <v>600</v>
      </c>
      <c r="G1031" s="45" t="s">
        <v>223</v>
      </c>
      <c r="H1031" s="45" t="s">
        <v>644</v>
      </c>
      <c r="I1031" s="45" t="s">
        <v>604</v>
      </c>
      <c r="J1031" s="47">
        <v>14</v>
      </c>
    </row>
    <row r="1032" spans="1:10" ht="30.6" x14ac:dyDescent="0.5">
      <c r="A1032" s="65"/>
      <c r="B1032" s="45" t="s">
        <v>951</v>
      </c>
      <c r="C1032" s="45" t="s">
        <v>280</v>
      </c>
      <c r="D1032" s="45" t="s">
        <v>952</v>
      </c>
      <c r="E1032" s="46">
        <v>36</v>
      </c>
      <c r="F1032" s="45" t="s">
        <v>600</v>
      </c>
      <c r="G1032" s="45" t="s">
        <v>231</v>
      </c>
      <c r="H1032" s="45" t="s">
        <v>312</v>
      </c>
      <c r="I1032" s="45" t="s">
        <v>604</v>
      </c>
      <c r="J1032" s="47">
        <v>36</v>
      </c>
    </row>
    <row r="1033" spans="1:10" ht="20.399999999999999" x14ac:dyDescent="0.5">
      <c r="A1033" s="65"/>
      <c r="B1033" s="45" t="s">
        <v>661</v>
      </c>
      <c r="C1033" s="45" t="s">
        <v>280</v>
      </c>
      <c r="D1033" s="45" t="s">
        <v>662</v>
      </c>
      <c r="E1033" s="46">
        <v>10</v>
      </c>
      <c r="F1033" s="45" t="s">
        <v>600</v>
      </c>
      <c r="G1033" s="45" t="s">
        <v>231</v>
      </c>
      <c r="H1033" s="45" t="s">
        <v>308</v>
      </c>
      <c r="I1033" s="45" t="s">
        <v>601</v>
      </c>
      <c r="J1033" s="47">
        <v>10</v>
      </c>
    </row>
    <row r="1034" spans="1:10" ht="40.799999999999997" x14ac:dyDescent="0.5">
      <c r="A1034" s="65" t="s">
        <v>297</v>
      </c>
      <c r="B1034" s="45" t="s">
        <v>1053</v>
      </c>
      <c r="C1034" s="45" t="s">
        <v>280</v>
      </c>
      <c r="D1034" s="45" t="s">
        <v>1054</v>
      </c>
      <c r="E1034" s="46">
        <v>16.989999999999998</v>
      </c>
      <c r="F1034" s="45" t="s">
        <v>600</v>
      </c>
      <c r="G1034" s="45" t="s">
        <v>416</v>
      </c>
      <c r="H1034" s="45" t="s">
        <v>294</v>
      </c>
      <c r="I1034" s="45" t="s">
        <v>604</v>
      </c>
      <c r="J1034" s="47">
        <v>16.989999999999998</v>
      </c>
    </row>
    <row r="1035" spans="1:10" ht="30.6" x14ac:dyDescent="0.5">
      <c r="A1035" s="65"/>
      <c r="B1035" s="45" t="s">
        <v>1279</v>
      </c>
      <c r="C1035" s="45" t="s">
        <v>280</v>
      </c>
      <c r="D1035" s="45" t="s">
        <v>1280</v>
      </c>
      <c r="E1035" s="46">
        <v>4.1900000000000004</v>
      </c>
      <c r="F1035" s="45" t="s">
        <v>600</v>
      </c>
      <c r="G1035" s="45" t="s">
        <v>281</v>
      </c>
      <c r="H1035" s="45" t="s">
        <v>364</v>
      </c>
      <c r="I1035" s="45" t="s">
        <v>604</v>
      </c>
      <c r="J1035" s="47">
        <v>4.1900000000000004</v>
      </c>
    </row>
    <row r="1036" spans="1:10" ht="30.6" x14ac:dyDescent="0.5">
      <c r="A1036" s="65"/>
      <c r="B1036" s="45" t="s">
        <v>1189</v>
      </c>
      <c r="C1036" s="45" t="s">
        <v>280</v>
      </c>
      <c r="D1036" s="45" t="s">
        <v>1190</v>
      </c>
      <c r="E1036" s="46">
        <v>12</v>
      </c>
      <c r="F1036" s="45" t="s">
        <v>600</v>
      </c>
      <c r="G1036" s="45" t="s">
        <v>330</v>
      </c>
      <c r="H1036" s="45" t="s">
        <v>427</v>
      </c>
      <c r="I1036" s="45" t="s">
        <v>604</v>
      </c>
      <c r="J1036" s="47">
        <v>12</v>
      </c>
    </row>
    <row r="1037" spans="1:10" ht="30.6" x14ac:dyDescent="0.5">
      <c r="A1037" s="65"/>
      <c r="B1037" s="45" t="s">
        <v>1194</v>
      </c>
      <c r="C1037" s="45" t="s">
        <v>280</v>
      </c>
      <c r="D1037" s="45" t="s">
        <v>1195</v>
      </c>
      <c r="E1037" s="46">
        <v>14</v>
      </c>
      <c r="F1037" s="45" t="s">
        <v>600</v>
      </c>
      <c r="G1037" s="45" t="s">
        <v>281</v>
      </c>
      <c r="H1037" s="45" t="s">
        <v>431</v>
      </c>
      <c r="I1037" s="45" t="s">
        <v>604</v>
      </c>
      <c r="J1037" s="47">
        <v>14</v>
      </c>
    </row>
    <row r="1038" spans="1:10" ht="20.399999999999999" x14ac:dyDescent="0.5">
      <c r="A1038" s="65"/>
      <c r="B1038" s="45" t="s">
        <v>902</v>
      </c>
      <c r="C1038" s="45" t="s">
        <v>280</v>
      </c>
      <c r="D1038" s="45" t="s">
        <v>903</v>
      </c>
      <c r="E1038" s="46">
        <v>16.93</v>
      </c>
      <c r="F1038" s="45" t="s">
        <v>600</v>
      </c>
      <c r="G1038" s="45" t="s">
        <v>281</v>
      </c>
      <c r="H1038" s="45" t="s">
        <v>385</v>
      </c>
      <c r="I1038" s="45" t="s">
        <v>604</v>
      </c>
      <c r="J1038" s="47">
        <v>16.93</v>
      </c>
    </row>
    <row r="1039" spans="1:10" ht="20.399999999999999" x14ac:dyDescent="0.5">
      <c r="A1039" s="65"/>
      <c r="B1039" s="45" t="s">
        <v>1055</v>
      </c>
      <c r="C1039" s="45" t="s">
        <v>280</v>
      </c>
      <c r="D1039" s="45" t="s">
        <v>1056</v>
      </c>
      <c r="E1039" s="46">
        <v>5</v>
      </c>
      <c r="F1039" s="45" t="s">
        <v>600</v>
      </c>
      <c r="G1039" s="45" t="s">
        <v>281</v>
      </c>
      <c r="H1039" s="45" t="s">
        <v>294</v>
      </c>
      <c r="I1039" s="45" t="s">
        <v>604</v>
      </c>
      <c r="J1039" s="47">
        <v>5</v>
      </c>
    </row>
    <row r="1040" spans="1:10" ht="20.399999999999999" x14ac:dyDescent="0.5">
      <c r="A1040" s="65"/>
      <c r="B1040" s="45" t="s">
        <v>1385</v>
      </c>
      <c r="C1040" s="45" t="s">
        <v>280</v>
      </c>
      <c r="D1040" s="45" t="s">
        <v>1386</v>
      </c>
      <c r="E1040" s="46">
        <v>13.99</v>
      </c>
      <c r="F1040" s="45" t="s">
        <v>600</v>
      </c>
      <c r="G1040" s="45" t="s">
        <v>230</v>
      </c>
      <c r="H1040" s="45" t="s">
        <v>398</v>
      </c>
      <c r="I1040" s="45" t="s">
        <v>604</v>
      </c>
      <c r="J1040" s="47">
        <v>13.99</v>
      </c>
    </row>
    <row r="1041" spans="1:10" ht="81.599999999999994" x14ac:dyDescent="0.5">
      <c r="A1041" s="65"/>
      <c r="B1041" s="45" t="s">
        <v>731</v>
      </c>
      <c r="C1041" s="45" t="s">
        <v>280</v>
      </c>
      <c r="D1041" s="45" t="s">
        <v>732</v>
      </c>
      <c r="E1041" s="46">
        <v>16.100000000000001</v>
      </c>
      <c r="F1041" s="45" t="s">
        <v>600</v>
      </c>
      <c r="G1041" s="45" t="s">
        <v>223</v>
      </c>
      <c r="H1041" s="45" t="s">
        <v>337</v>
      </c>
      <c r="I1041" s="45" t="s">
        <v>601</v>
      </c>
      <c r="J1041" s="47">
        <v>16.100000000000001</v>
      </c>
    </row>
    <row r="1042" spans="1:10" ht="20.399999999999999" x14ac:dyDescent="0.5">
      <c r="A1042" s="65"/>
      <c r="B1042" s="45" t="s">
        <v>1077</v>
      </c>
      <c r="C1042" s="45" t="s">
        <v>280</v>
      </c>
      <c r="D1042" s="45" t="s">
        <v>1078</v>
      </c>
      <c r="E1042" s="46">
        <v>5.59</v>
      </c>
      <c r="F1042" s="45" t="s">
        <v>600</v>
      </c>
      <c r="G1042" s="45" t="s">
        <v>223</v>
      </c>
      <c r="H1042" s="45" t="s">
        <v>347</v>
      </c>
      <c r="I1042" s="45" t="s">
        <v>601</v>
      </c>
      <c r="J1042" s="47">
        <v>5.59</v>
      </c>
    </row>
    <row r="1043" spans="1:10" ht="20.399999999999999" x14ac:dyDescent="0.5">
      <c r="A1043" s="65"/>
      <c r="B1043" s="45" t="s">
        <v>825</v>
      </c>
      <c r="C1043" s="45" t="s">
        <v>280</v>
      </c>
      <c r="D1043" s="45" t="s">
        <v>826</v>
      </c>
      <c r="E1043" s="46">
        <v>9.6</v>
      </c>
      <c r="F1043" s="45" t="s">
        <v>600</v>
      </c>
      <c r="G1043" s="45" t="s">
        <v>223</v>
      </c>
      <c r="H1043" s="45" t="s">
        <v>290</v>
      </c>
      <c r="I1043" s="45" t="s">
        <v>601</v>
      </c>
      <c r="J1043" s="47">
        <v>9.6</v>
      </c>
    </row>
    <row r="1044" spans="1:10" ht="40.799999999999997" x14ac:dyDescent="0.5">
      <c r="A1044" s="65"/>
      <c r="B1044" s="45" t="s">
        <v>1218</v>
      </c>
      <c r="C1044" s="45" t="s">
        <v>280</v>
      </c>
      <c r="D1044" s="45" t="s">
        <v>1219</v>
      </c>
      <c r="E1044" s="46">
        <v>4.7699999999999996</v>
      </c>
      <c r="F1044" s="45" t="s">
        <v>600</v>
      </c>
      <c r="G1044" s="45" t="s">
        <v>230</v>
      </c>
      <c r="H1044" s="45" t="s">
        <v>438</v>
      </c>
      <c r="I1044" s="45" t="s">
        <v>604</v>
      </c>
      <c r="J1044" s="47">
        <v>4.7699999999999996</v>
      </c>
    </row>
    <row r="1045" spans="1:10" ht="30.6" x14ac:dyDescent="0.5">
      <c r="A1045" s="65"/>
      <c r="B1045" s="45" t="s">
        <v>1057</v>
      </c>
      <c r="C1045" s="45" t="s">
        <v>280</v>
      </c>
      <c r="D1045" s="45" t="s">
        <v>1058</v>
      </c>
      <c r="E1045" s="46">
        <v>24.95</v>
      </c>
      <c r="F1045" s="45" t="s">
        <v>600</v>
      </c>
      <c r="G1045" s="45" t="s">
        <v>230</v>
      </c>
      <c r="H1045" s="45" t="s">
        <v>389</v>
      </c>
      <c r="I1045" s="45" t="s">
        <v>604</v>
      </c>
      <c r="J1045" s="47">
        <v>24.95</v>
      </c>
    </row>
    <row r="1046" spans="1:10" ht="40.799999999999997" x14ac:dyDescent="0.5">
      <c r="A1046" s="65"/>
      <c r="B1046" s="45" t="s">
        <v>607</v>
      </c>
      <c r="C1046" s="45" t="s">
        <v>280</v>
      </c>
      <c r="D1046" s="45" t="s">
        <v>608</v>
      </c>
      <c r="E1046" s="46">
        <v>19.95</v>
      </c>
      <c r="F1046" s="45" t="s">
        <v>600</v>
      </c>
      <c r="G1046" s="45" t="s">
        <v>230</v>
      </c>
      <c r="H1046" s="45" t="s">
        <v>286</v>
      </c>
      <c r="I1046" s="45" t="s">
        <v>601</v>
      </c>
      <c r="J1046" s="47">
        <v>19.95</v>
      </c>
    </row>
    <row r="1047" spans="1:10" ht="71.400000000000006" x14ac:dyDescent="0.5">
      <c r="A1047" s="65" t="s">
        <v>473</v>
      </c>
      <c r="B1047" s="45" t="s">
        <v>679</v>
      </c>
      <c r="C1047" s="45" t="s">
        <v>280</v>
      </c>
      <c r="D1047" s="45" t="s">
        <v>680</v>
      </c>
      <c r="E1047" s="46">
        <v>22</v>
      </c>
      <c r="F1047" s="45" t="s">
        <v>600</v>
      </c>
      <c r="G1047" s="45" t="s">
        <v>230</v>
      </c>
      <c r="H1047" s="45" t="s">
        <v>435</v>
      </c>
      <c r="I1047" s="45" t="s">
        <v>604</v>
      </c>
      <c r="J1047" s="47">
        <v>22</v>
      </c>
    </row>
    <row r="1048" spans="1:10" ht="20.399999999999999" x14ac:dyDescent="0.5">
      <c r="A1048" s="65"/>
      <c r="B1048" s="45" t="s">
        <v>1443</v>
      </c>
      <c r="C1048" s="45" t="s">
        <v>280</v>
      </c>
      <c r="D1048" s="45" t="s">
        <v>1444</v>
      </c>
      <c r="E1048" s="46">
        <v>17</v>
      </c>
      <c r="F1048" s="45" t="s">
        <v>600</v>
      </c>
      <c r="G1048" s="45" t="s">
        <v>474</v>
      </c>
      <c r="H1048" s="45" t="s">
        <v>378</v>
      </c>
      <c r="I1048" s="45" t="s">
        <v>604</v>
      </c>
      <c r="J1048" s="47">
        <v>17</v>
      </c>
    </row>
    <row r="1049" spans="1:10" ht="61.2" x14ac:dyDescent="0.5">
      <c r="A1049" s="65"/>
      <c r="B1049" s="45" t="s">
        <v>796</v>
      </c>
      <c r="C1049" s="45" t="s">
        <v>280</v>
      </c>
      <c r="D1049" s="45" t="s">
        <v>797</v>
      </c>
      <c r="E1049" s="46">
        <v>40</v>
      </c>
      <c r="F1049" s="45" t="s">
        <v>600</v>
      </c>
      <c r="G1049" s="45" t="s">
        <v>230</v>
      </c>
      <c r="H1049" s="45" t="s">
        <v>349</v>
      </c>
      <c r="I1049" s="45" t="s">
        <v>604</v>
      </c>
      <c r="J1049" s="47">
        <v>40</v>
      </c>
    </row>
    <row r="1050" spans="1:10" ht="40.799999999999997" x14ac:dyDescent="0.5">
      <c r="A1050" s="65" t="s">
        <v>304</v>
      </c>
      <c r="B1050" s="45" t="s">
        <v>953</v>
      </c>
      <c r="C1050" s="45" t="s">
        <v>280</v>
      </c>
      <c r="D1050" s="45" t="s">
        <v>954</v>
      </c>
      <c r="E1050" s="46">
        <v>44.95</v>
      </c>
      <c r="F1050" s="45" t="s">
        <v>600</v>
      </c>
      <c r="G1050" s="45" t="s">
        <v>281</v>
      </c>
      <c r="H1050" s="45" t="s">
        <v>312</v>
      </c>
      <c r="I1050" s="45" t="s">
        <v>604</v>
      </c>
      <c r="J1050" s="47">
        <v>44.95</v>
      </c>
    </row>
    <row r="1051" spans="1:10" ht="71.400000000000006" x14ac:dyDescent="0.5">
      <c r="A1051" s="65"/>
      <c r="B1051" s="45" t="s">
        <v>1351</v>
      </c>
      <c r="C1051" s="45" t="s">
        <v>280</v>
      </c>
      <c r="D1051" s="45" t="s">
        <v>1352</v>
      </c>
      <c r="E1051" s="46">
        <v>18.23</v>
      </c>
      <c r="F1051" s="45" t="s">
        <v>600</v>
      </c>
      <c r="G1051" s="45" t="s">
        <v>457</v>
      </c>
      <c r="H1051" s="45" t="s">
        <v>456</v>
      </c>
      <c r="I1051" s="45" t="s">
        <v>601</v>
      </c>
      <c r="J1051" s="47">
        <v>18.23</v>
      </c>
    </row>
    <row r="1052" spans="1:10" ht="51" x14ac:dyDescent="0.5">
      <c r="A1052" s="45" t="s">
        <v>955</v>
      </c>
      <c r="B1052" s="45" t="s">
        <v>956</v>
      </c>
      <c r="C1052" s="45" t="s">
        <v>280</v>
      </c>
      <c r="D1052" s="45" t="s">
        <v>957</v>
      </c>
      <c r="E1052" s="46">
        <v>10</v>
      </c>
      <c r="F1052" s="45" t="s">
        <v>600</v>
      </c>
      <c r="G1052" s="45" t="s">
        <v>281</v>
      </c>
      <c r="H1052" s="45" t="s">
        <v>312</v>
      </c>
      <c r="I1052" s="45" t="s">
        <v>601</v>
      </c>
      <c r="J1052" s="47">
        <v>10</v>
      </c>
    </row>
    <row r="1053" spans="1:10" ht="40.799999999999997" x14ac:dyDescent="0.5">
      <c r="A1053" s="45" t="s">
        <v>645</v>
      </c>
      <c r="B1053" s="45" t="s">
        <v>646</v>
      </c>
      <c r="C1053" s="45" t="s">
        <v>280</v>
      </c>
      <c r="D1053" s="45" t="s">
        <v>647</v>
      </c>
      <c r="E1053" s="46">
        <v>5</v>
      </c>
      <c r="F1053" s="45" t="s">
        <v>600</v>
      </c>
      <c r="G1053" s="45" t="s">
        <v>281</v>
      </c>
      <c r="H1053" s="45" t="s">
        <v>648</v>
      </c>
      <c r="I1053" s="45" t="s">
        <v>604</v>
      </c>
      <c r="J1053" s="47">
        <v>5</v>
      </c>
    </row>
    <row r="1054" spans="1:10" ht="40.799999999999997" x14ac:dyDescent="0.5">
      <c r="A1054" s="45" t="s">
        <v>511</v>
      </c>
      <c r="B1054" s="45" t="s">
        <v>1013</v>
      </c>
      <c r="C1054" s="45" t="s">
        <v>280</v>
      </c>
      <c r="D1054" s="45" t="s">
        <v>1014</v>
      </c>
      <c r="E1054" s="46">
        <v>10</v>
      </c>
      <c r="F1054" s="45" t="s">
        <v>600</v>
      </c>
      <c r="G1054" s="45" t="s">
        <v>409</v>
      </c>
      <c r="H1054" s="45" t="s">
        <v>408</v>
      </c>
      <c r="I1054" s="45" t="s">
        <v>604</v>
      </c>
      <c r="J1054" s="47">
        <v>10</v>
      </c>
    </row>
    <row r="1055" spans="1:10" ht="30.6" x14ac:dyDescent="0.5">
      <c r="A1055" s="45" t="s">
        <v>359</v>
      </c>
      <c r="B1055" s="45" t="s">
        <v>1207</v>
      </c>
      <c r="C1055" s="45" t="s">
        <v>280</v>
      </c>
      <c r="D1055" s="45" t="s">
        <v>765</v>
      </c>
      <c r="E1055" s="46">
        <v>10</v>
      </c>
      <c r="F1055" s="45" t="s">
        <v>600</v>
      </c>
      <c r="G1055" s="45" t="s">
        <v>230</v>
      </c>
      <c r="H1055" s="45" t="s">
        <v>433</v>
      </c>
      <c r="I1055" s="45" t="s">
        <v>601</v>
      </c>
      <c r="J1055" s="47">
        <v>10</v>
      </c>
    </row>
    <row r="1056" spans="1:10" ht="20.399999999999999" x14ac:dyDescent="0.5">
      <c r="A1056" s="65" t="s">
        <v>225</v>
      </c>
      <c r="B1056" s="45" t="s">
        <v>863</v>
      </c>
      <c r="C1056" s="45" t="s">
        <v>280</v>
      </c>
      <c r="D1056" s="45" t="s">
        <v>864</v>
      </c>
      <c r="E1056" s="46">
        <v>10</v>
      </c>
      <c r="F1056" s="45" t="s">
        <v>600</v>
      </c>
      <c r="G1056" s="45" t="s">
        <v>865</v>
      </c>
      <c r="H1056" s="45" t="s">
        <v>334</v>
      </c>
      <c r="I1056" s="45" t="s">
        <v>604</v>
      </c>
      <c r="J1056" s="47">
        <v>10</v>
      </c>
    </row>
    <row r="1057" spans="1:10" ht="30.6" x14ac:dyDescent="0.5">
      <c r="A1057" s="65"/>
      <c r="B1057" s="45" t="s">
        <v>1412</v>
      </c>
      <c r="C1057" s="45" t="s">
        <v>280</v>
      </c>
      <c r="D1057" s="45" t="s">
        <v>1413</v>
      </c>
      <c r="E1057" s="46">
        <v>16</v>
      </c>
      <c r="F1057" s="45" t="s">
        <v>600</v>
      </c>
      <c r="G1057" s="45" t="s">
        <v>468</v>
      </c>
      <c r="H1057" s="45" t="s">
        <v>467</v>
      </c>
      <c r="I1057" s="45" t="s">
        <v>604</v>
      </c>
      <c r="J1057" s="47">
        <v>16</v>
      </c>
    </row>
    <row r="1058" spans="1:10" ht="40.799999999999997" x14ac:dyDescent="0.5">
      <c r="A1058" s="65"/>
      <c r="B1058" s="45" t="s">
        <v>1250</v>
      </c>
      <c r="C1058" s="45" t="s">
        <v>280</v>
      </c>
      <c r="D1058" s="45" t="s">
        <v>1251</v>
      </c>
      <c r="E1058" s="46">
        <v>16</v>
      </c>
      <c r="F1058" s="45" t="s">
        <v>600</v>
      </c>
      <c r="G1058" s="45" t="s">
        <v>231</v>
      </c>
      <c r="H1058" s="45" t="s">
        <v>301</v>
      </c>
      <c r="I1058" s="45" t="s">
        <v>604</v>
      </c>
      <c r="J1058" s="47">
        <v>16</v>
      </c>
    </row>
    <row r="1059" spans="1:10" ht="61.2" x14ac:dyDescent="0.5">
      <c r="A1059" s="65"/>
      <c r="B1059" s="45" t="s">
        <v>1252</v>
      </c>
      <c r="C1059" s="45" t="s">
        <v>280</v>
      </c>
      <c r="D1059" s="45" t="s">
        <v>1253</v>
      </c>
      <c r="E1059" s="46">
        <v>17</v>
      </c>
      <c r="F1059" s="45" t="s">
        <v>600</v>
      </c>
      <c r="G1059" s="45" t="s">
        <v>231</v>
      </c>
      <c r="H1059" s="45" t="s">
        <v>301</v>
      </c>
      <c r="I1059" s="45" t="s">
        <v>604</v>
      </c>
      <c r="J1059" s="47">
        <v>17</v>
      </c>
    </row>
    <row r="1060" spans="1:10" ht="20.399999999999999" x14ac:dyDescent="0.5">
      <c r="A1060" s="65"/>
      <c r="B1060" s="45" t="s">
        <v>1414</v>
      </c>
      <c r="C1060" s="45" t="s">
        <v>280</v>
      </c>
      <c r="D1060" s="45" t="s">
        <v>1415</v>
      </c>
      <c r="E1060" s="46">
        <v>16</v>
      </c>
      <c r="F1060" s="45" t="s">
        <v>600</v>
      </c>
      <c r="G1060" s="45" t="s">
        <v>447</v>
      </c>
      <c r="H1060" s="45" t="s">
        <v>467</v>
      </c>
      <c r="I1060" s="45" t="s">
        <v>601</v>
      </c>
      <c r="J1060" s="47">
        <v>16</v>
      </c>
    </row>
    <row r="1061" spans="1:10" ht="61.2" x14ac:dyDescent="0.5">
      <c r="A1061" s="65" t="s">
        <v>406</v>
      </c>
      <c r="B1061" s="45" t="s">
        <v>1171</v>
      </c>
      <c r="C1061" s="45" t="s">
        <v>280</v>
      </c>
      <c r="D1061" s="45" t="s">
        <v>1172</v>
      </c>
      <c r="E1061" s="46">
        <v>15.81</v>
      </c>
      <c r="F1061" s="45" t="s">
        <v>600</v>
      </c>
      <c r="G1061" s="45" t="s">
        <v>223</v>
      </c>
      <c r="H1061" s="45" t="s">
        <v>425</v>
      </c>
      <c r="I1061" s="45" t="s">
        <v>601</v>
      </c>
      <c r="J1061" s="47">
        <v>15.81</v>
      </c>
    </row>
    <row r="1062" spans="1:10" ht="20.399999999999999" x14ac:dyDescent="0.5">
      <c r="A1062" s="65"/>
      <c r="B1062" s="45" t="s">
        <v>713</v>
      </c>
      <c r="C1062" s="45" t="s">
        <v>280</v>
      </c>
      <c r="D1062" s="45" t="s">
        <v>714</v>
      </c>
      <c r="E1062" s="46">
        <v>10.16</v>
      </c>
      <c r="F1062" s="45" t="s">
        <v>600</v>
      </c>
      <c r="G1062" s="45" t="s">
        <v>715</v>
      </c>
      <c r="H1062" s="45" t="s">
        <v>329</v>
      </c>
      <c r="I1062" s="45" t="s">
        <v>601</v>
      </c>
      <c r="J1062" s="47">
        <v>10.16</v>
      </c>
    </row>
    <row r="1063" spans="1:10" ht="112.2" x14ac:dyDescent="0.5">
      <c r="A1063" s="65"/>
      <c r="B1063" s="45" t="s">
        <v>1097</v>
      </c>
      <c r="C1063" s="45" t="s">
        <v>280</v>
      </c>
      <c r="D1063" s="45" t="s">
        <v>1098</v>
      </c>
      <c r="E1063" s="46">
        <v>26</v>
      </c>
      <c r="F1063" s="45" t="s">
        <v>600</v>
      </c>
      <c r="G1063" s="45" t="s">
        <v>281</v>
      </c>
      <c r="H1063" s="45" t="s">
        <v>420</v>
      </c>
      <c r="I1063" s="45" t="s">
        <v>604</v>
      </c>
      <c r="J1063" s="47">
        <v>26</v>
      </c>
    </row>
    <row r="1064" spans="1:10" ht="30.6" x14ac:dyDescent="0.5">
      <c r="A1064" s="65"/>
      <c r="B1064" s="45" t="s">
        <v>1373</v>
      </c>
      <c r="C1064" s="45" t="s">
        <v>280</v>
      </c>
      <c r="D1064" s="45" t="s">
        <v>1374</v>
      </c>
      <c r="E1064" s="46">
        <v>11.69</v>
      </c>
      <c r="F1064" s="45" t="s">
        <v>600</v>
      </c>
      <c r="G1064" s="45" t="s">
        <v>230</v>
      </c>
      <c r="H1064" s="45" t="s">
        <v>370</v>
      </c>
      <c r="I1064" s="45" t="s">
        <v>604</v>
      </c>
      <c r="J1064" s="47">
        <v>11.69</v>
      </c>
    </row>
    <row r="1065" spans="1:10" ht="20.399999999999999" x14ac:dyDescent="0.5">
      <c r="A1065" s="65"/>
      <c r="B1065" s="45" t="s">
        <v>685</v>
      </c>
      <c r="C1065" s="45" t="s">
        <v>280</v>
      </c>
      <c r="D1065" s="45" t="s">
        <v>686</v>
      </c>
      <c r="E1065" s="46">
        <v>14.95</v>
      </c>
      <c r="F1065" s="45" t="s">
        <v>600</v>
      </c>
      <c r="G1065" s="45" t="s">
        <v>281</v>
      </c>
      <c r="H1065" s="45" t="s">
        <v>315</v>
      </c>
      <c r="I1065" s="45" t="s">
        <v>604</v>
      </c>
      <c r="J1065" s="47">
        <v>14.95</v>
      </c>
    </row>
    <row r="1066" spans="1:10" ht="40.799999999999997" x14ac:dyDescent="0.5">
      <c r="A1066" s="65"/>
      <c r="B1066" s="45" t="s">
        <v>1015</v>
      </c>
      <c r="C1066" s="45" t="s">
        <v>280</v>
      </c>
      <c r="D1066" s="45" t="s">
        <v>1016</v>
      </c>
      <c r="E1066" s="46">
        <v>19.78</v>
      </c>
      <c r="F1066" s="45" t="s">
        <v>600</v>
      </c>
      <c r="G1066" s="45" t="s">
        <v>409</v>
      </c>
      <c r="H1066" s="45" t="s">
        <v>408</v>
      </c>
      <c r="I1066" s="45" t="s">
        <v>601</v>
      </c>
      <c r="J1066" s="47">
        <v>19.78</v>
      </c>
    </row>
    <row r="1067" spans="1:10" ht="51" x14ac:dyDescent="0.5">
      <c r="A1067" s="65"/>
      <c r="B1067" s="45" t="s">
        <v>876</v>
      </c>
      <c r="C1067" s="45" t="s">
        <v>280</v>
      </c>
      <c r="D1067" s="45" t="s">
        <v>877</v>
      </c>
      <c r="E1067" s="46">
        <v>17</v>
      </c>
      <c r="F1067" s="45" t="s">
        <v>600</v>
      </c>
      <c r="G1067" s="45" t="s">
        <v>281</v>
      </c>
      <c r="H1067" s="45" t="s">
        <v>376</v>
      </c>
      <c r="I1067" s="45" t="s">
        <v>604</v>
      </c>
      <c r="J1067" s="47">
        <v>17</v>
      </c>
    </row>
    <row r="1068" spans="1:10" ht="20.399999999999999" x14ac:dyDescent="0.5">
      <c r="A1068" s="65"/>
      <c r="B1068" s="45" t="s">
        <v>1406</v>
      </c>
      <c r="C1068" s="45" t="s">
        <v>280</v>
      </c>
      <c r="D1068" s="45" t="s">
        <v>1407</v>
      </c>
      <c r="E1068" s="46">
        <v>7.79</v>
      </c>
      <c r="F1068" s="45" t="s">
        <v>600</v>
      </c>
      <c r="G1068" s="45" t="s">
        <v>234</v>
      </c>
      <c r="H1068" s="45" t="s">
        <v>389</v>
      </c>
      <c r="I1068" s="45" t="s">
        <v>604</v>
      </c>
      <c r="J1068" s="47">
        <v>7.79</v>
      </c>
    </row>
    <row r="1069" spans="1:10" ht="30.6" x14ac:dyDescent="0.5">
      <c r="A1069" s="65" t="s">
        <v>328</v>
      </c>
      <c r="B1069" s="45" t="s">
        <v>847</v>
      </c>
      <c r="C1069" s="45" t="s">
        <v>280</v>
      </c>
      <c r="D1069" s="45" t="s">
        <v>848</v>
      </c>
      <c r="E1069" s="46">
        <v>30</v>
      </c>
      <c r="F1069" s="45" t="s">
        <v>600</v>
      </c>
      <c r="G1069" s="45" t="s">
        <v>281</v>
      </c>
      <c r="H1069" s="45" t="s">
        <v>366</v>
      </c>
      <c r="I1069" s="45" t="s">
        <v>604</v>
      </c>
      <c r="J1069" s="47">
        <v>30</v>
      </c>
    </row>
    <row r="1070" spans="1:10" ht="61.2" x14ac:dyDescent="0.5">
      <c r="A1070" s="65"/>
      <c r="B1070" s="45" t="s">
        <v>1211</v>
      </c>
      <c r="C1070" s="45" t="s">
        <v>280</v>
      </c>
      <c r="D1070" s="45" t="s">
        <v>1212</v>
      </c>
      <c r="E1070" s="46">
        <v>20</v>
      </c>
      <c r="F1070" s="45" t="s">
        <v>600</v>
      </c>
      <c r="G1070" s="45" t="s">
        <v>1213</v>
      </c>
      <c r="H1070" s="45" t="s">
        <v>503</v>
      </c>
      <c r="I1070" s="45" t="s">
        <v>604</v>
      </c>
      <c r="J1070" s="47">
        <v>20</v>
      </c>
    </row>
    <row r="1071" spans="1:10" ht="20.399999999999999" x14ac:dyDescent="0.5">
      <c r="A1071" s="65"/>
      <c r="B1071" s="45" t="s">
        <v>1214</v>
      </c>
      <c r="C1071" s="45" t="s">
        <v>280</v>
      </c>
      <c r="D1071" s="45" t="s">
        <v>1215</v>
      </c>
      <c r="E1071" s="46">
        <v>27</v>
      </c>
      <c r="F1071" s="45" t="s">
        <v>600</v>
      </c>
      <c r="G1071" s="45" t="s">
        <v>1213</v>
      </c>
      <c r="H1071" s="45" t="s">
        <v>313</v>
      </c>
      <c r="I1071" s="45" t="s">
        <v>604</v>
      </c>
      <c r="J1071" s="47">
        <v>27</v>
      </c>
    </row>
    <row r="1072" spans="1:10" ht="20.399999999999999" x14ac:dyDescent="0.5">
      <c r="A1072" s="65" t="s">
        <v>242</v>
      </c>
      <c r="B1072" s="45" t="s">
        <v>1040</v>
      </c>
      <c r="C1072" s="45" t="s">
        <v>280</v>
      </c>
      <c r="D1072" s="45" t="s">
        <v>1041</v>
      </c>
      <c r="E1072" s="46">
        <v>15.49</v>
      </c>
      <c r="F1072" s="45" t="s">
        <v>600</v>
      </c>
      <c r="G1072" s="45" t="s">
        <v>281</v>
      </c>
      <c r="H1072" s="45" t="s">
        <v>411</v>
      </c>
      <c r="I1072" s="45" t="s">
        <v>601</v>
      </c>
      <c r="J1072" s="47">
        <v>15.49</v>
      </c>
    </row>
    <row r="1073" spans="1:10" ht="30.6" x14ac:dyDescent="0.5">
      <c r="A1073" s="65"/>
      <c r="B1073" s="45" t="s">
        <v>733</v>
      </c>
      <c r="C1073" s="45" t="s">
        <v>280</v>
      </c>
      <c r="D1073" s="45" t="s">
        <v>734</v>
      </c>
      <c r="E1073" s="46">
        <v>14.99</v>
      </c>
      <c r="F1073" s="45" t="s">
        <v>600</v>
      </c>
      <c r="G1073" s="45" t="s">
        <v>230</v>
      </c>
      <c r="H1073" s="45" t="s">
        <v>329</v>
      </c>
      <c r="I1073" s="45" t="s">
        <v>604</v>
      </c>
      <c r="J1073" s="47">
        <v>14.99</v>
      </c>
    </row>
    <row r="1074" spans="1:10" ht="30.6" x14ac:dyDescent="0.5">
      <c r="A1074" s="65"/>
      <c r="B1074" s="45" t="s">
        <v>1457</v>
      </c>
      <c r="C1074" s="45" t="s">
        <v>280</v>
      </c>
      <c r="D1074" s="45" t="s">
        <v>1458</v>
      </c>
      <c r="E1074" s="46">
        <v>25</v>
      </c>
      <c r="F1074" s="45" t="s">
        <v>600</v>
      </c>
      <c r="G1074" s="45" t="s">
        <v>281</v>
      </c>
      <c r="H1074" s="45" t="s">
        <v>396</v>
      </c>
      <c r="I1074" s="45" t="s">
        <v>604</v>
      </c>
      <c r="J1074" s="47">
        <v>25</v>
      </c>
    </row>
    <row r="1075" spans="1:10" ht="20.399999999999999" x14ac:dyDescent="0.5">
      <c r="A1075" s="65"/>
      <c r="B1075" s="45" t="s">
        <v>1220</v>
      </c>
      <c r="C1075" s="45" t="s">
        <v>280</v>
      </c>
      <c r="D1075" s="45" t="s">
        <v>1221</v>
      </c>
      <c r="E1075" s="46">
        <v>27.95</v>
      </c>
      <c r="F1075" s="45" t="s">
        <v>600</v>
      </c>
      <c r="G1075" s="45" t="s">
        <v>223</v>
      </c>
      <c r="H1075" s="45" t="s">
        <v>437</v>
      </c>
      <c r="I1075" s="45" t="s">
        <v>601</v>
      </c>
      <c r="J1075" s="47">
        <v>27.95</v>
      </c>
    </row>
    <row r="1076" spans="1:10" ht="20.399999999999999" x14ac:dyDescent="0.5">
      <c r="A1076" s="65" t="s">
        <v>384</v>
      </c>
      <c r="B1076" s="45" t="s">
        <v>1222</v>
      </c>
      <c r="C1076" s="45" t="s">
        <v>280</v>
      </c>
      <c r="D1076" s="45" t="s">
        <v>1223</v>
      </c>
      <c r="E1076" s="46">
        <v>13</v>
      </c>
      <c r="F1076" s="45" t="s">
        <v>600</v>
      </c>
      <c r="G1076" s="45" t="s">
        <v>281</v>
      </c>
      <c r="H1076" s="45" t="s">
        <v>437</v>
      </c>
      <c r="I1076" s="45" t="s">
        <v>604</v>
      </c>
      <c r="J1076" s="47">
        <v>13</v>
      </c>
    </row>
    <row r="1077" spans="1:10" ht="71.400000000000006" x14ac:dyDescent="0.5">
      <c r="A1077" s="65"/>
      <c r="B1077" s="45" t="s">
        <v>798</v>
      </c>
      <c r="C1077" s="45" t="s">
        <v>280</v>
      </c>
      <c r="D1077" s="45" t="s">
        <v>799</v>
      </c>
      <c r="E1077" s="46">
        <v>20</v>
      </c>
      <c r="F1077" s="45" t="s">
        <v>600</v>
      </c>
      <c r="G1077" s="45" t="s">
        <v>230</v>
      </c>
      <c r="H1077" s="45" t="s">
        <v>349</v>
      </c>
      <c r="I1077" s="45" t="s">
        <v>604</v>
      </c>
      <c r="J1077" s="47">
        <v>20</v>
      </c>
    </row>
    <row r="1078" spans="1:10" ht="30.6" x14ac:dyDescent="0.5">
      <c r="A1078" s="65"/>
      <c r="B1078" s="45" t="s">
        <v>964</v>
      </c>
      <c r="C1078" s="45" t="s">
        <v>280</v>
      </c>
      <c r="D1078" s="45" t="s">
        <v>965</v>
      </c>
      <c r="E1078" s="46">
        <v>15</v>
      </c>
      <c r="F1078" s="45" t="s">
        <v>600</v>
      </c>
      <c r="G1078" s="45" t="s">
        <v>245</v>
      </c>
      <c r="H1078" s="45" t="s">
        <v>400</v>
      </c>
      <c r="I1078" s="45" t="s">
        <v>601</v>
      </c>
      <c r="J1078" s="47">
        <v>15</v>
      </c>
    </row>
    <row r="1079" spans="1:10" ht="61.2" x14ac:dyDescent="0.5">
      <c r="A1079" s="45" t="s">
        <v>332</v>
      </c>
      <c r="B1079" s="45" t="s">
        <v>991</v>
      </c>
      <c r="C1079" s="45" t="s">
        <v>280</v>
      </c>
      <c r="D1079" s="45" t="s">
        <v>992</v>
      </c>
      <c r="E1079" s="46">
        <v>4</v>
      </c>
      <c r="F1079" s="45" t="s">
        <v>600</v>
      </c>
      <c r="G1079" s="45" t="s">
        <v>403</v>
      </c>
      <c r="H1079" s="45" t="s">
        <v>404</v>
      </c>
      <c r="I1079" s="45" t="s">
        <v>604</v>
      </c>
      <c r="J1079" s="47">
        <v>4</v>
      </c>
    </row>
    <row r="1080" spans="1:10" ht="20.399999999999999" x14ac:dyDescent="0.5">
      <c r="A1080" s="65" t="s">
        <v>253</v>
      </c>
      <c r="B1080" s="45" t="s">
        <v>1416</v>
      </c>
      <c r="C1080" s="45" t="s">
        <v>280</v>
      </c>
      <c r="D1080" s="45" t="s">
        <v>1417</v>
      </c>
      <c r="E1080" s="46">
        <v>14.39</v>
      </c>
      <c r="F1080" s="45" t="s">
        <v>600</v>
      </c>
      <c r="G1080" s="45" t="s">
        <v>281</v>
      </c>
      <c r="H1080" s="45" t="s">
        <v>467</v>
      </c>
      <c r="I1080" s="45" t="s">
        <v>604</v>
      </c>
      <c r="J1080" s="47">
        <v>14.39</v>
      </c>
    </row>
    <row r="1081" spans="1:10" ht="20.399999999999999" x14ac:dyDescent="0.5">
      <c r="A1081" s="65"/>
      <c r="B1081" s="45" t="s">
        <v>1418</v>
      </c>
      <c r="C1081" s="45" t="s">
        <v>280</v>
      </c>
      <c r="D1081" s="45" t="s">
        <v>1419</v>
      </c>
      <c r="E1081" s="46">
        <v>16.14</v>
      </c>
      <c r="F1081" s="45" t="s">
        <v>600</v>
      </c>
      <c r="G1081" s="45" t="s">
        <v>281</v>
      </c>
      <c r="H1081" s="45" t="s">
        <v>467</v>
      </c>
      <c r="I1081" s="45" t="s">
        <v>604</v>
      </c>
      <c r="J1081" s="47">
        <v>16.14</v>
      </c>
    </row>
    <row r="1082" spans="1:10" ht="20.399999999999999" x14ac:dyDescent="0.5">
      <c r="A1082" s="65"/>
      <c r="B1082" s="45" t="s">
        <v>1420</v>
      </c>
      <c r="C1082" s="45" t="s">
        <v>280</v>
      </c>
      <c r="D1082" s="45" t="s">
        <v>1421</v>
      </c>
      <c r="E1082" s="46">
        <v>15.19</v>
      </c>
      <c r="F1082" s="45" t="s">
        <v>600</v>
      </c>
      <c r="G1082" s="45" t="s">
        <v>281</v>
      </c>
      <c r="H1082" s="45" t="s">
        <v>467</v>
      </c>
      <c r="I1082" s="45" t="s">
        <v>604</v>
      </c>
      <c r="J1082" s="47">
        <v>15.19</v>
      </c>
    </row>
    <row r="1083" spans="1:10" ht="20.399999999999999" x14ac:dyDescent="0.5">
      <c r="A1083" s="65"/>
      <c r="B1083" s="45" t="s">
        <v>1422</v>
      </c>
      <c r="C1083" s="45" t="s">
        <v>280</v>
      </c>
      <c r="D1083" s="45" t="s">
        <v>1423</v>
      </c>
      <c r="E1083" s="46">
        <v>14.39</v>
      </c>
      <c r="F1083" s="45" t="s">
        <v>600</v>
      </c>
      <c r="G1083" s="45" t="s">
        <v>281</v>
      </c>
      <c r="H1083" s="45" t="s">
        <v>467</v>
      </c>
      <c r="I1083" s="45" t="s">
        <v>604</v>
      </c>
      <c r="J1083" s="47">
        <v>14.39</v>
      </c>
    </row>
    <row r="1084" spans="1:10" ht="30.6" x14ac:dyDescent="0.5">
      <c r="A1084" s="65"/>
      <c r="B1084" s="45" t="s">
        <v>1424</v>
      </c>
      <c r="C1084" s="45" t="s">
        <v>280</v>
      </c>
      <c r="D1084" s="45" t="s">
        <v>1425</v>
      </c>
      <c r="E1084" s="46">
        <v>5.64</v>
      </c>
      <c r="F1084" s="45" t="s">
        <v>600</v>
      </c>
      <c r="G1084" s="45" t="s">
        <v>281</v>
      </c>
      <c r="H1084" s="45" t="s">
        <v>467</v>
      </c>
      <c r="I1084" s="45" t="s">
        <v>604</v>
      </c>
      <c r="J1084" s="47">
        <v>5.64</v>
      </c>
    </row>
    <row r="1085" spans="1:10" ht="40.799999999999997" x14ac:dyDescent="0.5">
      <c r="A1085" s="65"/>
      <c r="B1085" s="45" t="s">
        <v>1426</v>
      </c>
      <c r="C1085" s="45" t="s">
        <v>280</v>
      </c>
      <c r="D1085" s="45" t="s">
        <v>1427</v>
      </c>
      <c r="E1085" s="46">
        <v>7.34</v>
      </c>
      <c r="F1085" s="45" t="s">
        <v>600</v>
      </c>
      <c r="G1085" s="45" t="s">
        <v>281</v>
      </c>
      <c r="H1085" s="45" t="s">
        <v>467</v>
      </c>
      <c r="I1085" s="45" t="s">
        <v>604</v>
      </c>
      <c r="J1085" s="47">
        <v>7.34</v>
      </c>
    </row>
    <row r="1086" spans="1:10" ht="71.400000000000006" x14ac:dyDescent="0.5">
      <c r="A1086" s="65"/>
      <c r="B1086" s="45" t="s">
        <v>966</v>
      </c>
      <c r="C1086" s="45" t="s">
        <v>280</v>
      </c>
      <c r="D1086" s="45" t="s">
        <v>967</v>
      </c>
      <c r="E1086" s="46">
        <v>16.38</v>
      </c>
      <c r="F1086" s="45" t="s">
        <v>600</v>
      </c>
      <c r="G1086" s="45" t="s">
        <v>245</v>
      </c>
      <c r="H1086" s="45" t="s">
        <v>366</v>
      </c>
      <c r="I1086" s="45" t="s">
        <v>604</v>
      </c>
      <c r="J1086" s="47">
        <v>16.38</v>
      </c>
    </row>
    <row r="1087" spans="1:10" ht="51" x14ac:dyDescent="0.5">
      <c r="A1087" s="65"/>
      <c r="B1087" s="45" t="s">
        <v>968</v>
      </c>
      <c r="C1087" s="45" t="s">
        <v>280</v>
      </c>
      <c r="D1087" s="45" t="s">
        <v>969</v>
      </c>
      <c r="E1087" s="46">
        <v>19.78</v>
      </c>
      <c r="F1087" s="45" t="s">
        <v>600</v>
      </c>
      <c r="G1087" s="45" t="s">
        <v>245</v>
      </c>
      <c r="H1087" s="45" t="s">
        <v>366</v>
      </c>
      <c r="I1087" s="45" t="s">
        <v>604</v>
      </c>
      <c r="J1087" s="47">
        <v>19.78</v>
      </c>
    </row>
    <row r="1088" spans="1:10" ht="51" x14ac:dyDescent="0.5">
      <c r="A1088" s="65"/>
      <c r="B1088" s="45" t="s">
        <v>970</v>
      </c>
      <c r="C1088" s="45" t="s">
        <v>280</v>
      </c>
      <c r="D1088" s="45" t="s">
        <v>971</v>
      </c>
      <c r="E1088" s="46">
        <v>16.95</v>
      </c>
      <c r="F1088" s="45" t="s">
        <v>600</v>
      </c>
      <c r="G1088" s="45" t="s">
        <v>245</v>
      </c>
      <c r="H1088" s="45" t="s">
        <v>366</v>
      </c>
      <c r="I1088" s="45" t="s">
        <v>604</v>
      </c>
      <c r="J1088" s="47">
        <v>16.95</v>
      </c>
    </row>
    <row r="1089" spans="1:10" ht="51" x14ac:dyDescent="0.5">
      <c r="A1089" s="65"/>
      <c r="B1089" s="45" t="s">
        <v>972</v>
      </c>
      <c r="C1089" s="45" t="s">
        <v>280</v>
      </c>
      <c r="D1089" s="45" t="s">
        <v>973</v>
      </c>
      <c r="E1089" s="46">
        <v>18.36</v>
      </c>
      <c r="F1089" s="45" t="s">
        <v>600</v>
      </c>
      <c r="G1089" s="45" t="s">
        <v>245</v>
      </c>
      <c r="H1089" s="45" t="s">
        <v>366</v>
      </c>
      <c r="I1089" s="45" t="s">
        <v>604</v>
      </c>
      <c r="J1089" s="47">
        <v>18.36</v>
      </c>
    </row>
    <row r="1090" spans="1:10" ht="20.399999999999999" x14ac:dyDescent="0.5">
      <c r="A1090" s="65"/>
      <c r="B1090" s="45" t="s">
        <v>849</v>
      </c>
      <c r="C1090" s="45" t="s">
        <v>280</v>
      </c>
      <c r="D1090" s="45" t="s">
        <v>850</v>
      </c>
      <c r="E1090" s="46">
        <v>14.69</v>
      </c>
      <c r="F1090" s="45" t="s">
        <v>600</v>
      </c>
      <c r="G1090" s="45" t="s">
        <v>223</v>
      </c>
      <c r="H1090" s="45" t="s">
        <v>366</v>
      </c>
      <c r="I1090" s="45" t="s">
        <v>604</v>
      </c>
      <c r="J1090" s="47">
        <v>14.69</v>
      </c>
    </row>
    <row r="1091" spans="1:10" ht="20.399999999999999" x14ac:dyDescent="0.5">
      <c r="A1091" s="65"/>
      <c r="B1091" s="45" t="s">
        <v>851</v>
      </c>
      <c r="C1091" s="45" t="s">
        <v>280</v>
      </c>
      <c r="D1091" s="45" t="s">
        <v>852</v>
      </c>
      <c r="E1091" s="46">
        <v>7.77</v>
      </c>
      <c r="F1091" s="45" t="s">
        <v>600</v>
      </c>
      <c r="G1091" s="45" t="s">
        <v>223</v>
      </c>
      <c r="H1091" s="45" t="s">
        <v>366</v>
      </c>
      <c r="I1091" s="45" t="s">
        <v>604</v>
      </c>
      <c r="J1091" s="47">
        <v>7.77</v>
      </c>
    </row>
    <row r="1092" spans="1:10" ht="20.399999999999999" x14ac:dyDescent="0.5">
      <c r="A1092" s="65" t="s">
        <v>227</v>
      </c>
      <c r="B1092" s="45" t="s">
        <v>827</v>
      </c>
      <c r="C1092" s="45" t="s">
        <v>280</v>
      </c>
      <c r="D1092" s="45" t="s">
        <v>828</v>
      </c>
      <c r="E1092" s="46">
        <v>15</v>
      </c>
      <c r="F1092" s="45" t="s">
        <v>600</v>
      </c>
      <c r="G1092" s="45" t="s">
        <v>281</v>
      </c>
      <c r="H1092" s="45" t="s">
        <v>290</v>
      </c>
      <c r="I1092" s="45" t="s">
        <v>604</v>
      </c>
      <c r="J1092" s="47">
        <v>15</v>
      </c>
    </row>
    <row r="1093" spans="1:10" ht="20.399999999999999" x14ac:dyDescent="0.5">
      <c r="A1093" s="65"/>
      <c r="B1093" s="45" t="s">
        <v>624</v>
      </c>
      <c r="C1093" s="45" t="s">
        <v>280</v>
      </c>
      <c r="D1093" s="45" t="s">
        <v>625</v>
      </c>
      <c r="E1093" s="46">
        <v>6</v>
      </c>
      <c r="F1093" s="45" t="s">
        <v>600</v>
      </c>
      <c r="G1093" s="45" t="s">
        <v>226</v>
      </c>
      <c r="H1093" s="45" t="s">
        <v>299</v>
      </c>
      <c r="I1093" s="45" t="s">
        <v>604</v>
      </c>
      <c r="J1093" s="47">
        <v>6</v>
      </c>
    </row>
    <row r="1094" spans="1:10" ht="91.8" x14ac:dyDescent="0.5">
      <c r="A1094" s="65"/>
      <c r="B1094" s="45" t="s">
        <v>1400</v>
      </c>
      <c r="C1094" s="45" t="s">
        <v>280</v>
      </c>
      <c r="D1094" s="45" t="s">
        <v>1401</v>
      </c>
      <c r="E1094" s="46">
        <v>15</v>
      </c>
      <c r="F1094" s="45" t="s">
        <v>600</v>
      </c>
      <c r="G1094" s="45" t="s">
        <v>223</v>
      </c>
      <c r="H1094" s="45" t="s">
        <v>1402</v>
      </c>
      <c r="I1094" s="45" t="s">
        <v>604</v>
      </c>
      <c r="J1094" s="47">
        <v>15</v>
      </c>
    </row>
    <row r="1095" spans="1:10" ht="20.399999999999999" x14ac:dyDescent="0.5">
      <c r="A1095" s="65"/>
      <c r="B1095" s="45" t="s">
        <v>1028</v>
      </c>
      <c r="C1095" s="45" t="s">
        <v>280</v>
      </c>
      <c r="D1095" s="45" t="s">
        <v>1029</v>
      </c>
      <c r="E1095" s="46">
        <v>28</v>
      </c>
      <c r="F1095" s="45" t="s">
        <v>600</v>
      </c>
      <c r="G1095" s="45" t="s">
        <v>230</v>
      </c>
      <c r="H1095" s="45" t="s">
        <v>1030</v>
      </c>
      <c r="I1095" s="45" t="s">
        <v>604</v>
      </c>
      <c r="J1095" s="47">
        <v>28</v>
      </c>
    </row>
    <row r="1096" spans="1:10" ht="20.399999999999999" x14ac:dyDescent="0.5">
      <c r="A1096" s="65"/>
      <c r="B1096" s="45" t="s">
        <v>1031</v>
      </c>
      <c r="C1096" s="45" t="s">
        <v>280</v>
      </c>
      <c r="D1096" s="45" t="s">
        <v>1032</v>
      </c>
      <c r="E1096" s="46">
        <v>25</v>
      </c>
      <c r="F1096" s="45" t="s">
        <v>600</v>
      </c>
      <c r="G1096" s="45" t="s">
        <v>230</v>
      </c>
      <c r="H1096" s="45" t="s">
        <v>1030</v>
      </c>
      <c r="I1096" s="45" t="s">
        <v>604</v>
      </c>
      <c r="J1096" s="47">
        <v>25</v>
      </c>
    </row>
    <row r="1097" spans="1:10" ht="30.6" x14ac:dyDescent="0.5">
      <c r="A1097" s="65"/>
      <c r="B1097" s="45" t="s">
        <v>1387</v>
      </c>
      <c r="C1097" s="45" t="s">
        <v>280</v>
      </c>
      <c r="D1097" s="45" t="s">
        <v>1388</v>
      </c>
      <c r="E1097" s="46">
        <v>22</v>
      </c>
      <c r="F1097" s="45" t="s">
        <v>600</v>
      </c>
      <c r="G1097" s="45" t="s">
        <v>1389</v>
      </c>
      <c r="H1097" s="45" t="s">
        <v>451</v>
      </c>
      <c r="I1097" s="45" t="s">
        <v>604</v>
      </c>
      <c r="J1097" s="47">
        <v>22</v>
      </c>
    </row>
    <row r="1098" spans="1:10" ht="20.399999999999999" x14ac:dyDescent="0.5">
      <c r="A1098" s="65" t="s">
        <v>229</v>
      </c>
      <c r="B1098" s="45" t="s">
        <v>788</v>
      </c>
      <c r="C1098" s="45" t="s">
        <v>280</v>
      </c>
      <c r="D1098" s="45" t="s">
        <v>789</v>
      </c>
      <c r="E1098" s="46">
        <v>5</v>
      </c>
      <c r="F1098" s="45" t="s">
        <v>600</v>
      </c>
      <c r="G1098" s="45" t="s">
        <v>223</v>
      </c>
      <c r="H1098" s="45" t="s">
        <v>387</v>
      </c>
      <c r="I1098" s="45" t="s">
        <v>604</v>
      </c>
      <c r="J1098" s="47">
        <v>5</v>
      </c>
    </row>
    <row r="1099" spans="1:10" ht="20.399999999999999" x14ac:dyDescent="0.5">
      <c r="A1099" s="65"/>
      <c r="B1099" s="45" t="s">
        <v>910</v>
      </c>
      <c r="C1099" s="45" t="s">
        <v>280</v>
      </c>
      <c r="D1099" s="45" t="s">
        <v>911</v>
      </c>
      <c r="E1099" s="46">
        <v>15</v>
      </c>
      <c r="F1099" s="45" t="s">
        <v>600</v>
      </c>
      <c r="G1099" s="45" t="s">
        <v>281</v>
      </c>
      <c r="H1099" s="45" t="s">
        <v>339</v>
      </c>
      <c r="I1099" s="45" t="s">
        <v>601</v>
      </c>
      <c r="J1099" s="47">
        <v>15</v>
      </c>
    </row>
    <row r="1100" spans="1:10" ht="30.6" x14ac:dyDescent="0.5">
      <c r="A1100" s="65"/>
      <c r="B1100" s="45" t="s">
        <v>1173</v>
      </c>
      <c r="C1100" s="45" t="s">
        <v>280</v>
      </c>
      <c r="D1100" s="45" t="s">
        <v>1174</v>
      </c>
      <c r="E1100" s="46">
        <v>9</v>
      </c>
      <c r="F1100" s="45" t="s">
        <v>600</v>
      </c>
      <c r="G1100" s="45" t="s">
        <v>223</v>
      </c>
      <c r="H1100" s="45" t="s">
        <v>347</v>
      </c>
      <c r="I1100" s="45" t="s">
        <v>601</v>
      </c>
      <c r="J1100" s="47">
        <v>9</v>
      </c>
    </row>
    <row r="1101" spans="1:10" ht="81.599999999999994" x14ac:dyDescent="0.5">
      <c r="A1101" s="65"/>
      <c r="B1101" s="45" t="s">
        <v>1099</v>
      </c>
      <c r="C1101" s="45" t="s">
        <v>280</v>
      </c>
      <c r="D1101" s="45" t="s">
        <v>1100</v>
      </c>
      <c r="E1101" s="46">
        <v>15</v>
      </c>
      <c r="F1101" s="45" t="s">
        <v>600</v>
      </c>
      <c r="G1101" s="45" t="s">
        <v>281</v>
      </c>
      <c r="H1101" s="45" t="s">
        <v>420</v>
      </c>
      <c r="I1101" s="45" t="s">
        <v>604</v>
      </c>
      <c r="J1101" s="47">
        <v>15</v>
      </c>
    </row>
    <row r="1102" spans="1:10" ht="20.399999999999999" x14ac:dyDescent="0.5">
      <c r="A1102" s="65"/>
      <c r="B1102" s="45" t="s">
        <v>1079</v>
      </c>
      <c r="C1102" s="45" t="s">
        <v>280</v>
      </c>
      <c r="D1102" s="45" t="s">
        <v>1080</v>
      </c>
      <c r="E1102" s="46">
        <v>2</v>
      </c>
      <c r="F1102" s="45" t="s">
        <v>600</v>
      </c>
      <c r="G1102" s="45" t="s">
        <v>223</v>
      </c>
      <c r="H1102" s="45" t="s">
        <v>347</v>
      </c>
      <c r="I1102" s="45" t="s">
        <v>604</v>
      </c>
      <c r="J1102" s="47">
        <v>2</v>
      </c>
    </row>
    <row r="1103" spans="1:10" ht="20.399999999999999" x14ac:dyDescent="0.5">
      <c r="A1103" s="65"/>
      <c r="B1103" s="45" t="s">
        <v>668</v>
      </c>
      <c r="C1103" s="45" t="s">
        <v>280</v>
      </c>
      <c r="D1103" s="45" t="s">
        <v>669</v>
      </c>
      <c r="E1103" s="46">
        <v>24</v>
      </c>
      <c r="F1103" s="45" t="s">
        <v>600</v>
      </c>
      <c r="G1103" s="45" t="s">
        <v>230</v>
      </c>
      <c r="H1103" s="45" t="s">
        <v>397</v>
      </c>
      <c r="I1103" s="45" t="s">
        <v>604</v>
      </c>
      <c r="J1103" s="47">
        <v>24</v>
      </c>
    </row>
    <row r="1104" spans="1:10" ht="61.2" x14ac:dyDescent="0.5">
      <c r="A1104" s="65"/>
      <c r="B1104" s="45" t="s">
        <v>670</v>
      </c>
      <c r="C1104" s="45" t="s">
        <v>280</v>
      </c>
      <c r="D1104" s="45" t="s">
        <v>671</v>
      </c>
      <c r="E1104" s="46">
        <v>25</v>
      </c>
      <c r="F1104" s="45" t="s">
        <v>600</v>
      </c>
      <c r="G1104" s="45" t="s">
        <v>230</v>
      </c>
      <c r="H1104" s="45" t="s">
        <v>397</v>
      </c>
      <c r="I1104" s="45" t="s">
        <v>604</v>
      </c>
      <c r="J1104" s="47">
        <v>25</v>
      </c>
    </row>
    <row r="1105" spans="1:10" ht="20.399999999999999" x14ac:dyDescent="0.5">
      <c r="A1105" s="65" t="s">
        <v>336</v>
      </c>
      <c r="B1105" s="45" t="s">
        <v>697</v>
      </c>
      <c r="C1105" s="45" t="s">
        <v>280</v>
      </c>
      <c r="D1105" s="45" t="s">
        <v>698</v>
      </c>
      <c r="E1105" s="46">
        <v>15</v>
      </c>
      <c r="F1105" s="45" t="s">
        <v>600</v>
      </c>
      <c r="G1105" s="45" t="s">
        <v>230</v>
      </c>
      <c r="H1105" s="45" t="s">
        <v>322</v>
      </c>
      <c r="I1105" s="45" t="s">
        <v>601</v>
      </c>
      <c r="J1105" s="47">
        <v>15</v>
      </c>
    </row>
    <row r="1106" spans="1:10" ht="20.399999999999999" x14ac:dyDescent="0.5">
      <c r="A1106" s="65"/>
      <c r="B1106" s="45" t="s">
        <v>626</v>
      </c>
      <c r="C1106" s="45" t="s">
        <v>280</v>
      </c>
      <c r="D1106" s="45" t="s">
        <v>627</v>
      </c>
      <c r="E1106" s="46">
        <v>15</v>
      </c>
      <c r="F1106" s="45" t="s">
        <v>600</v>
      </c>
      <c r="G1106" s="45" t="s">
        <v>230</v>
      </c>
      <c r="H1106" s="45" t="s">
        <v>299</v>
      </c>
      <c r="I1106" s="45" t="s">
        <v>601</v>
      </c>
      <c r="J1106" s="47">
        <v>15</v>
      </c>
    </row>
    <row r="1107" spans="1:10" ht="20.399999999999999" x14ac:dyDescent="0.5">
      <c r="A1107" s="65"/>
      <c r="B1107" s="45" t="s">
        <v>1322</v>
      </c>
      <c r="C1107" s="45" t="s">
        <v>280</v>
      </c>
      <c r="D1107" s="45" t="s">
        <v>440</v>
      </c>
      <c r="E1107" s="46">
        <v>10</v>
      </c>
      <c r="F1107" s="45" t="s">
        <v>600</v>
      </c>
      <c r="G1107" s="45" t="s">
        <v>504</v>
      </c>
      <c r="H1107" s="45" t="s">
        <v>326</v>
      </c>
      <c r="I1107" s="45" t="s">
        <v>604</v>
      </c>
      <c r="J1107" s="47">
        <v>10</v>
      </c>
    </row>
    <row r="1108" spans="1:10" ht="20.399999999999999" x14ac:dyDescent="0.5">
      <c r="A1108" s="65" t="s">
        <v>394</v>
      </c>
      <c r="B1108" s="45" t="s">
        <v>1081</v>
      </c>
      <c r="C1108" s="45" t="s">
        <v>280</v>
      </c>
      <c r="D1108" s="45" t="s">
        <v>1082</v>
      </c>
      <c r="E1108" s="46">
        <v>7</v>
      </c>
      <c r="F1108" s="45" t="s">
        <v>600</v>
      </c>
      <c r="G1108" s="45" t="s">
        <v>281</v>
      </c>
      <c r="H1108" s="45" t="s">
        <v>347</v>
      </c>
      <c r="I1108" s="45" t="s">
        <v>604</v>
      </c>
      <c r="J1108" s="47">
        <v>7</v>
      </c>
    </row>
    <row r="1109" spans="1:10" ht="20.399999999999999" x14ac:dyDescent="0.5">
      <c r="A1109" s="65"/>
      <c r="B1109" s="65" t="s">
        <v>878</v>
      </c>
      <c r="C1109" s="65" t="s">
        <v>280</v>
      </c>
      <c r="D1109" s="65" t="s">
        <v>879</v>
      </c>
      <c r="E1109" s="66">
        <v>12</v>
      </c>
      <c r="F1109" s="65" t="s">
        <v>600</v>
      </c>
      <c r="G1109" s="45" t="s">
        <v>223</v>
      </c>
      <c r="H1109" s="45" t="s">
        <v>378</v>
      </c>
      <c r="I1109" s="45" t="s">
        <v>604</v>
      </c>
      <c r="J1109" s="47">
        <v>12</v>
      </c>
    </row>
    <row r="1110" spans="1:10" ht="20.399999999999999" x14ac:dyDescent="0.5">
      <c r="A1110" s="65"/>
      <c r="B1110" s="65"/>
      <c r="C1110" s="65"/>
      <c r="D1110" s="65"/>
      <c r="E1110" s="66"/>
      <c r="F1110" s="65"/>
      <c r="G1110" s="45" t="s">
        <v>231</v>
      </c>
      <c r="H1110" s="45" t="s">
        <v>378</v>
      </c>
      <c r="I1110" s="45" t="s">
        <v>604</v>
      </c>
      <c r="J1110" s="47">
        <v>12</v>
      </c>
    </row>
    <row r="1111" spans="1:10" ht="30.6" x14ac:dyDescent="0.5">
      <c r="A1111" s="65"/>
      <c r="B1111" s="45" t="s">
        <v>1445</v>
      </c>
      <c r="C1111" s="45" t="s">
        <v>280</v>
      </c>
      <c r="D1111" s="45" t="s">
        <v>1446</v>
      </c>
      <c r="E1111" s="46">
        <v>12</v>
      </c>
      <c r="F1111" s="45" t="s">
        <v>600</v>
      </c>
      <c r="G1111" s="45" t="s">
        <v>230</v>
      </c>
      <c r="H1111" s="45" t="s">
        <v>379</v>
      </c>
      <c r="I1111" s="45" t="s">
        <v>601</v>
      </c>
      <c r="J1111" s="47">
        <v>12</v>
      </c>
    </row>
    <row r="1112" spans="1:10" ht="40.799999999999997" x14ac:dyDescent="0.5">
      <c r="A1112" s="65"/>
      <c r="B1112" s="45" t="s">
        <v>735</v>
      </c>
      <c r="C1112" s="45" t="s">
        <v>280</v>
      </c>
      <c r="D1112" s="45" t="s">
        <v>736</v>
      </c>
      <c r="E1112" s="46">
        <v>27</v>
      </c>
      <c r="F1112" s="45" t="s">
        <v>600</v>
      </c>
      <c r="G1112" s="45" t="s">
        <v>281</v>
      </c>
      <c r="H1112" s="45" t="s">
        <v>337</v>
      </c>
      <c r="I1112" s="45" t="s">
        <v>604</v>
      </c>
      <c r="J1112" s="47">
        <v>27</v>
      </c>
    </row>
    <row r="1113" spans="1:10" ht="20.399999999999999" x14ac:dyDescent="0.5">
      <c r="A1113" s="65" t="s">
        <v>321</v>
      </c>
      <c r="B1113" s="45" t="s">
        <v>1196</v>
      </c>
      <c r="C1113" s="45" t="s">
        <v>280</v>
      </c>
      <c r="D1113" s="45" t="s">
        <v>1197</v>
      </c>
      <c r="E1113" s="46">
        <v>13</v>
      </c>
      <c r="F1113" s="45" t="s">
        <v>600</v>
      </c>
      <c r="G1113" s="45" t="s">
        <v>231</v>
      </c>
      <c r="H1113" s="45" t="s">
        <v>431</v>
      </c>
      <c r="I1113" s="45" t="s">
        <v>601</v>
      </c>
      <c r="J1113" s="47">
        <v>13</v>
      </c>
    </row>
    <row r="1114" spans="1:10" ht="20.399999999999999" x14ac:dyDescent="0.5">
      <c r="A1114" s="65"/>
      <c r="B1114" s="45" t="s">
        <v>687</v>
      </c>
      <c r="C1114" s="45" t="s">
        <v>280</v>
      </c>
      <c r="D1114" s="45" t="s">
        <v>688</v>
      </c>
      <c r="E1114" s="46">
        <v>17</v>
      </c>
      <c r="F1114" s="45" t="s">
        <v>600</v>
      </c>
      <c r="G1114" s="45" t="s">
        <v>281</v>
      </c>
      <c r="H1114" s="45" t="s">
        <v>315</v>
      </c>
      <c r="I1114" s="45" t="s">
        <v>604</v>
      </c>
      <c r="J1114" s="47">
        <v>17</v>
      </c>
    </row>
    <row r="1115" spans="1:10" ht="30.6" x14ac:dyDescent="0.5">
      <c r="A1115" s="45" t="s">
        <v>461</v>
      </c>
      <c r="B1115" s="45" t="s">
        <v>993</v>
      </c>
      <c r="C1115" s="45" t="s">
        <v>280</v>
      </c>
      <c r="D1115" s="45" t="s">
        <v>494</v>
      </c>
      <c r="E1115" s="46">
        <v>32</v>
      </c>
      <c r="F1115" s="45" t="s">
        <v>600</v>
      </c>
      <c r="G1115" s="45" t="s">
        <v>994</v>
      </c>
      <c r="H1115" s="45" t="s">
        <v>995</v>
      </c>
      <c r="I1115" s="45" t="s">
        <v>604</v>
      </c>
      <c r="J1115" s="47">
        <v>32</v>
      </c>
    </row>
    <row r="1116" spans="1:10" ht="61.2" x14ac:dyDescent="0.5">
      <c r="A1116" s="65" t="s">
        <v>388</v>
      </c>
      <c r="B1116" s="45" t="s">
        <v>716</v>
      </c>
      <c r="C1116" s="45" t="s">
        <v>280</v>
      </c>
      <c r="D1116" s="45" t="s">
        <v>717</v>
      </c>
      <c r="E1116" s="46">
        <v>25</v>
      </c>
      <c r="F1116" s="45" t="s">
        <v>600</v>
      </c>
      <c r="G1116" s="45" t="s">
        <v>230</v>
      </c>
      <c r="H1116" s="45" t="s">
        <v>329</v>
      </c>
      <c r="I1116" s="45" t="s">
        <v>604</v>
      </c>
      <c r="J1116" s="47">
        <v>25</v>
      </c>
    </row>
    <row r="1117" spans="1:10" ht="30.6" x14ac:dyDescent="0.5">
      <c r="A1117" s="65"/>
      <c r="B1117" s="45" t="s">
        <v>718</v>
      </c>
      <c r="C1117" s="45" t="s">
        <v>280</v>
      </c>
      <c r="D1117" s="45" t="s">
        <v>719</v>
      </c>
      <c r="E1117" s="46">
        <v>14.95</v>
      </c>
      <c r="F1117" s="45" t="s">
        <v>600</v>
      </c>
      <c r="G1117" s="45" t="s">
        <v>715</v>
      </c>
      <c r="H1117" s="45" t="s">
        <v>329</v>
      </c>
      <c r="I1117" s="45" t="s">
        <v>601</v>
      </c>
      <c r="J1117" s="47">
        <v>14.95</v>
      </c>
    </row>
    <row r="1118" spans="1:10" ht="71.400000000000006" x14ac:dyDescent="0.5">
      <c r="A1118" s="65"/>
      <c r="B1118" s="45" t="s">
        <v>853</v>
      </c>
      <c r="C1118" s="45" t="s">
        <v>280</v>
      </c>
      <c r="D1118" s="45" t="s">
        <v>854</v>
      </c>
      <c r="E1118" s="46">
        <v>23</v>
      </c>
      <c r="F1118" s="45" t="s">
        <v>600</v>
      </c>
      <c r="G1118" s="45" t="s">
        <v>281</v>
      </c>
      <c r="H1118" s="45" t="s">
        <v>366</v>
      </c>
      <c r="I1118" s="45" t="s">
        <v>604</v>
      </c>
      <c r="J1118" s="47">
        <v>23</v>
      </c>
    </row>
    <row r="1119" spans="1:10" ht="20.399999999999999" x14ac:dyDescent="0.5">
      <c r="A1119" s="65"/>
      <c r="B1119" s="45" t="s">
        <v>912</v>
      </c>
      <c r="C1119" s="45" t="s">
        <v>280</v>
      </c>
      <c r="D1119" s="45" t="s">
        <v>913</v>
      </c>
      <c r="E1119" s="46">
        <v>17</v>
      </c>
      <c r="F1119" s="45" t="s">
        <v>600</v>
      </c>
      <c r="G1119" s="45" t="s">
        <v>281</v>
      </c>
      <c r="H1119" s="45" t="s">
        <v>393</v>
      </c>
      <c r="I1119" s="45" t="s">
        <v>604</v>
      </c>
      <c r="J1119" s="47">
        <v>17</v>
      </c>
    </row>
    <row r="1120" spans="1:10" ht="20.399999999999999" x14ac:dyDescent="0.5">
      <c r="A1120" s="65"/>
      <c r="B1120" s="45" t="s">
        <v>914</v>
      </c>
      <c r="C1120" s="45" t="s">
        <v>280</v>
      </c>
      <c r="D1120" s="45" t="s">
        <v>913</v>
      </c>
      <c r="E1120" s="46">
        <v>16.989999999999998</v>
      </c>
      <c r="F1120" s="45" t="s">
        <v>600</v>
      </c>
      <c r="G1120" s="45" t="s">
        <v>281</v>
      </c>
      <c r="H1120" s="45" t="s">
        <v>393</v>
      </c>
      <c r="I1120" s="45" t="s">
        <v>604</v>
      </c>
      <c r="J1120" s="47">
        <v>16.989999999999998</v>
      </c>
    </row>
    <row r="1121" spans="1:10" ht="91.8" x14ac:dyDescent="0.5">
      <c r="A1121" s="65"/>
      <c r="B1121" s="45" t="s">
        <v>800</v>
      </c>
      <c r="C1121" s="45" t="s">
        <v>280</v>
      </c>
      <c r="D1121" s="45" t="s">
        <v>801</v>
      </c>
      <c r="E1121" s="46">
        <v>19.95</v>
      </c>
      <c r="F1121" s="45" t="s">
        <v>600</v>
      </c>
      <c r="G1121" s="45" t="s">
        <v>230</v>
      </c>
      <c r="H1121" s="45" t="s">
        <v>349</v>
      </c>
      <c r="I1121" s="45" t="s">
        <v>604</v>
      </c>
      <c r="J1121" s="47">
        <v>19.95</v>
      </c>
    </row>
    <row r="1122" spans="1:10" ht="20.399999999999999" x14ac:dyDescent="0.5">
      <c r="A1122" s="65"/>
      <c r="B1122" s="45" t="s">
        <v>1375</v>
      </c>
      <c r="C1122" s="45" t="s">
        <v>280</v>
      </c>
      <c r="D1122" s="45" t="s">
        <v>1376</v>
      </c>
      <c r="E1122" s="46">
        <v>13.99</v>
      </c>
      <c r="F1122" s="45" t="s">
        <v>600</v>
      </c>
      <c r="G1122" s="45" t="s">
        <v>230</v>
      </c>
      <c r="H1122" s="45" t="s">
        <v>370</v>
      </c>
      <c r="I1122" s="45" t="s">
        <v>604</v>
      </c>
      <c r="J1122" s="47">
        <v>13.99</v>
      </c>
    </row>
    <row r="1123" spans="1:10" ht="30.6" x14ac:dyDescent="0.5">
      <c r="A1123" s="65"/>
      <c r="B1123" s="45" t="s">
        <v>598</v>
      </c>
      <c r="C1123" s="45" t="s">
        <v>280</v>
      </c>
      <c r="D1123" s="45" t="s">
        <v>599</v>
      </c>
      <c r="E1123" s="46">
        <v>27</v>
      </c>
      <c r="F1123" s="45" t="s">
        <v>600</v>
      </c>
      <c r="G1123" s="45" t="s">
        <v>223</v>
      </c>
      <c r="H1123" s="45" t="s">
        <v>279</v>
      </c>
      <c r="I1123" s="45" t="s">
        <v>601</v>
      </c>
      <c r="J1123" s="47">
        <v>27</v>
      </c>
    </row>
    <row r="1124" spans="1:10" ht="20.399999999999999" x14ac:dyDescent="0.5">
      <c r="A1124" s="65"/>
      <c r="B1124" s="45" t="s">
        <v>1377</v>
      </c>
      <c r="C1124" s="45" t="s">
        <v>280</v>
      </c>
      <c r="D1124" s="45" t="s">
        <v>1378</v>
      </c>
      <c r="E1124" s="46">
        <v>17</v>
      </c>
      <c r="F1124" s="45" t="s">
        <v>600</v>
      </c>
      <c r="G1124" s="45" t="s">
        <v>281</v>
      </c>
      <c r="H1124" s="45" t="s">
        <v>370</v>
      </c>
      <c r="I1124" s="45" t="s">
        <v>604</v>
      </c>
      <c r="J1124" s="47">
        <v>17</v>
      </c>
    </row>
    <row r="1125" spans="1:10" ht="20.399999999999999" x14ac:dyDescent="0.5">
      <c r="A1125" s="65"/>
      <c r="B1125" s="45" t="s">
        <v>1198</v>
      </c>
      <c r="C1125" s="45" t="s">
        <v>280</v>
      </c>
      <c r="D1125" s="45" t="s">
        <v>1199</v>
      </c>
      <c r="E1125" s="46">
        <v>10</v>
      </c>
      <c r="F1125" s="45" t="s">
        <v>600</v>
      </c>
      <c r="G1125" s="45" t="s">
        <v>1200</v>
      </c>
      <c r="H1125" s="45" t="s">
        <v>431</v>
      </c>
      <c r="I1125" s="45" t="s">
        <v>604</v>
      </c>
      <c r="J1125" s="47">
        <v>10</v>
      </c>
    </row>
    <row r="1126" spans="1:10" ht="20.399999999999999" x14ac:dyDescent="0.5">
      <c r="A1126" s="65"/>
      <c r="B1126" s="45" t="s">
        <v>1175</v>
      </c>
      <c r="C1126" s="45" t="s">
        <v>280</v>
      </c>
      <c r="D1126" s="45" t="s">
        <v>1176</v>
      </c>
      <c r="E1126" s="46">
        <v>12.99</v>
      </c>
      <c r="F1126" s="45" t="s">
        <v>600</v>
      </c>
      <c r="G1126" s="45" t="s">
        <v>223</v>
      </c>
      <c r="H1126" s="45" t="s">
        <v>425</v>
      </c>
      <c r="I1126" s="45" t="s">
        <v>601</v>
      </c>
      <c r="J1126" s="47">
        <v>12.99</v>
      </c>
    </row>
    <row r="1127" spans="1:10" ht="71.400000000000006" x14ac:dyDescent="0.5">
      <c r="A1127" s="65"/>
      <c r="B1127" s="45" t="s">
        <v>996</v>
      </c>
      <c r="C1127" s="45" t="s">
        <v>280</v>
      </c>
      <c r="D1127" s="45" t="s">
        <v>997</v>
      </c>
      <c r="E1127" s="46">
        <v>8</v>
      </c>
      <c r="F1127" s="45" t="s">
        <v>600</v>
      </c>
      <c r="G1127" s="45" t="s">
        <v>403</v>
      </c>
      <c r="H1127" s="45" t="s">
        <v>995</v>
      </c>
      <c r="I1127" s="45" t="s">
        <v>604</v>
      </c>
      <c r="J1127" s="47">
        <v>8</v>
      </c>
    </row>
    <row r="1128" spans="1:10" ht="40.799999999999997" x14ac:dyDescent="0.5">
      <c r="A1128" s="65"/>
      <c r="B1128" s="45" t="s">
        <v>1216</v>
      </c>
      <c r="C1128" s="45" t="s">
        <v>280</v>
      </c>
      <c r="D1128" s="45" t="s">
        <v>1217</v>
      </c>
      <c r="E1128" s="46">
        <v>19.95</v>
      </c>
      <c r="F1128" s="45" t="s">
        <v>600</v>
      </c>
      <c r="G1128" s="45" t="s">
        <v>1213</v>
      </c>
      <c r="H1128" s="45" t="s">
        <v>313</v>
      </c>
      <c r="I1128" s="45" t="s">
        <v>604</v>
      </c>
      <c r="J1128" s="47">
        <v>19.95</v>
      </c>
    </row>
    <row r="1129" spans="1:10" ht="30.6" x14ac:dyDescent="0.5">
      <c r="A1129" s="65"/>
      <c r="B1129" s="45" t="s">
        <v>915</v>
      </c>
      <c r="C1129" s="45" t="s">
        <v>280</v>
      </c>
      <c r="D1129" s="45" t="s">
        <v>916</v>
      </c>
      <c r="E1129" s="46">
        <v>5</v>
      </c>
      <c r="F1129" s="45" t="s">
        <v>600</v>
      </c>
      <c r="G1129" s="45" t="s">
        <v>223</v>
      </c>
      <c r="H1129" s="45" t="s">
        <v>337</v>
      </c>
      <c r="I1129" s="45" t="s">
        <v>604</v>
      </c>
      <c r="J1129" s="47">
        <v>5</v>
      </c>
    </row>
    <row r="1130" spans="1:10" ht="20.399999999999999" x14ac:dyDescent="0.5">
      <c r="A1130" s="65" t="s">
        <v>232</v>
      </c>
      <c r="B1130" s="45" t="s">
        <v>726</v>
      </c>
      <c r="C1130" s="45" t="s">
        <v>280</v>
      </c>
      <c r="D1130" s="45" t="s">
        <v>727</v>
      </c>
      <c r="E1130" s="46">
        <v>30</v>
      </c>
      <c r="F1130" s="45" t="s">
        <v>600</v>
      </c>
      <c r="G1130" s="45" t="s">
        <v>728</v>
      </c>
      <c r="H1130" s="45" t="s">
        <v>431</v>
      </c>
      <c r="I1130" s="45" t="s">
        <v>601</v>
      </c>
      <c r="J1130" s="47">
        <v>30</v>
      </c>
    </row>
    <row r="1131" spans="1:10" ht="20.399999999999999" x14ac:dyDescent="0.5">
      <c r="A1131" s="65"/>
      <c r="B1131" s="45" t="s">
        <v>1254</v>
      </c>
      <c r="C1131" s="45" t="s">
        <v>280</v>
      </c>
      <c r="D1131" s="45" t="s">
        <v>1255</v>
      </c>
      <c r="E1131" s="46">
        <v>38</v>
      </c>
      <c r="F1131" s="45" t="s">
        <v>600</v>
      </c>
      <c r="G1131" s="45" t="s">
        <v>443</v>
      </c>
      <c r="H1131" s="45" t="s">
        <v>442</v>
      </c>
      <c r="I1131" s="45" t="s">
        <v>601</v>
      </c>
      <c r="J1131" s="47">
        <v>38</v>
      </c>
    </row>
    <row r="1132" spans="1:10" ht="20.399999999999999" x14ac:dyDescent="0.5">
      <c r="A1132" s="65"/>
      <c r="B1132" s="65" t="s">
        <v>974</v>
      </c>
      <c r="C1132" s="65" t="s">
        <v>280</v>
      </c>
      <c r="D1132" s="65" t="s">
        <v>975</v>
      </c>
      <c r="E1132" s="66">
        <v>33</v>
      </c>
      <c r="F1132" s="65" t="s">
        <v>600</v>
      </c>
      <c r="G1132" s="45" t="s">
        <v>231</v>
      </c>
      <c r="H1132" s="45" t="s">
        <v>976</v>
      </c>
      <c r="I1132" s="45" t="s">
        <v>604</v>
      </c>
      <c r="J1132" s="47">
        <v>33</v>
      </c>
    </row>
    <row r="1133" spans="1:10" ht="20.399999999999999" x14ac:dyDescent="0.5">
      <c r="A1133" s="65"/>
      <c r="B1133" s="65"/>
      <c r="C1133" s="65"/>
      <c r="D1133" s="65"/>
      <c r="E1133" s="66"/>
      <c r="F1133" s="65"/>
      <c r="G1133" s="45" t="s">
        <v>977</v>
      </c>
      <c r="H1133" s="45" t="s">
        <v>976</v>
      </c>
      <c r="I1133" s="45" t="s">
        <v>604</v>
      </c>
      <c r="J1133" s="47">
        <v>33</v>
      </c>
    </row>
    <row r="1134" spans="1:10" ht="30.6" x14ac:dyDescent="0.5">
      <c r="A1134" s="65"/>
      <c r="B1134" s="45" t="s">
        <v>810</v>
      </c>
      <c r="C1134" s="45" t="s">
        <v>280</v>
      </c>
      <c r="D1134" s="45" t="s">
        <v>811</v>
      </c>
      <c r="E1134" s="46">
        <v>17</v>
      </c>
      <c r="F1134" s="45" t="s">
        <v>600</v>
      </c>
      <c r="G1134" s="45" t="s">
        <v>281</v>
      </c>
      <c r="H1134" s="45" t="s">
        <v>356</v>
      </c>
      <c r="I1134" s="45" t="s">
        <v>604</v>
      </c>
      <c r="J1134" s="47">
        <v>17</v>
      </c>
    </row>
    <row r="1135" spans="1:10" ht="30.6" x14ac:dyDescent="0.5">
      <c r="A1135" s="45" t="s">
        <v>259</v>
      </c>
      <c r="B1135" s="45" t="s">
        <v>1069</v>
      </c>
      <c r="C1135" s="45" t="s">
        <v>280</v>
      </c>
      <c r="D1135" s="45" t="s">
        <v>1070</v>
      </c>
      <c r="E1135" s="46">
        <v>16</v>
      </c>
      <c r="F1135" s="45" t="s">
        <v>600</v>
      </c>
      <c r="G1135" s="45" t="s">
        <v>223</v>
      </c>
      <c r="H1135" s="45" t="s">
        <v>360</v>
      </c>
      <c r="I1135" s="45" t="s">
        <v>601</v>
      </c>
      <c r="J1135" s="47">
        <v>16</v>
      </c>
    </row>
    <row r="1136" spans="1:10" ht="91.8" x14ac:dyDescent="0.5">
      <c r="A1136" s="65" t="s">
        <v>257</v>
      </c>
      <c r="B1136" s="45" t="s">
        <v>681</v>
      </c>
      <c r="C1136" s="45" t="s">
        <v>280</v>
      </c>
      <c r="D1136" s="45" t="s">
        <v>682</v>
      </c>
      <c r="E1136" s="46">
        <v>17.09</v>
      </c>
      <c r="F1136" s="45" t="s">
        <v>600</v>
      </c>
      <c r="G1136" s="45" t="s">
        <v>230</v>
      </c>
      <c r="H1136" s="45" t="s">
        <v>435</v>
      </c>
      <c r="I1136" s="45" t="s">
        <v>601</v>
      </c>
      <c r="J1136" s="47">
        <v>17.09</v>
      </c>
    </row>
    <row r="1137" spans="1:10" ht="20.399999999999999" x14ac:dyDescent="0.5">
      <c r="A1137" s="65"/>
      <c r="B1137" s="45" t="s">
        <v>1428</v>
      </c>
      <c r="C1137" s="45" t="s">
        <v>280</v>
      </c>
      <c r="D1137" s="45" t="s">
        <v>1429</v>
      </c>
      <c r="E1137" s="46">
        <v>16.79</v>
      </c>
      <c r="F1137" s="45" t="s">
        <v>600</v>
      </c>
      <c r="G1137" s="45" t="s">
        <v>468</v>
      </c>
      <c r="H1137" s="45" t="s">
        <v>467</v>
      </c>
      <c r="I1137" s="45" t="s">
        <v>604</v>
      </c>
      <c r="J1137" s="47">
        <v>16.79</v>
      </c>
    </row>
    <row r="1138" spans="1:10" ht="40.799999999999997" x14ac:dyDescent="0.5">
      <c r="A1138" s="65"/>
      <c r="B1138" s="45" t="s">
        <v>1083</v>
      </c>
      <c r="C1138" s="45" t="s">
        <v>280</v>
      </c>
      <c r="D1138" s="45" t="s">
        <v>1084</v>
      </c>
      <c r="E1138" s="46">
        <v>7.19</v>
      </c>
      <c r="F1138" s="45" t="s">
        <v>600</v>
      </c>
      <c r="G1138" s="45" t="s">
        <v>223</v>
      </c>
      <c r="H1138" s="45" t="s">
        <v>433</v>
      </c>
      <c r="I1138" s="45" t="s">
        <v>601</v>
      </c>
      <c r="J1138" s="47">
        <v>7.19</v>
      </c>
    </row>
    <row r="1139" spans="1:10" ht="20.399999999999999" x14ac:dyDescent="0.5">
      <c r="A1139" s="65"/>
      <c r="B1139" s="45" t="s">
        <v>978</v>
      </c>
      <c r="C1139" s="45" t="s">
        <v>280</v>
      </c>
      <c r="D1139" s="45" t="s">
        <v>979</v>
      </c>
      <c r="E1139" s="46">
        <v>5.99</v>
      </c>
      <c r="F1139" s="45" t="s">
        <v>600</v>
      </c>
      <c r="G1139" s="45" t="s">
        <v>245</v>
      </c>
      <c r="H1139" s="45" t="s">
        <v>408</v>
      </c>
      <c r="I1139" s="45" t="s">
        <v>604</v>
      </c>
      <c r="J1139" s="47">
        <v>5.99</v>
      </c>
    </row>
    <row r="1140" spans="1:10" ht="30.6" x14ac:dyDescent="0.5">
      <c r="A1140" s="65" t="s">
        <v>278</v>
      </c>
      <c r="B1140" s="45" t="s">
        <v>1312</v>
      </c>
      <c r="C1140" s="45" t="s">
        <v>280</v>
      </c>
      <c r="D1140" s="45" t="s">
        <v>1313</v>
      </c>
      <c r="E1140" s="46">
        <v>29</v>
      </c>
      <c r="F1140" s="45" t="s">
        <v>600</v>
      </c>
      <c r="G1140" s="45" t="s">
        <v>281</v>
      </c>
      <c r="H1140" s="45" t="s">
        <v>334</v>
      </c>
      <c r="I1140" s="45" t="s">
        <v>604</v>
      </c>
      <c r="J1140" s="47">
        <v>29</v>
      </c>
    </row>
    <row r="1141" spans="1:10" ht="30.6" x14ac:dyDescent="0.5">
      <c r="A1141" s="65"/>
      <c r="B1141" s="45" t="s">
        <v>1089</v>
      </c>
      <c r="C1141" s="45" t="s">
        <v>280</v>
      </c>
      <c r="D1141" s="45" t="s">
        <v>1090</v>
      </c>
      <c r="E1141" s="46">
        <v>5</v>
      </c>
      <c r="F1141" s="45" t="s">
        <v>600</v>
      </c>
      <c r="G1141" s="45" t="s">
        <v>281</v>
      </c>
      <c r="H1141" s="45" t="s">
        <v>420</v>
      </c>
      <c r="I1141" s="45" t="s">
        <v>604</v>
      </c>
      <c r="J1141" s="47">
        <v>5</v>
      </c>
    </row>
    <row r="1142" spans="1:10" ht="40.799999999999997" x14ac:dyDescent="0.5">
      <c r="A1142" s="65" t="s">
        <v>254</v>
      </c>
      <c r="B1142" s="45" t="s">
        <v>1048</v>
      </c>
      <c r="C1142" s="45" t="s">
        <v>280</v>
      </c>
      <c r="D1142" s="45" t="s">
        <v>1049</v>
      </c>
      <c r="E1142" s="46">
        <v>10</v>
      </c>
      <c r="F1142" s="45" t="s">
        <v>600</v>
      </c>
      <c r="G1142" s="45" t="s">
        <v>281</v>
      </c>
      <c r="H1142" s="45" t="s">
        <v>414</v>
      </c>
      <c r="I1142" s="45" t="s">
        <v>604</v>
      </c>
      <c r="J1142" s="47">
        <v>10</v>
      </c>
    </row>
    <row r="1143" spans="1:10" ht="51" x14ac:dyDescent="0.5">
      <c r="A1143" s="65"/>
      <c r="B1143" s="45" t="s">
        <v>1101</v>
      </c>
      <c r="C1143" s="45" t="s">
        <v>280</v>
      </c>
      <c r="D1143" s="45" t="s">
        <v>1102</v>
      </c>
      <c r="E1143" s="46">
        <v>27</v>
      </c>
      <c r="F1143" s="45" t="s">
        <v>600</v>
      </c>
      <c r="G1143" s="45" t="s">
        <v>281</v>
      </c>
      <c r="H1143" s="45" t="s">
        <v>420</v>
      </c>
      <c r="I1143" s="45" t="s">
        <v>604</v>
      </c>
      <c r="J1143" s="47">
        <v>27</v>
      </c>
    </row>
    <row r="1144" spans="1:10" ht="112.2" x14ac:dyDescent="0.5">
      <c r="A1144" s="45" t="s">
        <v>325</v>
      </c>
      <c r="B1144" s="45" t="s">
        <v>1201</v>
      </c>
      <c r="C1144" s="45" t="s">
        <v>280</v>
      </c>
      <c r="D1144" s="45" t="s">
        <v>1202</v>
      </c>
      <c r="E1144" s="46">
        <v>20</v>
      </c>
      <c r="F1144" s="45" t="s">
        <v>600</v>
      </c>
      <c r="G1144" s="45" t="s">
        <v>281</v>
      </c>
      <c r="H1144" s="45" t="s">
        <v>431</v>
      </c>
      <c r="I1144" s="45" t="s">
        <v>604</v>
      </c>
      <c r="J1144" s="47">
        <v>20</v>
      </c>
    </row>
    <row r="1145" spans="1:10" ht="30.6" x14ac:dyDescent="0.5">
      <c r="A1145" s="65" t="s">
        <v>236</v>
      </c>
      <c r="B1145" s="45" t="s">
        <v>917</v>
      </c>
      <c r="C1145" s="45" t="s">
        <v>280</v>
      </c>
      <c r="D1145" s="45" t="s">
        <v>918</v>
      </c>
      <c r="E1145" s="46">
        <v>14.96</v>
      </c>
      <c r="F1145" s="45" t="s">
        <v>600</v>
      </c>
      <c r="G1145" s="45" t="s">
        <v>281</v>
      </c>
      <c r="H1145" s="45" t="s">
        <v>339</v>
      </c>
      <c r="I1145" s="45" t="s">
        <v>601</v>
      </c>
      <c r="J1145" s="47">
        <v>14.96</v>
      </c>
    </row>
    <row r="1146" spans="1:10" ht="30.6" x14ac:dyDescent="0.5">
      <c r="A1146" s="65"/>
      <c r="B1146" s="45" t="s">
        <v>1017</v>
      </c>
      <c r="C1146" s="45" t="s">
        <v>280</v>
      </c>
      <c r="D1146" s="45" t="s">
        <v>1018</v>
      </c>
      <c r="E1146" s="46">
        <v>12.71</v>
      </c>
      <c r="F1146" s="45" t="s">
        <v>600</v>
      </c>
      <c r="G1146" s="45" t="s">
        <v>231</v>
      </c>
      <c r="H1146" s="45" t="s">
        <v>408</v>
      </c>
      <c r="I1146" s="45" t="s">
        <v>604</v>
      </c>
      <c r="J1146" s="47">
        <v>12.71</v>
      </c>
    </row>
    <row r="1147" spans="1:10" ht="20.399999999999999" x14ac:dyDescent="0.5">
      <c r="A1147" s="65" t="s">
        <v>289</v>
      </c>
      <c r="B1147" s="45" t="s">
        <v>1281</v>
      </c>
      <c r="C1147" s="45" t="s">
        <v>280</v>
      </c>
      <c r="D1147" s="45" t="s">
        <v>1282</v>
      </c>
      <c r="E1147" s="46">
        <v>11.96</v>
      </c>
      <c r="F1147" s="45" t="s">
        <v>600</v>
      </c>
      <c r="G1147" s="45" t="s">
        <v>446</v>
      </c>
      <c r="H1147" s="45" t="s">
        <v>364</v>
      </c>
      <c r="I1147" s="45" t="s">
        <v>604</v>
      </c>
      <c r="J1147" s="47">
        <v>11.96</v>
      </c>
    </row>
    <row r="1148" spans="1:10" ht="20.399999999999999" x14ac:dyDescent="0.5">
      <c r="A1148" s="65"/>
      <c r="B1148" s="45" t="s">
        <v>611</v>
      </c>
      <c r="C1148" s="45" t="s">
        <v>280</v>
      </c>
      <c r="D1148" s="45" t="s">
        <v>612</v>
      </c>
      <c r="E1148" s="46">
        <v>12.82</v>
      </c>
      <c r="F1148" s="45" t="s">
        <v>600</v>
      </c>
      <c r="G1148" s="45" t="s">
        <v>291</v>
      </c>
      <c r="H1148" s="45" t="s">
        <v>292</v>
      </c>
      <c r="I1148" s="45" t="s">
        <v>604</v>
      </c>
      <c r="J1148" s="47">
        <v>12.82</v>
      </c>
    </row>
    <row r="1149" spans="1:10" ht="20.399999999999999" x14ac:dyDescent="0.5">
      <c r="A1149" s="65"/>
      <c r="B1149" s="65" t="s">
        <v>998</v>
      </c>
      <c r="C1149" s="65" t="s">
        <v>280</v>
      </c>
      <c r="D1149" s="65" t="s">
        <v>999</v>
      </c>
      <c r="E1149" s="66">
        <v>42</v>
      </c>
      <c r="F1149" s="65" t="s">
        <v>600</v>
      </c>
      <c r="G1149" s="45" t="s">
        <v>403</v>
      </c>
      <c r="H1149" s="45" t="s">
        <v>995</v>
      </c>
      <c r="I1149" s="45" t="s">
        <v>601</v>
      </c>
      <c r="J1149" s="47">
        <v>42</v>
      </c>
    </row>
    <row r="1150" spans="1:10" ht="20.399999999999999" x14ac:dyDescent="0.5">
      <c r="A1150" s="65"/>
      <c r="B1150" s="65"/>
      <c r="C1150" s="65"/>
      <c r="D1150" s="65"/>
      <c r="E1150" s="66"/>
      <c r="F1150" s="65"/>
      <c r="G1150" s="45" t="s">
        <v>1000</v>
      </c>
      <c r="H1150" s="45" t="s">
        <v>995</v>
      </c>
      <c r="I1150" s="45" t="s">
        <v>601</v>
      </c>
      <c r="J1150" s="47">
        <v>42</v>
      </c>
    </row>
    <row r="1151" spans="1:10" ht="30.6" x14ac:dyDescent="0.5">
      <c r="A1151" s="65"/>
      <c r="B1151" s="45" t="s">
        <v>1283</v>
      </c>
      <c r="C1151" s="45" t="s">
        <v>280</v>
      </c>
      <c r="D1151" s="45" t="s">
        <v>1284</v>
      </c>
      <c r="E1151" s="46">
        <v>3.99</v>
      </c>
      <c r="F1151" s="45" t="s">
        <v>600</v>
      </c>
      <c r="G1151" s="45" t="s">
        <v>223</v>
      </c>
      <c r="H1151" s="45" t="s">
        <v>364</v>
      </c>
      <c r="I1151" s="45" t="s">
        <v>604</v>
      </c>
      <c r="J1151" s="47">
        <v>3.99</v>
      </c>
    </row>
    <row r="1152" spans="1:10" ht="51" x14ac:dyDescent="0.5">
      <c r="A1152" s="65"/>
      <c r="B1152" s="45" t="s">
        <v>1390</v>
      </c>
      <c r="C1152" s="45" t="s">
        <v>280</v>
      </c>
      <c r="D1152" s="45" t="s">
        <v>1391</v>
      </c>
      <c r="E1152" s="46">
        <v>6.39</v>
      </c>
      <c r="F1152" s="45" t="s">
        <v>600</v>
      </c>
      <c r="G1152" s="45" t="s">
        <v>281</v>
      </c>
      <c r="H1152" s="45" t="s">
        <v>451</v>
      </c>
      <c r="I1152" s="45" t="s">
        <v>604</v>
      </c>
      <c r="J1152" s="47">
        <v>6.39</v>
      </c>
    </row>
    <row r="1153" spans="1:10" ht="30.6" x14ac:dyDescent="0.5">
      <c r="A1153" s="65"/>
      <c r="B1153" s="45" t="s">
        <v>1285</v>
      </c>
      <c r="C1153" s="45" t="s">
        <v>280</v>
      </c>
      <c r="D1153" s="45" t="s">
        <v>1286</v>
      </c>
      <c r="E1153" s="46">
        <v>38.24</v>
      </c>
      <c r="F1153" s="45" t="s">
        <v>600</v>
      </c>
      <c r="G1153" s="45" t="s">
        <v>446</v>
      </c>
      <c r="H1153" s="45" t="s">
        <v>364</v>
      </c>
      <c r="I1153" s="45" t="s">
        <v>604</v>
      </c>
      <c r="J1153" s="47">
        <v>38.24</v>
      </c>
    </row>
    <row r="1154" spans="1:10" ht="40.799999999999997" x14ac:dyDescent="0.5">
      <c r="A1154" s="65"/>
      <c r="B1154" s="45" t="s">
        <v>1287</v>
      </c>
      <c r="C1154" s="45" t="s">
        <v>280</v>
      </c>
      <c r="D1154" s="45" t="s">
        <v>1288</v>
      </c>
      <c r="E1154" s="46">
        <v>59.99</v>
      </c>
      <c r="F1154" s="45" t="s">
        <v>600</v>
      </c>
      <c r="G1154" s="45" t="s">
        <v>446</v>
      </c>
      <c r="H1154" s="45" t="s">
        <v>364</v>
      </c>
      <c r="I1154" s="45" t="s">
        <v>604</v>
      </c>
      <c r="J1154" s="47">
        <v>59.99</v>
      </c>
    </row>
    <row r="1155" spans="1:10" ht="61.2" x14ac:dyDescent="0.5">
      <c r="A1155" s="65"/>
      <c r="B1155" s="45" t="s">
        <v>613</v>
      </c>
      <c r="C1155" s="45" t="s">
        <v>280</v>
      </c>
      <c r="D1155" s="45" t="s">
        <v>614</v>
      </c>
      <c r="E1155" s="46">
        <v>8.9700000000000006</v>
      </c>
      <c r="F1155" s="45" t="s">
        <v>600</v>
      </c>
      <c r="G1155" s="45" t="s">
        <v>223</v>
      </c>
      <c r="H1155" s="45" t="s">
        <v>292</v>
      </c>
      <c r="I1155" s="45" t="s">
        <v>604</v>
      </c>
      <c r="J1155" s="47">
        <v>8.9700000000000006</v>
      </c>
    </row>
    <row r="1156" spans="1:10" ht="30.6" x14ac:dyDescent="0.5">
      <c r="A1156" s="65"/>
      <c r="B1156" s="45" t="s">
        <v>1289</v>
      </c>
      <c r="C1156" s="45" t="s">
        <v>280</v>
      </c>
      <c r="D1156" s="45" t="s">
        <v>1290</v>
      </c>
      <c r="E1156" s="46">
        <v>14.36</v>
      </c>
      <c r="F1156" s="45" t="s">
        <v>600</v>
      </c>
      <c r="G1156" s="45" t="s">
        <v>446</v>
      </c>
      <c r="H1156" s="45" t="s">
        <v>364</v>
      </c>
      <c r="I1156" s="45" t="s">
        <v>601</v>
      </c>
      <c r="J1156" s="47">
        <v>14.36</v>
      </c>
    </row>
    <row r="1157" spans="1:10" ht="40.799999999999997" x14ac:dyDescent="0.5">
      <c r="A1157" s="65"/>
      <c r="B1157" s="45" t="s">
        <v>737</v>
      </c>
      <c r="C1157" s="45" t="s">
        <v>280</v>
      </c>
      <c r="D1157" s="45" t="s">
        <v>738</v>
      </c>
      <c r="E1157" s="46">
        <v>9.6</v>
      </c>
      <c r="F1157" s="45" t="s">
        <v>600</v>
      </c>
      <c r="G1157" s="45" t="s">
        <v>223</v>
      </c>
      <c r="H1157" s="45" t="s">
        <v>337</v>
      </c>
      <c r="I1157" s="45" t="s">
        <v>604</v>
      </c>
      <c r="J1157" s="47">
        <v>9.6</v>
      </c>
    </row>
    <row r="1158" spans="1:10" ht="40.799999999999997" x14ac:dyDescent="0.5">
      <c r="A1158" s="65"/>
      <c r="B1158" s="45" t="s">
        <v>615</v>
      </c>
      <c r="C1158" s="45" t="s">
        <v>280</v>
      </c>
      <c r="D1158" s="45" t="s">
        <v>616</v>
      </c>
      <c r="E1158" s="46">
        <v>24.99</v>
      </c>
      <c r="F1158" s="45" t="s">
        <v>600</v>
      </c>
      <c r="G1158" s="45" t="s">
        <v>223</v>
      </c>
      <c r="H1158" s="45" t="s">
        <v>292</v>
      </c>
      <c r="I1158" s="45" t="s">
        <v>604</v>
      </c>
      <c r="J1158" s="47">
        <v>24.99</v>
      </c>
    </row>
    <row r="1159" spans="1:10" ht="91.8" x14ac:dyDescent="0.5">
      <c r="A1159" s="65" t="s">
        <v>309</v>
      </c>
      <c r="B1159" s="45" t="s">
        <v>739</v>
      </c>
      <c r="C1159" s="45" t="s">
        <v>280</v>
      </c>
      <c r="D1159" s="45" t="s">
        <v>740</v>
      </c>
      <c r="E1159" s="46">
        <v>25.95</v>
      </c>
      <c r="F1159" s="45" t="s">
        <v>600</v>
      </c>
      <c r="G1159" s="45" t="s">
        <v>223</v>
      </c>
      <c r="H1159" s="45" t="s">
        <v>337</v>
      </c>
      <c r="I1159" s="45" t="s">
        <v>604</v>
      </c>
      <c r="J1159" s="47">
        <v>25.95</v>
      </c>
    </row>
    <row r="1160" spans="1:10" ht="20.399999999999999" x14ac:dyDescent="0.5">
      <c r="A1160" s="65"/>
      <c r="B1160" s="45" t="s">
        <v>1459</v>
      </c>
      <c r="C1160" s="45" t="s">
        <v>280</v>
      </c>
      <c r="D1160" s="45" t="s">
        <v>1460</v>
      </c>
      <c r="E1160" s="46">
        <v>18.989999999999998</v>
      </c>
      <c r="F1160" s="45" t="s">
        <v>600</v>
      </c>
      <c r="G1160" s="45" t="s">
        <v>281</v>
      </c>
      <c r="H1160" s="45" t="s">
        <v>396</v>
      </c>
      <c r="I1160" s="45" t="s">
        <v>604</v>
      </c>
      <c r="J1160" s="47">
        <v>18.989999999999998</v>
      </c>
    </row>
    <row r="1161" spans="1:10" ht="30.6" x14ac:dyDescent="0.5">
      <c r="A1161" s="65"/>
      <c r="B1161" s="45" t="s">
        <v>1191</v>
      </c>
      <c r="C1161" s="45" t="s">
        <v>280</v>
      </c>
      <c r="D1161" s="45" t="s">
        <v>1180</v>
      </c>
      <c r="E1161" s="46">
        <v>16</v>
      </c>
      <c r="F1161" s="45" t="s">
        <v>600</v>
      </c>
      <c r="G1161" s="45" t="s">
        <v>429</v>
      </c>
      <c r="H1161" s="45" t="s">
        <v>322</v>
      </c>
      <c r="I1161" s="45" t="s">
        <v>601</v>
      </c>
      <c r="J1161" s="47">
        <v>16</v>
      </c>
    </row>
    <row r="1162" spans="1:10" ht="71.400000000000006" x14ac:dyDescent="0.5">
      <c r="A1162" s="65"/>
      <c r="B1162" s="45" t="s">
        <v>772</v>
      </c>
      <c r="C1162" s="45" t="s">
        <v>280</v>
      </c>
      <c r="D1162" s="45" t="s">
        <v>773</v>
      </c>
      <c r="E1162" s="46">
        <v>29.95</v>
      </c>
      <c r="F1162" s="45" t="s">
        <v>600</v>
      </c>
      <c r="G1162" s="45" t="s">
        <v>223</v>
      </c>
      <c r="H1162" s="45" t="s">
        <v>344</v>
      </c>
      <c r="I1162" s="45" t="s">
        <v>601</v>
      </c>
      <c r="J1162" s="47">
        <v>29.95</v>
      </c>
    </row>
    <row r="1163" spans="1:10" ht="81.599999999999994" x14ac:dyDescent="0.5">
      <c r="A1163" s="65"/>
      <c r="B1163" s="45" t="s">
        <v>1291</v>
      </c>
      <c r="C1163" s="45" t="s">
        <v>280</v>
      </c>
      <c r="D1163" s="45" t="s">
        <v>1292</v>
      </c>
      <c r="E1163" s="46">
        <v>19.95</v>
      </c>
      <c r="F1163" s="45" t="s">
        <v>600</v>
      </c>
      <c r="G1163" s="45" t="s">
        <v>446</v>
      </c>
      <c r="H1163" s="45" t="s">
        <v>364</v>
      </c>
      <c r="I1163" s="45" t="s">
        <v>601</v>
      </c>
      <c r="J1163" s="47">
        <v>19.95</v>
      </c>
    </row>
    <row r="1164" spans="1:10" ht="20.399999999999999" x14ac:dyDescent="0.5">
      <c r="A1164" s="65"/>
      <c r="B1164" s="45" t="s">
        <v>1103</v>
      </c>
      <c r="C1164" s="45" t="s">
        <v>280</v>
      </c>
      <c r="D1164" s="45" t="s">
        <v>1104</v>
      </c>
      <c r="E1164" s="46">
        <v>5.95</v>
      </c>
      <c r="F1164" s="45" t="s">
        <v>600</v>
      </c>
      <c r="G1164" s="45" t="s">
        <v>281</v>
      </c>
      <c r="H1164" s="45" t="s">
        <v>420</v>
      </c>
      <c r="I1164" s="45" t="s">
        <v>604</v>
      </c>
      <c r="J1164" s="47">
        <v>5.95</v>
      </c>
    </row>
    <row r="1165" spans="1:10" ht="20.399999999999999" x14ac:dyDescent="0.5">
      <c r="A1165" s="65"/>
      <c r="B1165" s="45" t="s">
        <v>1105</v>
      </c>
      <c r="C1165" s="45" t="s">
        <v>280</v>
      </c>
      <c r="D1165" s="45" t="s">
        <v>1106</v>
      </c>
      <c r="E1165" s="46">
        <v>4.1900000000000004</v>
      </c>
      <c r="F1165" s="45" t="s">
        <v>600</v>
      </c>
      <c r="G1165" s="45" t="s">
        <v>422</v>
      </c>
      <c r="H1165" s="45" t="s">
        <v>420</v>
      </c>
      <c r="I1165" s="45" t="s">
        <v>604</v>
      </c>
      <c r="J1165" s="47">
        <v>4.1900000000000004</v>
      </c>
    </row>
    <row r="1166" spans="1:10" ht="20.399999999999999" x14ac:dyDescent="0.5">
      <c r="A1166" s="65"/>
      <c r="B1166" s="45" t="s">
        <v>1323</v>
      </c>
      <c r="C1166" s="45" t="s">
        <v>280</v>
      </c>
      <c r="D1166" s="45" t="s">
        <v>390</v>
      </c>
      <c r="E1166" s="46">
        <v>8.2100000000000009</v>
      </c>
      <c r="F1166" s="45" t="s">
        <v>600</v>
      </c>
      <c r="G1166" s="45" t="s">
        <v>281</v>
      </c>
      <c r="H1166" s="45" t="s">
        <v>389</v>
      </c>
      <c r="I1166" s="45" t="s">
        <v>601</v>
      </c>
      <c r="J1166" s="47">
        <v>8.2100000000000009</v>
      </c>
    </row>
    <row r="1167" spans="1:10" ht="20.399999999999999" x14ac:dyDescent="0.5">
      <c r="A1167" s="65"/>
      <c r="B1167" s="65" t="s">
        <v>774</v>
      </c>
      <c r="C1167" s="65" t="s">
        <v>280</v>
      </c>
      <c r="D1167" s="65" t="s">
        <v>775</v>
      </c>
      <c r="E1167" s="46">
        <v>8.64</v>
      </c>
      <c r="F1167" s="45" t="s">
        <v>600</v>
      </c>
      <c r="G1167" s="45" t="s">
        <v>281</v>
      </c>
      <c r="H1167" s="45" t="s">
        <v>344</v>
      </c>
      <c r="I1167" s="45" t="s">
        <v>604</v>
      </c>
      <c r="J1167" s="47">
        <v>8.64</v>
      </c>
    </row>
    <row r="1168" spans="1:10" ht="20.399999999999999" x14ac:dyDescent="0.5">
      <c r="A1168" s="65"/>
      <c r="B1168" s="65"/>
      <c r="C1168" s="65"/>
      <c r="D1168" s="65"/>
      <c r="E1168" s="46">
        <v>16.350000000000001</v>
      </c>
      <c r="F1168" s="45" t="s">
        <v>600</v>
      </c>
      <c r="G1168" s="45" t="s">
        <v>401</v>
      </c>
      <c r="H1168" s="45" t="s">
        <v>344</v>
      </c>
      <c r="I1168" s="45" t="s">
        <v>604</v>
      </c>
      <c r="J1168" s="47">
        <v>16.350000000000001</v>
      </c>
    </row>
    <row r="1169" spans="1:10" ht="81.599999999999994" x14ac:dyDescent="0.5">
      <c r="A1169" s="65"/>
      <c r="B1169" s="45" t="s">
        <v>1001</v>
      </c>
      <c r="C1169" s="45" t="s">
        <v>280</v>
      </c>
      <c r="D1169" s="45" t="s">
        <v>1002</v>
      </c>
      <c r="E1169" s="46">
        <v>23</v>
      </c>
      <c r="F1169" s="45" t="s">
        <v>600</v>
      </c>
      <c r="G1169" s="45" t="s">
        <v>403</v>
      </c>
      <c r="H1169" s="45" t="s">
        <v>995</v>
      </c>
      <c r="I1169" s="45" t="s">
        <v>604</v>
      </c>
      <c r="J1169" s="47">
        <v>23</v>
      </c>
    </row>
    <row r="1170" spans="1:10" ht="20.399999999999999" x14ac:dyDescent="0.5">
      <c r="A1170" s="65"/>
      <c r="B1170" s="45" t="s">
        <v>1177</v>
      </c>
      <c r="C1170" s="45" t="s">
        <v>280</v>
      </c>
      <c r="D1170" s="45" t="s">
        <v>1178</v>
      </c>
      <c r="E1170" s="46">
        <v>14.13</v>
      </c>
      <c r="F1170" s="45" t="s">
        <v>600</v>
      </c>
      <c r="G1170" s="45" t="s">
        <v>223</v>
      </c>
      <c r="H1170" s="45" t="s">
        <v>425</v>
      </c>
      <c r="I1170" s="45" t="s">
        <v>601</v>
      </c>
      <c r="J1170" s="47">
        <v>14.13</v>
      </c>
    </row>
    <row r="1171" spans="1:10" ht="30.6" x14ac:dyDescent="0.5">
      <c r="A1171" s="65"/>
      <c r="B1171" s="45" t="s">
        <v>1314</v>
      </c>
      <c r="C1171" s="45" t="s">
        <v>280</v>
      </c>
      <c r="D1171" s="45" t="s">
        <v>1315</v>
      </c>
      <c r="E1171" s="46">
        <v>50</v>
      </c>
      <c r="F1171" s="45" t="s">
        <v>600</v>
      </c>
      <c r="G1171" s="45" t="s">
        <v>318</v>
      </c>
      <c r="H1171" s="45" t="s">
        <v>296</v>
      </c>
      <c r="I1171" s="45" t="s">
        <v>601</v>
      </c>
      <c r="J1171" s="47">
        <v>50</v>
      </c>
    </row>
    <row r="1172" spans="1:10" ht="40.799999999999997" x14ac:dyDescent="0.5">
      <c r="A1172" s="45" t="s">
        <v>311</v>
      </c>
      <c r="B1172" s="45" t="s">
        <v>689</v>
      </c>
      <c r="C1172" s="45" t="s">
        <v>280</v>
      </c>
      <c r="D1172" s="45" t="s">
        <v>690</v>
      </c>
      <c r="E1172" s="46">
        <v>21</v>
      </c>
      <c r="F1172" s="45" t="s">
        <v>600</v>
      </c>
      <c r="G1172" s="45" t="s">
        <v>316</v>
      </c>
      <c r="H1172" s="45" t="s">
        <v>315</v>
      </c>
      <c r="I1172" s="45" t="s">
        <v>604</v>
      </c>
      <c r="J1172" s="47">
        <v>21</v>
      </c>
    </row>
    <row r="1173" spans="1:10" ht="20.399999999999999" x14ac:dyDescent="0.5">
      <c r="A1173" s="65" t="s">
        <v>439</v>
      </c>
      <c r="B1173" s="45" t="s">
        <v>1394</v>
      </c>
      <c r="C1173" s="45" t="s">
        <v>280</v>
      </c>
      <c r="D1173" s="45" t="s">
        <v>1395</v>
      </c>
      <c r="E1173" s="46">
        <v>6</v>
      </c>
      <c r="F1173" s="45" t="s">
        <v>600</v>
      </c>
      <c r="G1173" s="45" t="s">
        <v>230</v>
      </c>
      <c r="H1173" s="45" t="s">
        <v>1396</v>
      </c>
      <c r="I1173" s="45" t="s">
        <v>604</v>
      </c>
      <c r="J1173" s="47">
        <v>6</v>
      </c>
    </row>
    <row r="1174" spans="1:10" ht="40.799999999999997" x14ac:dyDescent="0.5">
      <c r="A1174" s="65"/>
      <c r="B1174" s="45" t="s">
        <v>1042</v>
      </c>
      <c r="C1174" s="45" t="s">
        <v>280</v>
      </c>
      <c r="D1174" s="45" t="s">
        <v>1043</v>
      </c>
      <c r="E1174" s="46">
        <v>16</v>
      </c>
      <c r="F1174" s="45" t="s">
        <v>600</v>
      </c>
      <c r="G1174" s="45" t="s">
        <v>230</v>
      </c>
      <c r="H1174" s="45" t="s">
        <v>411</v>
      </c>
      <c r="I1174" s="45" t="s">
        <v>604</v>
      </c>
      <c r="J1174" s="47">
        <v>16</v>
      </c>
    </row>
    <row r="1175" spans="1:10" ht="20.399999999999999" x14ac:dyDescent="0.5">
      <c r="A1175" s="65" t="s">
        <v>300</v>
      </c>
      <c r="B1175" s="45" t="s">
        <v>1003</v>
      </c>
      <c r="C1175" s="45" t="s">
        <v>280</v>
      </c>
      <c r="D1175" s="45" t="s">
        <v>1004</v>
      </c>
      <c r="E1175" s="46">
        <v>5</v>
      </c>
      <c r="F1175" s="45" t="s">
        <v>600</v>
      </c>
      <c r="G1175" s="45" t="s">
        <v>403</v>
      </c>
      <c r="H1175" s="45" t="s">
        <v>1005</v>
      </c>
      <c r="I1175" s="45" t="s">
        <v>601</v>
      </c>
      <c r="J1175" s="47">
        <v>5</v>
      </c>
    </row>
    <row r="1176" spans="1:10" ht="40.799999999999997" x14ac:dyDescent="0.5">
      <c r="A1176" s="65"/>
      <c r="B1176" s="45" t="s">
        <v>1091</v>
      </c>
      <c r="C1176" s="45" t="s">
        <v>280</v>
      </c>
      <c r="D1176" s="45" t="s">
        <v>1092</v>
      </c>
      <c r="E1176" s="46">
        <v>16</v>
      </c>
      <c r="F1176" s="45" t="s">
        <v>600</v>
      </c>
      <c r="G1176" s="45" t="s">
        <v>281</v>
      </c>
      <c r="H1176" s="45" t="s">
        <v>420</v>
      </c>
      <c r="I1176" s="45" t="s">
        <v>604</v>
      </c>
      <c r="J1176" s="47">
        <v>16</v>
      </c>
    </row>
    <row r="1177" spans="1:10" ht="112.2" x14ac:dyDescent="0.5">
      <c r="A1177" s="65" t="s">
        <v>293</v>
      </c>
      <c r="B1177" s="45" t="s">
        <v>699</v>
      </c>
      <c r="C1177" s="45" t="s">
        <v>280</v>
      </c>
      <c r="D1177" s="45" t="s">
        <v>700</v>
      </c>
      <c r="E1177" s="46">
        <v>26</v>
      </c>
      <c r="F1177" s="45" t="s">
        <v>600</v>
      </c>
      <c r="G1177" s="45" t="s">
        <v>701</v>
      </c>
      <c r="H1177" s="45" t="s">
        <v>326</v>
      </c>
      <c r="I1177" s="45" t="s">
        <v>604</v>
      </c>
      <c r="J1177" s="47">
        <v>26</v>
      </c>
    </row>
    <row r="1178" spans="1:10" ht="40.799999999999997" x14ac:dyDescent="0.5">
      <c r="A1178" s="65"/>
      <c r="B1178" s="45" t="s">
        <v>861</v>
      </c>
      <c r="C1178" s="45" t="s">
        <v>280</v>
      </c>
      <c r="D1178" s="45" t="s">
        <v>862</v>
      </c>
      <c r="E1178" s="46">
        <v>45</v>
      </c>
      <c r="F1178" s="45" t="s">
        <v>600</v>
      </c>
      <c r="G1178" s="45" t="s">
        <v>231</v>
      </c>
      <c r="H1178" s="45" t="s">
        <v>491</v>
      </c>
      <c r="I1178" s="45" t="s">
        <v>604</v>
      </c>
      <c r="J1178" s="47">
        <v>45</v>
      </c>
    </row>
    <row r="1179" spans="1:10" ht="20.399999999999999" x14ac:dyDescent="0.5">
      <c r="A1179" s="65" t="s">
        <v>323</v>
      </c>
      <c r="B1179" s="45" t="s">
        <v>1033</v>
      </c>
      <c r="C1179" s="45" t="s">
        <v>280</v>
      </c>
      <c r="D1179" s="45" t="s">
        <v>1034</v>
      </c>
      <c r="E1179" s="46">
        <v>24</v>
      </c>
      <c r="F1179" s="45" t="s">
        <v>600</v>
      </c>
      <c r="G1179" s="45" t="s">
        <v>230</v>
      </c>
      <c r="H1179" s="45" t="s">
        <v>1035</v>
      </c>
      <c r="I1179" s="45" t="s">
        <v>604</v>
      </c>
      <c r="J1179" s="47">
        <v>24</v>
      </c>
    </row>
    <row r="1180" spans="1:10" ht="20.399999999999999" x14ac:dyDescent="0.5">
      <c r="A1180" s="65"/>
      <c r="B1180" s="45" t="s">
        <v>741</v>
      </c>
      <c r="C1180" s="45" t="s">
        <v>280</v>
      </c>
      <c r="D1180" s="45" t="s">
        <v>742</v>
      </c>
      <c r="E1180" s="46">
        <v>29</v>
      </c>
      <c r="F1180" s="45" t="s">
        <v>600</v>
      </c>
      <c r="G1180" s="45" t="s">
        <v>223</v>
      </c>
      <c r="H1180" s="45" t="s">
        <v>337</v>
      </c>
      <c r="I1180" s="45" t="s">
        <v>601</v>
      </c>
      <c r="J1180" s="47">
        <v>29</v>
      </c>
    </row>
    <row r="1181" spans="1:10" ht="20.399999999999999" x14ac:dyDescent="0.5">
      <c r="A1181" s="65"/>
      <c r="B1181" s="45" t="s">
        <v>880</v>
      </c>
      <c r="C1181" s="45" t="s">
        <v>280</v>
      </c>
      <c r="D1181" s="45" t="s">
        <v>881</v>
      </c>
      <c r="E1181" s="46">
        <v>11</v>
      </c>
      <c r="F1181" s="45" t="s">
        <v>600</v>
      </c>
      <c r="G1181" s="45" t="s">
        <v>223</v>
      </c>
      <c r="H1181" s="45" t="s">
        <v>378</v>
      </c>
      <c r="I1181" s="45" t="s">
        <v>604</v>
      </c>
      <c r="J1181" s="47">
        <v>11</v>
      </c>
    </row>
    <row r="1182" spans="1:10" ht="30.6" x14ac:dyDescent="0.5">
      <c r="A1182" s="65"/>
      <c r="B1182" s="45" t="s">
        <v>1316</v>
      </c>
      <c r="C1182" s="45" t="s">
        <v>280</v>
      </c>
      <c r="D1182" s="45" t="s">
        <v>1317</v>
      </c>
      <c r="E1182" s="46">
        <v>26</v>
      </c>
      <c r="F1182" s="45" t="s">
        <v>600</v>
      </c>
      <c r="G1182" s="45" t="s">
        <v>318</v>
      </c>
      <c r="H1182" s="45" t="s">
        <v>296</v>
      </c>
      <c r="I1182" s="45" t="s">
        <v>601</v>
      </c>
      <c r="J1182" s="47">
        <v>26</v>
      </c>
    </row>
    <row r="1183" spans="1:10" ht="51" x14ac:dyDescent="0.5">
      <c r="A1183" s="65" t="s">
        <v>395</v>
      </c>
      <c r="B1183" s="45" t="s">
        <v>958</v>
      </c>
      <c r="C1183" s="45" t="s">
        <v>280</v>
      </c>
      <c r="D1183" s="45" t="s">
        <v>959</v>
      </c>
      <c r="E1183" s="46">
        <v>14.99</v>
      </c>
      <c r="F1183" s="45" t="s">
        <v>600</v>
      </c>
      <c r="G1183" s="45" t="s">
        <v>223</v>
      </c>
      <c r="H1183" s="45" t="s">
        <v>378</v>
      </c>
      <c r="I1183" s="45" t="s">
        <v>604</v>
      </c>
      <c r="J1183" s="47">
        <v>14.99</v>
      </c>
    </row>
    <row r="1184" spans="1:10" ht="20.399999999999999" x14ac:dyDescent="0.5">
      <c r="A1184" s="65"/>
      <c r="B1184" s="45" t="s">
        <v>720</v>
      </c>
      <c r="C1184" s="45" t="s">
        <v>280</v>
      </c>
      <c r="D1184" s="45" t="s">
        <v>721</v>
      </c>
      <c r="E1184" s="46">
        <v>13</v>
      </c>
      <c r="F1184" s="45" t="s">
        <v>600</v>
      </c>
      <c r="G1184" s="45" t="s">
        <v>281</v>
      </c>
      <c r="H1184" s="45" t="s">
        <v>329</v>
      </c>
      <c r="I1184" s="45" t="s">
        <v>604</v>
      </c>
      <c r="J1184" s="47">
        <v>13</v>
      </c>
    </row>
    <row r="1185" spans="1:10" ht="102" x14ac:dyDescent="0.5">
      <c r="A1185" s="65"/>
      <c r="B1185" s="45" t="s">
        <v>1353</v>
      </c>
      <c r="C1185" s="45" t="s">
        <v>280</v>
      </c>
      <c r="D1185" s="45" t="s">
        <v>1354</v>
      </c>
      <c r="E1185" s="46">
        <v>29.99</v>
      </c>
      <c r="F1185" s="45" t="s">
        <v>600</v>
      </c>
      <c r="G1185" s="45" t="s">
        <v>281</v>
      </c>
      <c r="H1185" s="45" t="s">
        <v>456</v>
      </c>
      <c r="I1185" s="45" t="s">
        <v>604</v>
      </c>
      <c r="J1185" s="47">
        <v>29.99</v>
      </c>
    </row>
    <row r="1186" spans="1:10" ht="81.599999999999994" x14ac:dyDescent="0.5">
      <c r="A1186" s="65"/>
      <c r="B1186" s="45" t="s">
        <v>1355</v>
      </c>
      <c r="C1186" s="45" t="s">
        <v>280</v>
      </c>
      <c r="D1186" s="45" t="s">
        <v>1356</v>
      </c>
      <c r="E1186" s="46">
        <v>39.99</v>
      </c>
      <c r="F1186" s="45" t="s">
        <v>600</v>
      </c>
      <c r="G1186" s="45" t="s">
        <v>281</v>
      </c>
      <c r="H1186" s="45" t="s">
        <v>456</v>
      </c>
      <c r="I1186" s="45" t="s">
        <v>604</v>
      </c>
      <c r="J1186" s="47">
        <v>39.99</v>
      </c>
    </row>
    <row r="1187" spans="1:10" ht="20.399999999999999" x14ac:dyDescent="0.5">
      <c r="A1187" s="65"/>
      <c r="B1187" s="45" t="s">
        <v>1447</v>
      </c>
      <c r="C1187" s="45" t="s">
        <v>280</v>
      </c>
      <c r="D1187" s="45" t="s">
        <v>1448</v>
      </c>
      <c r="E1187" s="46">
        <v>9.99</v>
      </c>
      <c r="F1187" s="45" t="s">
        <v>600</v>
      </c>
      <c r="G1187" s="45" t="s">
        <v>230</v>
      </c>
      <c r="H1187" s="45" t="s">
        <v>379</v>
      </c>
      <c r="I1187" s="45" t="s">
        <v>604</v>
      </c>
      <c r="J1187" s="47">
        <v>9.99</v>
      </c>
    </row>
    <row r="1188" spans="1:10" ht="20.399999999999999" x14ac:dyDescent="0.5">
      <c r="A1188" s="65"/>
      <c r="B1188" s="45" t="s">
        <v>919</v>
      </c>
      <c r="C1188" s="45" t="s">
        <v>280</v>
      </c>
      <c r="D1188" s="45" t="s">
        <v>920</v>
      </c>
      <c r="E1188" s="46">
        <v>8.9499999999999993</v>
      </c>
      <c r="F1188" s="45" t="s">
        <v>600</v>
      </c>
      <c r="G1188" s="45" t="s">
        <v>223</v>
      </c>
      <c r="H1188" s="45" t="s">
        <v>339</v>
      </c>
      <c r="I1188" s="45" t="s">
        <v>601</v>
      </c>
      <c r="J1188" s="47">
        <v>8.9499999999999993</v>
      </c>
    </row>
    <row r="1189" spans="1:10" ht="61.2" x14ac:dyDescent="0.5">
      <c r="A1189" s="65"/>
      <c r="B1189" s="45" t="s">
        <v>921</v>
      </c>
      <c r="C1189" s="45" t="s">
        <v>280</v>
      </c>
      <c r="D1189" s="45" t="s">
        <v>922</v>
      </c>
      <c r="E1189" s="46">
        <v>45</v>
      </c>
      <c r="F1189" s="45" t="s">
        <v>600</v>
      </c>
      <c r="G1189" s="45" t="s">
        <v>281</v>
      </c>
      <c r="H1189" s="45" t="s">
        <v>393</v>
      </c>
      <c r="I1189" s="45" t="s">
        <v>604</v>
      </c>
      <c r="J1189" s="47">
        <v>45</v>
      </c>
    </row>
    <row r="1190" spans="1:10" ht="71.400000000000006" x14ac:dyDescent="0.5">
      <c r="A1190" s="65"/>
      <c r="B1190" s="45" t="s">
        <v>923</v>
      </c>
      <c r="C1190" s="45" t="s">
        <v>280</v>
      </c>
      <c r="D1190" s="45" t="s">
        <v>924</v>
      </c>
      <c r="E1190" s="46">
        <v>24.95</v>
      </c>
      <c r="F1190" s="45" t="s">
        <v>600</v>
      </c>
      <c r="G1190" s="45" t="s">
        <v>281</v>
      </c>
      <c r="H1190" s="45" t="s">
        <v>393</v>
      </c>
      <c r="I1190" s="45" t="s">
        <v>604</v>
      </c>
      <c r="J1190" s="47">
        <v>24.95</v>
      </c>
    </row>
    <row r="1191" spans="1:10" ht="20.399999999999999" x14ac:dyDescent="0.5">
      <c r="A1191" s="65"/>
      <c r="B1191" s="45" t="s">
        <v>925</v>
      </c>
      <c r="C1191" s="45" t="s">
        <v>280</v>
      </c>
      <c r="D1191" s="45" t="s">
        <v>926</v>
      </c>
      <c r="E1191" s="46">
        <v>5</v>
      </c>
      <c r="F1191" s="45" t="s">
        <v>600</v>
      </c>
      <c r="G1191" s="45" t="s">
        <v>281</v>
      </c>
      <c r="H1191" s="45" t="s">
        <v>393</v>
      </c>
      <c r="I1191" s="45" t="s">
        <v>604</v>
      </c>
      <c r="J1191" s="47">
        <v>5</v>
      </c>
    </row>
    <row r="1192" spans="1:10" ht="30.6" x14ac:dyDescent="0.5">
      <c r="A1192" s="65"/>
      <c r="B1192" s="45" t="s">
        <v>927</v>
      </c>
      <c r="C1192" s="45" t="s">
        <v>280</v>
      </c>
      <c r="D1192" s="45" t="s">
        <v>928</v>
      </c>
      <c r="E1192" s="46">
        <v>5</v>
      </c>
      <c r="F1192" s="45" t="s">
        <v>600</v>
      </c>
      <c r="G1192" s="45" t="s">
        <v>281</v>
      </c>
      <c r="H1192" s="45" t="s">
        <v>393</v>
      </c>
      <c r="I1192" s="45" t="s">
        <v>604</v>
      </c>
      <c r="J1192" s="47">
        <v>5</v>
      </c>
    </row>
    <row r="1193" spans="1:10" ht="30.6" x14ac:dyDescent="0.5">
      <c r="A1193" s="65"/>
      <c r="B1193" s="45" t="s">
        <v>1073</v>
      </c>
      <c r="C1193" s="45" t="s">
        <v>280</v>
      </c>
      <c r="D1193" s="45" t="s">
        <v>1074</v>
      </c>
      <c r="E1193" s="46">
        <v>16.989999999999998</v>
      </c>
      <c r="F1193" s="45" t="s">
        <v>600</v>
      </c>
      <c r="G1193" s="45" t="s">
        <v>230</v>
      </c>
      <c r="H1193" s="45" t="s">
        <v>747</v>
      </c>
      <c r="I1193" s="45" t="s">
        <v>601</v>
      </c>
      <c r="J1193" s="47">
        <v>16.989999999999998</v>
      </c>
    </row>
    <row r="1194" spans="1:10" ht="122.4" x14ac:dyDescent="0.5">
      <c r="A1194" s="65"/>
      <c r="B1194" s="45" t="s">
        <v>1449</v>
      </c>
      <c r="C1194" s="45" t="s">
        <v>280</v>
      </c>
      <c r="D1194" s="45" t="s">
        <v>1450</v>
      </c>
      <c r="E1194" s="46">
        <v>29.99</v>
      </c>
      <c r="F1194" s="45" t="s">
        <v>600</v>
      </c>
      <c r="G1194" s="45" t="s">
        <v>230</v>
      </c>
      <c r="H1194" s="45" t="s">
        <v>379</v>
      </c>
      <c r="I1194" s="45" t="s">
        <v>601</v>
      </c>
      <c r="J1194" s="47">
        <v>29.99</v>
      </c>
    </row>
    <row r="1195" spans="1:10" ht="40.799999999999997" x14ac:dyDescent="0.5">
      <c r="A1195" s="65" t="s">
        <v>448</v>
      </c>
      <c r="B1195" s="45" t="s">
        <v>1107</v>
      </c>
      <c r="C1195" s="45" t="s">
        <v>280</v>
      </c>
      <c r="D1195" s="45" t="s">
        <v>1108</v>
      </c>
      <c r="E1195" s="46">
        <v>14</v>
      </c>
      <c r="F1195" s="45" t="s">
        <v>600</v>
      </c>
      <c r="G1195" s="45" t="s">
        <v>281</v>
      </c>
      <c r="H1195" s="45" t="s">
        <v>420</v>
      </c>
      <c r="I1195" s="45" t="s">
        <v>604</v>
      </c>
      <c r="J1195" s="47">
        <v>14</v>
      </c>
    </row>
    <row r="1196" spans="1:10" ht="20.399999999999999" x14ac:dyDescent="0.5">
      <c r="A1196" s="65"/>
      <c r="B1196" s="45" t="s">
        <v>980</v>
      </c>
      <c r="C1196" s="45" t="s">
        <v>280</v>
      </c>
      <c r="D1196" s="45" t="s">
        <v>981</v>
      </c>
      <c r="E1196" s="46">
        <v>5</v>
      </c>
      <c r="F1196" s="45" t="s">
        <v>600</v>
      </c>
      <c r="G1196" s="45" t="s">
        <v>245</v>
      </c>
      <c r="H1196" s="45" t="s">
        <v>400</v>
      </c>
      <c r="I1196" s="45" t="s">
        <v>604</v>
      </c>
      <c r="J1196" s="47">
        <v>5</v>
      </c>
    </row>
    <row r="1197" spans="1:10" ht="40.799999999999997" x14ac:dyDescent="0.5">
      <c r="A1197" s="65"/>
      <c r="B1197" s="45" t="s">
        <v>1085</v>
      </c>
      <c r="C1197" s="45" t="s">
        <v>280</v>
      </c>
      <c r="D1197" s="45" t="s">
        <v>1086</v>
      </c>
      <c r="E1197" s="46">
        <v>25</v>
      </c>
      <c r="F1197" s="45" t="s">
        <v>600</v>
      </c>
      <c r="G1197" s="45" t="s">
        <v>223</v>
      </c>
      <c r="H1197" s="45" t="s">
        <v>425</v>
      </c>
      <c r="I1197" s="45" t="s">
        <v>604</v>
      </c>
      <c r="J1197" s="47">
        <v>25</v>
      </c>
    </row>
    <row r="1198" spans="1:10" ht="20.399999999999999" x14ac:dyDescent="0.5">
      <c r="A1198" s="65"/>
      <c r="B1198" s="45" t="s">
        <v>1109</v>
      </c>
      <c r="C1198" s="45" t="s">
        <v>280</v>
      </c>
      <c r="D1198" s="45" t="s">
        <v>1110</v>
      </c>
      <c r="E1198" s="46">
        <v>7</v>
      </c>
      <c r="F1198" s="45" t="s">
        <v>600</v>
      </c>
      <c r="G1198" s="45" t="s">
        <v>281</v>
      </c>
      <c r="H1198" s="45" t="s">
        <v>420</v>
      </c>
      <c r="I1198" s="45" t="s">
        <v>604</v>
      </c>
      <c r="J1198" s="47">
        <v>7</v>
      </c>
    </row>
    <row r="1199" spans="1:10" ht="30.6" x14ac:dyDescent="0.5">
      <c r="A1199" s="65"/>
      <c r="B1199" s="45" t="s">
        <v>1379</v>
      </c>
      <c r="C1199" s="45" t="s">
        <v>280</v>
      </c>
      <c r="D1199" s="45" t="s">
        <v>1380</v>
      </c>
      <c r="E1199" s="46">
        <v>6</v>
      </c>
      <c r="F1199" s="45" t="s">
        <v>600</v>
      </c>
      <c r="G1199" s="45" t="s">
        <v>281</v>
      </c>
      <c r="H1199" s="45" t="s">
        <v>370</v>
      </c>
      <c r="I1199" s="45" t="s">
        <v>604</v>
      </c>
      <c r="J1199" s="47">
        <v>6</v>
      </c>
    </row>
    <row r="1200" spans="1:10" ht="30.6" x14ac:dyDescent="0.5">
      <c r="A1200" s="65" t="s">
        <v>350</v>
      </c>
      <c r="B1200" s="45" t="s">
        <v>982</v>
      </c>
      <c r="C1200" s="45" t="s">
        <v>280</v>
      </c>
      <c r="D1200" s="45" t="s">
        <v>599</v>
      </c>
      <c r="E1200" s="46">
        <v>27</v>
      </c>
      <c r="F1200" s="45" t="s">
        <v>600</v>
      </c>
      <c r="G1200" s="45" t="s">
        <v>245</v>
      </c>
      <c r="H1200" s="45" t="s">
        <v>400</v>
      </c>
      <c r="I1200" s="45" t="s">
        <v>601</v>
      </c>
      <c r="J1200" s="47">
        <v>27</v>
      </c>
    </row>
    <row r="1201" spans="1:10" ht="30.6" x14ac:dyDescent="0.5">
      <c r="A1201" s="65"/>
      <c r="B1201" s="45" t="s">
        <v>1036</v>
      </c>
      <c r="C1201" s="45" t="s">
        <v>280</v>
      </c>
      <c r="D1201" s="45" t="s">
        <v>1037</v>
      </c>
      <c r="E1201" s="46">
        <v>30</v>
      </c>
      <c r="F1201" s="45" t="s">
        <v>600</v>
      </c>
      <c r="G1201" s="45" t="s">
        <v>281</v>
      </c>
      <c r="H1201" s="45" t="s">
        <v>1035</v>
      </c>
      <c r="I1201" s="45" t="s">
        <v>604</v>
      </c>
      <c r="J1201" s="47">
        <v>30</v>
      </c>
    </row>
    <row r="1202" spans="1:10" ht="30.6" x14ac:dyDescent="0.5">
      <c r="A1202" s="65"/>
      <c r="B1202" s="45" t="s">
        <v>1244</v>
      </c>
      <c r="C1202" s="45" t="s">
        <v>280</v>
      </c>
      <c r="D1202" s="45" t="s">
        <v>1245</v>
      </c>
      <c r="E1202" s="46">
        <v>8</v>
      </c>
      <c r="F1202" s="45" t="s">
        <v>600</v>
      </c>
      <c r="G1202" s="45" t="s">
        <v>230</v>
      </c>
      <c r="H1202" s="45" t="s">
        <v>1246</v>
      </c>
      <c r="I1202" s="45" t="s">
        <v>604</v>
      </c>
      <c r="J1202" s="47">
        <v>8</v>
      </c>
    </row>
    <row r="1203" spans="1:10" ht="51" x14ac:dyDescent="0.5">
      <c r="A1203" s="65" t="s">
        <v>338</v>
      </c>
      <c r="B1203" s="45" t="s">
        <v>1270</v>
      </c>
      <c r="C1203" s="45" t="s">
        <v>280</v>
      </c>
      <c r="D1203" s="45" t="s">
        <v>1271</v>
      </c>
      <c r="E1203" s="46">
        <v>15.5</v>
      </c>
      <c r="F1203" s="45" t="s">
        <v>600</v>
      </c>
      <c r="G1203" s="45" t="s">
        <v>330</v>
      </c>
      <c r="H1203" s="45" t="s">
        <v>444</v>
      </c>
      <c r="I1203" s="45" t="s">
        <v>601</v>
      </c>
      <c r="J1203" s="47">
        <v>15.5</v>
      </c>
    </row>
    <row r="1204" spans="1:10" ht="51" x14ac:dyDescent="0.5">
      <c r="A1204" s="65"/>
      <c r="B1204" s="45" t="s">
        <v>1451</v>
      </c>
      <c r="C1204" s="45" t="s">
        <v>280</v>
      </c>
      <c r="D1204" s="45" t="s">
        <v>1452</v>
      </c>
      <c r="E1204" s="46">
        <v>6</v>
      </c>
      <c r="F1204" s="45" t="s">
        <v>600</v>
      </c>
      <c r="G1204" s="45" t="s">
        <v>474</v>
      </c>
      <c r="H1204" s="45" t="s">
        <v>379</v>
      </c>
      <c r="I1204" s="45" t="s">
        <v>604</v>
      </c>
      <c r="J1204" s="47">
        <v>6</v>
      </c>
    </row>
    <row r="1205" spans="1:10" ht="30.6" x14ac:dyDescent="0.5">
      <c r="A1205" s="65"/>
      <c r="B1205" s="45" t="s">
        <v>1293</v>
      </c>
      <c r="C1205" s="45" t="s">
        <v>280</v>
      </c>
      <c r="D1205" s="45" t="s">
        <v>1294</v>
      </c>
      <c r="E1205" s="46">
        <v>6</v>
      </c>
      <c r="F1205" s="45" t="s">
        <v>600</v>
      </c>
      <c r="G1205" s="45" t="s">
        <v>281</v>
      </c>
      <c r="H1205" s="45" t="s">
        <v>364</v>
      </c>
      <c r="I1205" s="45" t="s">
        <v>601</v>
      </c>
      <c r="J1205" s="47">
        <v>6</v>
      </c>
    </row>
    <row r="1206" spans="1:10" ht="30.6" x14ac:dyDescent="0.5">
      <c r="A1206" s="65" t="s">
        <v>295</v>
      </c>
      <c r="B1206" s="45" t="s">
        <v>855</v>
      </c>
      <c r="C1206" s="45" t="s">
        <v>280</v>
      </c>
      <c r="D1206" s="45" t="s">
        <v>856</v>
      </c>
      <c r="E1206" s="46">
        <v>13.59</v>
      </c>
      <c r="F1206" s="45" t="s">
        <v>600</v>
      </c>
      <c r="G1206" s="45" t="s">
        <v>223</v>
      </c>
      <c r="H1206" s="45" t="s">
        <v>366</v>
      </c>
      <c r="I1206" s="45" t="s">
        <v>604</v>
      </c>
      <c r="J1206" s="47">
        <v>13.59</v>
      </c>
    </row>
    <row r="1207" spans="1:10" ht="20.399999999999999" x14ac:dyDescent="0.5">
      <c r="A1207" s="65"/>
      <c r="B1207" s="45" t="s">
        <v>1295</v>
      </c>
      <c r="C1207" s="45" t="s">
        <v>280</v>
      </c>
      <c r="D1207" s="45" t="s">
        <v>1296</v>
      </c>
      <c r="E1207" s="46">
        <v>16.989999999999998</v>
      </c>
      <c r="F1207" s="45" t="s">
        <v>600</v>
      </c>
      <c r="G1207" s="45" t="s">
        <v>446</v>
      </c>
      <c r="H1207" s="45" t="s">
        <v>364</v>
      </c>
      <c r="I1207" s="45" t="s">
        <v>601</v>
      </c>
      <c r="J1207" s="47">
        <v>16.989999999999998</v>
      </c>
    </row>
    <row r="1208" spans="1:10" ht="20.399999999999999" x14ac:dyDescent="0.5">
      <c r="A1208" s="65"/>
      <c r="B1208" s="45" t="s">
        <v>1111</v>
      </c>
      <c r="C1208" s="45" t="s">
        <v>280</v>
      </c>
      <c r="D1208" s="45" t="s">
        <v>1112</v>
      </c>
      <c r="E1208" s="46">
        <v>14.99</v>
      </c>
      <c r="F1208" s="45" t="s">
        <v>600</v>
      </c>
      <c r="G1208" s="45" t="s">
        <v>281</v>
      </c>
      <c r="H1208" s="45" t="s">
        <v>420</v>
      </c>
      <c r="I1208" s="45" t="s">
        <v>604</v>
      </c>
      <c r="J1208" s="47">
        <v>14.99</v>
      </c>
    </row>
    <row r="1209" spans="1:10" ht="91.8" x14ac:dyDescent="0.5">
      <c r="A1209" s="65"/>
      <c r="B1209" s="45" t="s">
        <v>1318</v>
      </c>
      <c r="C1209" s="45" t="s">
        <v>280</v>
      </c>
      <c r="D1209" s="45" t="s">
        <v>1319</v>
      </c>
      <c r="E1209" s="46">
        <v>14.95</v>
      </c>
      <c r="F1209" s="45" t="s">
        <v>600</v>
      </c>
      <c r="G1209" s="45" t="s">
        <v>281</v>
      </c>
      <c r="H1209" s="45" t="s">
        <v>334</v>
      </c>
      <c r="I1209" s="45" t="s">
        <v>604</v>
      </c>
      <c r="J1209" s="47">
        <v>14.95</v>
      </c>
    </row>
    <row r="1210" spans="1:10" ht="20.399999999999999" x14ac:dyDescent="0.5">
      <c r="A1210" s="65"/>
      <c r="B1210" s="65" t="s">
        <v>1465</v>
      </c>
      <c r="C1210" s="65" t="s">
        <v>280</v>
      </c>
      <c r="D1210" s="65" t="s">
        <v>1466</v>
      </c>
      <c r="E1210" s="66">
        <v>29.99</v>
      </c>
      <c r="F1210" s="65" t="s">
        <v>600</v>
      </c>
      <c r="G1210" s="45" t="s">
        <v>230</v>
      </c>
      <c r="H1210" s="45" t="s">
        <v>507</v>
      </c>
      <c r="I1210" s="45" t="s">
        <v>601</v>
      </c>
      <c r="J1210" s="47">
        <v>29.99</v>
      </c>
    </row>
    <row r="1211" spans="1:10" ht="20.399999999999999" x14ac:dyDescent="0.5">
      <c r="A1211" s="65"/>
      <c r="B1211" s="65"/>
      <c r="C1211" s="65"/>
      <c r="D1211" s="65"/>
      <c r="E1211" s="66"/>
      <c r="F1211" s="65"/>
      <c r="G1211" s="45" t="s">
        <v>231</v>
      </c>
      <c r="H1211" s="45" t="s">
        <v>507</v>
      </c>
      <c r="I1211" s="45" t="s">
        <v>601</v>
      </c>
      <c r="J1211" s="47">
        <v>29.99</v>
      </c>
    </row>
    <row r="1212" spans="1:10" ht="51" x14ac:dyDescent="0.5">
      <c r="A1212" s="65"/>
      <c r="B1212" s="45" t="s">
        <v>649</v>
      </c>
      <c r="C1212" s="45" t="s">
        <v>280</v>
      </c>
      <c r="D1212" s="45" t="s">
        <v>650</v>
      </c>
      <c r="E1212" s="46">
        <v>12.99</v>
      </c>
      <c r="F1212" s="45" t="s">
        <v>600</v>
      </c>
      <c r="G1212" s="45" t="s">
        <v>223</v>
      </c>
      <c r="H1212" s="45" t="s">
        <v>306</v>
      </c>
      <c r="I1212" s="45" t="s">
        <v>604</v>
      </c>
      <c r="J1212" s="47">
        <v>12.99</v>
      </c>
    </row>
    <row r="1213" spans="1:10" ht="51" x14ac:dyDescent="0.5">
      <c r="A1213" s="65"/>
      <c r="B1213" s="45" t="s">
        <v>651</v>
      </c>
      <c r="C1213" s="45" t="s">
        <v>280</v>
      </c>
      <c r="D1213" s="45" t="s">
        <v>652</v>
      </c>
      <c r="E1213" s="46">
        <v>21.99</v>
      </c>
      <c r="F1213" s="45" t="s">
        <v>600</v>
      </c>
      <c r="G1213" s="45" t="s">
        <v>223</v>
      </c>
      <c r="H1213" s="45" t="s">
        <v>306</v>
      </c>
      <c r="I1213" s="45" t="s">
        <v>604</v>
      </c>
      <c r="J1213" s="47">
        <v>21.99</v>
      </c>
    </row>
    <row r="1214" spans="1:10" ht="51" x14ac:dyDescent="0.5">
      <c r="A1214" s="65"/>
      <c r="B1214" s="45" t="s">
        <v>653</v>
      </c>
      <c r="C1214" s="45" t="s">
        <v>280</v>
      </c>
      <c r="D1214" s="45" t="s">
        <v>654</v>
      </c>
      <c r="E1214" s="46">
        <v>9.9499999999999993</v>
      </c>
      <c r="F1214" s="45" t="s">
        <v>600</v>
      </c>
      <c r="G1214" s="45" t="s">
        <v>223</v>
      </c>
      <c r="H1214" s="45" t="s">
        <v>306</v>
      </c>
      <c r="I1214" s="45" t="s">
        <v>604</v>
      </c>
      <c r="J1214" s="47">
        <v>9.9499999999999993</v>
      </c>
    </row>
    <row r="1215" spans="1:10" ht="40.799999999999997" x14ac:dyDescent="0.5">
      <c r="A1215" s="45" t="s">
        <v>243</v>
      </c>
      <c r="B1215" s="45" t="s">
        <v>1179</v>
      </c>
      <c r="C1215" s="45" t="s">
        <v>280</v>
      </c>
      <c r="D1215" s="45" t="s">
        <v>1180</v>
      </c>
      <c r="E1215" s="46">
        <v>27</v>
      </c>
      <c r="F1215" s="45" t="s">
        <v>600</v>
      </c>
      <c r="G1215" s="45" t="s">
        <v>281</v>
      </c>
      <c r="H1215" s="45" t="s">
        <v>407</v>
      </c>
      <c r="I1215" s="45" t="s">
        <v>604</v>
      </c>
      <c r="J1215" s="47">
        <v>27</v>
      </c>
    </row>
    <row r="1216" spans="1:10" ht="20.399999999999999" x14ac:dyDescent="0.5">
      <c r="A1216" s="65" t="s">
        <v>351</v>
      </c>
      <c r="B1216" s="45" t="s">
        <v>983</v>
      </c>
      <c r="C1216" s="45" t="s">
        <v>280</v>
      </c>
      <c r="D1216" s="45" t="s">
        <v>984</v>
      </c>
      <c r="E1216" s="46">
        <v>12</v>
      </c>
      <c r="F1216" s="45" t="s">
        <v>600</v>
      </c>
      <c r="G1216" s="45" t="s">
        <v>245</v>
      </c>
      <c r="H1216" s="45" t="s">
        <v>400</v>
      </c>
      <c r="I1216" s="45" t="s">
        <v>604</v>
      </c>
      <c r="J1216" s="47">
        <v>12</v>
      </c>
    </row>
    <row r="1217" spans="1:10" ht="20.399999999999999" x14ac:dyDescent="0.5">
      <c r="A1217" s="65"/>
      <c r="B1217" s="45" t="s">
        <v>609</v>
      </c>
      <c r="C1217" s="45" t="s">
        <v>280</v>
      </c>
      <c r="D1217" s="45" t="s">
        <v>610</v>
      </c>
      <c r="E1217" s="46">
        <v>18</v>
      </c>
      <c r="F1217" s="45" t="s">
        <v>600</v>
      </c>
      <c r="G1217" s="45" t="s">
        <v>230</v>
      </c>
      <c r="H1217" s="45" t="s">
        <v>286</v>
      </c>
      <c r="I1217" s="45" t="s">
        <v>601</v>
      </c>
      <c r="J1217" s="47">
        <v>18</v>
      </c>
    </row>
    <row r="1218" spans="1:10" ht="20.399999999999999" x14ac:dyDescent="0.5">
      <c r="A1218" s="65"/>
      <c r="B1218" s="45" t="s">
        <v>1019</v>
      </c>
      <c r="C1218" s="45" t="s">
        <v>280</v>
      </c>
      <c r="D1218" s="45" t="s">
        <v>1020</v>
      </c>
      <c r="E1218" s="46">
        <v>5</v>
      </c>
      <c r="F1218" s="45" t="s">
        <v>600</v>
      </c>
      <c r="G1218" s="45" t="s">
        <v>231</v>
      </c>
      <c r="H1218" s="45" t="s">
        <v>408</v>
      </c>
      <c r="I1218" s="45" t="s">
        <v>604</v>
      </c>
      <c r="J1218" s="47">
        <v>5</v>
      </c>
    </row>
    <row r="1219" spans="1:10" ht="20.399999999999999" x14ac:dyDescent="0.5">
      <c r="A1219" s="65"/>
      <c r="B1219" s="45" t="s">
        <v>1021</v>
      </c>
      <c r="C1219" s="45" t="s">
        <v>280</v>
      </c>
      <c r="D1219" s="45" t="s">
        <v>1020</v>
      </c>
      <c r="E1219" s="46">
        <v>5</v>
      </c>
      <c r="F1219" s="45" t="s">
        <v>600</v>
      </c>
      <c r="G1219" s="45" t="s">
        <v>231</v>
      </c>
      <c r="H1219" s="45" t="s">
        <v>408</v>
      </c>
      <c r="I1219" s="45" t="s">
        <v>604</v>
      </c>
      <c r="J1219" s="47">
        <v>5</v>
      </c>
    </row>
    <row r="1220" spans="1:10" ht="20.399999999999999" x14ac:dyDescent="0.5">
      <c r="A1220" s="65"/>
      <c r="B1220" s="45" t="s">
        <v>1022</v>
      </c>
      <c r="C1220" s="45" t="s">
        <v>280</v>
      </c>
      <c r="D1220" s="45" t="s">
        <v>1020</v>
      </c>
      <c r="E1220" s="46">
        <v>5</v>
      </c>
      <c r="F1220" s="45" t="s">
        <v>600</v>
      </c>
      <c r="G1220" s="45" t="s">
        <v>231</v>
      </c>
      <c r="H1220" s="45" t="s">
        <v>408</v>
      </c>
      <c r="I1220" s="45" t="s">
        <v>604</v>
      </c>
      <c r="J1220" s="47">
        <v>5</v>
      </c>
    </row>
    <row r="1221" spans="1:10" ht="20.399999999999999" x14ac:dyDescent="0.5">
      <c r="A1221" s="65"/>
      <c r="B1221" s="65" t="s">
        <v>904</v>
      </c>
      <c r="C1221" s="65" t="s">
        <v>280</v>
      </c>
      <c r="D1221" s="65" t="s">
        <v>905</v>
      </c>
      <c r="E1221" s="46">
        <v>2.35</v>
      </c>
      <c r="F1221" s="45" t="s">
        <v>600</v>
      </c>
      <c r="G1221" s="45" t="s">
        <v>230</v>
      </c>
      <c r="H1221" s="45" t="s">
        <v>385</v>
      </c>
      <c r="I1221" s="45" t="s">
        <v>601</v>
      </c>
      <c r="J1221" s="47">
        <v>2.35</v>
      </c>
    </row>
    <row r="1222" spans="1:10" ht="20.399999999999999" x14ac:dyDescent="0.5">
      <c r="A1222" s="65"/>
      <c r="B1222" s="65"/>
      <c r="C1222" s="65"/>
      <c r="D1222" s="65"/>
      <c r="E1222" s="46">
        <v>12.65</v>
      </c>
      <c r="F1222" s="45" t="s">
        <v>600</v>
      </c>
      <c r="G1222" s="45" t="s">
        <v>386</v>
      </c>
      <c r="H1222" s="45" t="s">
        <v>385</v>
      </c>
      <c r="I1222" s="45" t="s">
        <v>601</v>
      </c>
      <c r="J1222" s="47">
        <v>12.65</v>
      </c>
    </row>
    <row r="1223" spans="1:10" ht="51" x14ac:dyDescent="0.5">
      <c r="A1223" s="65"/>
      <c r="B1223" s="45" t="s">
        <v>985</v>
      </c>
      <c r="C1223" s="45" t="s">
        <v>280</v>
      </c>
      <c r="D1223" s="45" t="s">
        <v>986</v>
      </c>
      <c r="E1223" s="46">
        <v>20</v>
      </c>
      <c r="F1223" s="45" t="s">
        <v>600</v>
      </c>
      <c r="G1223" s="45" t="s">
        <v>245</v>
      </c>
      <c r="H1223" s="45" t="s">
        <v>312</v>
      </c>
      <c r="I1223" s="45" t="s">
        <v>604</v>
      </c>
      <c r="J1223" s="47">
        <v>20</v>
      </c>
    </row>
    <row r="1224" spans="1:10" ht="20.399999999999999" x14ac:dyDescent="0.5">
      <c r="A1224" s="65" t="s">
        <v>244</v>
      </c>
      <c r="B1224" s="45" t="s">
        <v>1357</v>
      </c>
      <c r="C1224" s="45" t="s">
        <v>280</v>
      </c>
      <c r="D1224" s="45" t="s">
        <v>1358</v>
      </c>
      <c r="E1224" s="46">
        <v>29</v>
      </c>
      <c r="F1224" s="45" t="s">
        <v>600</v>
      </c>
      <c r="G1224" s="45" t="s">
        <v>457</v>
      </c>
      <c r="H1224" s="45" t="s">
        <v>456</v>
      </c>
      <c r="I1224" s="45" t="s">
        <v>604</v>
      </c>
      <c r="J1224" s="47">
        <v>29</v>
      </c>
    </row>
    <row r="1225" spans="1:10" ht="30.6" x14ac:dyDescent="0.5">
      <c r="A1225" s="65"/>
      <c r="B1225" s="45" t="s">
        <v>1437</v>
      </c>
      <c r="C1225" s="45" t="s">
        <v>280</v>
      </c>
      <c r="D1225" s="45" t="s">
        <v>1438</v>
      </c>
      <c r="E1225" s="46">
        <v>7</v>
      </c>
      <c r="F1225" s="45" t="s">
        <v>600</v>
      </c>
      <c r="G1225" s="45" t="s">
        <v>471</v>
      </c>
      <c r="H1225" s="45" t="s">
        <v>470</v>
      </c>
      <c r="I1225" s="45" t="s">
        <v>604</v>
      </c>
      <c r="J1225" s="47">
        <v>7</v>
      </c>
    </row>
    <row r="1226" spans="1:10" ht="30.6" x14ac:dyDescent="0.5">
      <c r="A1226" s="65"/>
      <c r="B1226" s="45" t="s">
        <v>1359</v>
      </c>
      <c r="C1226" s="45" t="s">
        <v>280</v>
      </c>
      <c r="D1226" s="45" t="s">
        <v>1360</v>
      </c>
      <c r="E1226" s="46">
        <v>14</v>
      </c>
      <c r="F1226" s="45" t="s">
        <v>600</v>
      </c>
      <c r="G1226" s="45" t="s">
        <v>457</v>
      </c>
      <c r="H1226" s="45" t="s">
        <v>456</v>
      </c>
      <c r="I1226" s="45" t="s">
        <v>604</v>
      </c>
      <c r="J1226" s="47">
        <v>14</v>
      </c>
    </row>
    <row r="1227" spans="1:10" ht="20.399999999999999" x14ac:dyDescent="0.5">
      <c r="A1227" s="65"/>
      <c r="B1227" s="45" t="s">
        <v>691</v>
      </c>
      <c r="C1227" s="45" t="s">
        <v>280</v>
      </c>
      <c r="D1227" s="45" t="s">
        <v>692</v>
      </c>
      <c r="E1227" s="46">
        <v>15</v>
      </c>
      <c r="F1227" s="45" t="s">
        <v>600</v>
      </c>
      <c r="G1227" s="45" t="s">
        <v>281</v>
      </c>
      <c r="H1227" s="45" t="s">
        <v>315</v>
      </c>
      <c r="I1227" s="45" t="s">
        <v>604</v>
      </c>
      <c r="J1227" s="47">
        <v>15</v>
      </c>
    </row>
    <row r="1228" spans="1:10" ht="51" x14ac:dyDescent="0.5">
      <c r="A1228" s="65"/>
      <c r="B1228" s="45" t="s">
        <v>1361</v>
      </c>
      <c r="C1228" s="45" t="s">
        <v>280</v>
      </c>
      <c r="D1228" s="45" t="s">
        <v>1362</v>
      </c>
      <c r="E1228" s="46">
        <v>32</v>
      </c>
      <c r="F1228" s="45" t="s">
        <v>600</v>
      </c>
      <c r="G1228" s="45" t="s">
        <v>230</v>
      </c>
      <c r="H1228" s="45" t="s">
        <v>456</v>
      </c>
      <c r="I1228" s="45" t="s">
        <v>601</v>
      </c>
      <c r="J1228" s="47">
        <v>32</v>
      </c>
    </row>
    <row r="1229" spans="1:10" ht="20.399999999999999" x14ac:dyDescent="0.5">
      <c r="A1229" s="65" t="s">
        <v>285</v>
      </c>
      <c r="B1229" s="45" t="s">
        <v>987</v>
      </c>
      <c r="C1229" s="45" t="s">
        <v>280</v>
      </c>
      <c r="D1229" s="45" t="s">
        <v>988</v>
      </c>
      <c r="E1229" s="46">
        <v>16.989999999999998</v>
      </c>
      <c r="F1229" s="45" t="s">
        <v>600</v>
      </c>
      <c r="G1229" s="45" t="s">
        <v>977</v>
      </c>
      <c r="H1229" s="45" t="s">
        <v>400</v>
      </c>
      <c r="I1229" s="45" t="s">
        <v>601</v>
      </c>
      <c r="J1229" s="47">
        <v>16.989999999999998</v>
      </c>
    </row>
    <row r="1230" spans="1:10" ht="20.399999999999999" x14ac:dyDescent="0.5">
      <c r="A1230" s="65"/>
      <c r="B1230" s="45" t="s">
        <v>1381</v>
      </c>
      <c r="C1230" s="45" t="s">
        <v>280</v>
      </c>
      <c r="D1230" s="45" t="s">
        <v>1382</v>
      </c>
      <c r="E1230" s="46">
        <v>16.95</v>
      </c>
      <c r="F1230" s="45" t="s">
        <v>600</v>
      </c>
      <c r="G1230" s="45" t="s">
        <v>223</v>
      </c>
      <c r="H1230" s="45" t="s">
        <v>370</v>
      </c>
      <c r="I1230" s="45" t="s">
        <v>601</v>
      </c>
      <c r="J1230" s="47">
        <v>16.95</v>
      </c>
    </row>
    <row r="1231" spans="1:10" ht="30.6" x14ac:dyDescent="0.5">
      <c r="A1231" s="65"/>
      <c r="B1231" s="45" t="s">
        <v>857</v>
      </c>
      <c r="C1231" s="45" t="s">
        <v>280</v>
      </c>
      <c r="D1231" s="45" t="s">
        <v>858</v>
      </c>
      <c r="E1231" s="46">
        <v>16.989999999999998</v>
      </c>
      <c r="F1231" s="45" t="s">
        <v>600</v>
      </c>
      <c r="G1231" s="45" t="s">
        <v>281</v>
      </c>
      <c r="H1231" s="45" t="s">
        <v>366</v>
      </c>
      <c r="I1231" s="45" t="s">
        <v>604</v>
      </c>
      <c r="J1231" s="47">
        <v>16.989999999999998</v>
      </c>
    </row>
    <row r="1232" spans="1:10" ht="20.399999999999999" x14ac:dyDescent="0.5">
      <c r="A1232" s="65"/>
      <c r="B1232" s="45" t="s">
        <v>628</v>
      </c>
      <c r="C1232" s="45" t="s">
        <v>280</v>
      </c>
      <c r="D1232" s="45" t="s">
        <v>629</v>
      </c>
      <c r="E1232" s="46">
        <v>35</v>
      </c>
      <c r="F1232" s="45" t="s">
        <v>600</v>
      </c>
      <c r="G1232" s="45" t="s">
        <v>226</v>
      </c>
      <c r="H1232" s="45" t="s">
        <v>299</v>
      </c>
      <c r="I1232" s="45" t="s">
        <v>601</v>
      </c>
      <c r="J1232" s="47">
        <v>35</v>
      </c>
    </row>
    <row r="1233" spans="1:10" ht="20.399999999999999" x14ac:dyDescent="0.5">
      <c r="A1233" s="65"/>
      <c r="B1233" s="45" t="s">
        <v>1408</v>
      </c>
      <c r="C1233" s="45" t="s">
        <v>280</v>
      </c>
      <c r="D1233" s="45" t="s">
        <v>1409</v>
      </c>
      <c r="E1233" s="46">
        <v>20.95</v>
      </c>
      <c r="F1233" s="45" t="s">
        <v>600</v>
      </c>
      <c r="G1233" s="45" t="s">
        <v>230</v>
      </c>
      <c r="H1233" s="45" t="s">
        <v>464</v>
      </c>
      <c r="I1233" s="45" t="s">
        <v>601</v>
      </c>
      <c r="J1233" s="47">
        <v>20.95</v>
      </c>
    </row>
    <row r="1234" spans="1:10" ht="20.399999999999999" x14ac:dyDescent="0.5">
      <c r="A1234" s="65" t="s">
        <v>246</v>
      </c>
      <c r="B1234" s="45" t="s">
        <v>1363</v>
      </c>
      <c r="C1234" s="45" t="s">
        <v>280</v>
      </c>
      <c r="D1234" s="45" t="s">
        <v>1364</v>
      </c>
      <c r="E1234" s="46">
        <v>27</v>
      </c>
      <c r="F1234" s="45" t="s">
        <v>600</v>
      </c>
      <c r="G1234" s="45" t="s">
        <v>457</v>
      </c>
      <c r="H1234" s="45" t="s">
        <v>456</v>
      </c>
      <c r="I1234" s="45" t="s">
        <v>601</v>
      </c>
      <c r="J1234" s="47">
        <v>27</v>
      </c>
    </row>
    <row r="1235" spans="1:10" ht="51" x14ac:dyDescent="0.5">
      <c r="A1235" s="65"/>
      <c r="B1235" s="45" t="s">
        <v>814</v>
      </c>
      <c r="C1235" s="45" t="s">
        <v>280</v>
      </c>
      <c r="D1235" s="45" t="s">
        <v>815</v>
      </c>
      <c r="E1235" s="46">
        <v>30</v>
      </c>
      <c r="F1235" s="45" t="s">
        <v>600</v>
      </c>
      <c r="G1235" s="45" t="s">
        <v>237</v>
      </c>
      <c r="H1235" s="45" t="s">
        <v>816</v>
      </c>
      <c r="I1235" s="45" t="s">
        <v>601</v>
      </c>
      <c r="J1235" s="47">
        <v>30</v>
      </c>
    </row>
    <row r="1236" spans="1:10" ht="40.799999999999997" x14ac:dyDescent="0.5">
      <c r="A1236" s="65"/>
      <c r="B1236" s="45" t="s">
        <v>960</v>
      </c>
      <c r="C1236" s="45" t="s">
        <v>280</v>
      </c>
      <c r="D1236" s="45" t="s">
        <v>961</v>
      </c>
      <c r="E1236" s="46">
        <v>5</v>
      </c>
      <c r="F1236" s="45" t="s">
        <v>600</v>
      </c>
      <c r="G1236" s="45" t="s">
        <v>281</v>
      </c>
      <c r="H1236" s="45" t="s">
        <v>312</v>
      </c>
      <c r="I1236" s="45" t="s">
        <v>604</v>
      </c>
      <c r="J1236" s="47">
        <v>5</v>
      </c>
    </row>
    <row r="1237" spans="1:10" ht="20.399999999999999" x14ac:dyDescent="0.5">
      <c r="A1237" s="65"/>
      <c r="B1237" s="45" t="s">
        <v>1051</v>
      </c>
      <c r="C1237" s="45" t="s">
        <v>280</v>
      </c>
      <c r="D1237" s="45" t="s">
        <v>1052</v>
      </c>
      <c r="E1237" s="46">
        <v>14</v>
      </c>
      <c r="F1237" s="45" t="s">
        <v>600</v>
      </c>
      <c r="G1237" s="45" t="s">
        <v>230</v>
      </c>
      <c r="H1237" s="45" t="s">
        <v>502</v>
      </c>
      <c r="I1237" s="45" t="s">
        <v>601</v>
      </c>
      <c r="J1237" s="47">
        <v>14</v>
      </c>
    </row>
    <row r="1238" spans="1:10" ht="30.6" x14ac:dyDescent="0.5">
      <c r="A1238" s="65"/>
      <c r="B1238" s="45" t="s">
        <v>1059</v>
      </c>
      <c r="C1238" s="45" t="s">
        <v>280</v>
      </c>
      <c r="D1238" s="45" t="s">
        <v>1060</v>
      </c>
      <c r="E1238" s="46">
        <v>20</v>
      </c>
      <c r="F1238" s="45" t="s">
        <v>600</v>
      </c>
      <c r="G1238" s="45" t="s">
        <v>281</v>
      </c>
      <c r="H1238" s="45" t="s">
        <v>418</v>
      </c>
      <c r="I1238" s="45" t="s">
        <v>604</v>
      </c>
      <c r="J1238" s="47">
        <v>20</v>
      </c>
    </row>
    <row r="1239" spans="1:10" ht="81.599999999999994" x14ac:dyDescent="0.5">
      <c r="A1239" s="65"/>
      <c r="B1239" s="45" t="s">
        <v>1061</v>
      </c>
      <c r="C1239" s="45" t="s">
        <v>280</v>
      </c>
      <c r="D1239" s="45" t="s">
        <v>1062</v>
      </c>
      <c r="E1239" s="46">
        <v>28</v>
      </c>
      <c r="F1239" s="45" t="s">
        <v>600</v>
      </c>
      <c r="G1239" s="45" t="s">
        <v>281</v>
      </c>
      <c r="H1239" s="45" t="s">
        <v>418</v>
      </c>
      <c r="I1239" s="45" t="s">
        <v>604</v>
      </c>
      <c r="J1239" s="47">
        <v>28</v>
      </c>
    </row>
    <row r="1240" spans="1:10" ht="51" x14ac:dyDescent="0.5">
      <c r="A1240" s="65"/>
      <c r="B1240" s="45" t="s">
        <v>1063</v>
      </c>
      <c r="C1240" s="45" t="s">
        <v>280</v>
      </c>
      <c r="D1240" s="45" t="s">
        <v>1064</v>
      </c>
      <c r="E1240" s="46">
        <v>28</v>
      </c>
      <c r="F1240" s="45" t="s">
        <v>600</v>
      </c>
      <c r="G1240" s="45" t="s">
        <v>281</v>
      </c>
      <c r="H1240" s="45" t="s">
        <v>418</v>
      </c>
      <c r="I1240" s="45" t="s">
        <v>604</v>
      </c>
      <c r="J1240" s="47">
        <v>28</v>
      </c>
    </row>
    <row r="1241" spans="1:10" ht="40.799999999999997" x14ac:dyDescent="0.5">
      <c r="A1241" s="65" t="s">
        <v>369</v>
      </c>
      <c r="B1241" s="45" t="s">
        <v>929</v>
      </c>
      <c r="C1241" s="45" t="s">
        <v>280</v>
      </c>
      <c r="D1241" s="45" t="s">
        <v>930</v>
      </c>
      <c r="E1241" s="46">
        <v>5</v>
      </c>
      <c r="F1241" s="45" t="s">
        <v>600</v>
      </c>
      <c r="G1241" s="45" t="s">
        <v>223</v>
      </c>
      <c r="H1241" s="45" t="s">
        <v>339</v>
      </c>
      <c r="I1241" s="45" t="s">
        <v>601</v>
      </c>
      <c r="J1241" s="47">
        <v>5</v>
      </c>
    </row>
    <row r="1242" spans="1:10" ht="20.399999999999999" x14ac:dyDescent="0.5">
      <c r="A1242" s="65"/>
      <c r="B1242" s="45" t="s">
        <v>776</v>
      </c>
      <c r="C1242" s="45" t="s">
        <v>280</v>
      </c>
      <c r="D1242" s="45" t="s">
        <v>777</v>
      </c>
      <c r="E1242" s="46">
        <v>20</v>
      </c>
      <c r="F1242" s="45" t="s">
        <v>600</v>
      </c>
      <c r="G1242" s="45" t="s">
        <v>223</v>
      </c>
      <c r="H1242" s="45" t="s">
        <v>387</v>
      </c>
      <c r="I1242" s="45" t="s">
        <v>604</v>
      </c>
      <c r="J1242" s="47">
        <v>20</v>
      </c>
    </row>
    <row r="1243" spans="1:10" ht="71.400000000000006" x14ac:dyDescent="0.5">
      <c r="A1243" s="65"/>
      <c r="B1243" s="45" t="s">
        <v>1181</v>
      </c>
      <c r="C1243" s="45" t="s">
        <v>280</v>
      </c>
      <c r="D1243" s="45" t="s">
        <v>1182</v>
      </c>
      <c r="E1243" s="46">
        <v>20</v>
      </c>
      <c r="F1243" s="45" t="s">
        <v>600</v>
      </c>
      <c r="G1243" s="45" t="s">
        <v>281</v>
      </c>
      <c r="H1243" s="45" t="s">
        <v>407</v>
      </c>
      <c r="I1243" s="45" t="s">
        <v>604</v>
      </c>
      <c r="J1243" s="47">
        <v>20</v>
      </c>
    </row>
    <row r="1244" spans="1:10" ht="40.799999999999997" x14ac:dyDescent="0.5">
      <c r="A1244" s="45" t="s">
        <v>475</v>
      </c>
      <c r="B1244" s="45" t="s">
        <v>1006</v>
      </c>
      <c r="C1244" s="45" t="s">
        <v>280</v>
      </c>
      <c r="D1244" s="45" t="s">
        <v>1007</v>
      </c>
      <c r="E1244" s="46">
        <v>15</v>
      </c>
      <c r="F1244" s="45" t="s">
        <v>600</v>
      </c>
      <c r="G1244" s="45" t="s">
        <v>994</v>
      </c>
      <c r="H1244" s="45" t="s">
        <v>995</v>
      </c>
      <c r="I1244" s="45" t="s">
        <v>604</v>
      </c>
      <c r="J1244" s="47">
        <v>15</v>
      </c>
    </row>
    <row r="1245" spans="1:10" ht="20.399999999999999" x14ac:dyDescent="0.5">
      <c r="A1245" s="65" t="s">
        <v>551</v>
      </c>
      <c r="B1245" s="45" t="s">
        <v>1023</v>
      </c>
      <c r="C1245" s="45" t="s">
        <v>280</v>
      </c>
      <c r="D1245" s="45" t="s">
        <v>1024</v>
      </c>
      <c r="E1245" s="46">
        <v>14</v>
      </c>
      <c r="F1245" s="45" t="s">
        <v>600</v>
      </c>
      <c r="G1245" s="45" t="s">
        <v>230</v>
      </c>
      <c r="H1245" s="45" t="s">
        <v>1025</v>
      </c>
      <c r="I1245" s="45" t="s">
        <v>604</v>
      </c>
      <c r="J1245" s="47">
        <v>14</v>
      </c>
    </row>
    <row r="1246" spans="1:10" ht="20.399999999999999" x14ac:dyDescent="0.5">
      <c r="A1246" s="65"/>
      <c r="B1246" s="45" t="s">
        <v>1297</v>
      </c>
      <c r="C1246" s="45" t="s">
        <v>280</v>
      </c>
      <c r="D1246" s="45" t="s">
        <v>1298</v>
      </c>
      <c r="E1246" s="46">
        <v>19</v>
      </c>
      <c r="F1246" s="45" t="s">
        <v>600</v>
      </c>
      <c r="G1246" s="45" t="s">
        <v>446</v>
      </c>
      <c r="H1246" s="45" t="s">
        <v>1299</v>
      </c>
      <c r="I1246" s="45" t="s">
        <v>601</v>
      </c>
      <c r="J1246" s="47">
        <v>19</v>
      </c>
    </row>
    <row r="1247" spans="1:10" ht="30.6" x14ac:dyDescent="0.5">
      <c r="A1247" s="65"/>
      <c r="B1247" s="45" t="s">
        <v>693</v>
      </c>
      <c r="C1247" s="45" t="s">
        <v>280</v>
      </c>
      <c r="D1247" s="45" t="s">
        <v>694</v>
      </c>
      <c r="E1247" s="46">
        <v>5</v>
      </c>
      <c r="F1247" s="45" t="s">
        <v>600</v>
      </c>
      <c r="G1247" s="45" t="s">
        <v>316</v>
      </c>
      <c r="H1247" s="45" t="s">
        <v>315</v>
      </c>
      <c r="I1247" s="45" t="s">
        <v>601</v>
      </c>
      <c r="J1247" s="47">
        <v>5</v>
      </c>
    </row>
    <row r="1248" spans="1:10" ht="30.6" x14ac:dyDescent="0.5">
      <c r="A1248" s="65" t="s">
        <v>499</v>
      </c>
      <c r="B1248" s="45" t="s">
        <v>1093</v>
      </c>
      <c r="C1248" s="45" t="s">
        <v>280</v>
      </c>
      <c r="D1248" s="45" t="s">
        <v>1094</v>
      </c>
      <c r="E1248" s="46">
        <v>29</v>
      </c>
      <c r="F1248" s="45" t="s">
        <v>600</v>
      </c>
      <c r="G1248" s="45" t="s">
        <v>421</v>
      </c>
      <c r="H1248" s="45" t="s">
        <v>420</v>
      </c>
      <c r="I1248" s="45" t="s">
        <v>604</v>
      </c>
      <c r="J1248" s="47">
        <v>29</v>
      </c>
    </row>
    <row r="1249" spans="1:10" ht="20.399999999999999" x14ac:dyDescent="0.5">
      <c r="A1249" s="65"/>
      <c r="B1249" s="45" t="s">
        <v>602</v>
      </c>
      <c r="C1249" s="45" t="s">
        <v>280</v>
      </c>
      <c r="D1249" s="45" t="s">
        <v>603</v>
      </c>
      <c r="E1249" s="46">
        <v>20</v>
      </c>
      <c r="F1249" s="45" t="s">
        <v>600</v>
      </c>
      <c r="G1249" s="45" t="s">
        <v>281</v>
      </c>
      <c r="H1249" s="45" t="s">
        <v>279</v>
      </c>
      <c r="I1249" s="45" t="s">
        <v>604</v>
      </c>
      <c r="J1249" s="47">
        <v>20</v>
      </c>
    </row>
    <row r="1250" spans="1:10" ht="71.400000000000006" x14ac:dyDescent="0.5">
      <c r="A1250" s="65" t="s">
        <v>412</v>
      </c>
      <c r="B1250" s="45" t="s">
        <v>1224</v>
      </c>
      <c r="C1250" s="45" t="s">
        <v>280</v>
      </c>
      <c r="D1250" s="45" t="s">
        <v>1225</v>
      </c>
      <c r="E1250" s="46">
        <v>25.99</v>
      </c>
      <c r="F1250" s="45" t="s">
        <v>600</v>
      </c>
      <c r="G1250" s="45" t="s">
        <v>1226</v>
      </c>
      <c r="H1250" s="45" t="s">
        <v>437</v>
      </c>
      <c r="I1250" s="45" t="s">
        <v>601</v>
      </c>
      <c r="J1250" s="47">
        <v>25.99</v>
      </c>
    </row>
    <row r="1251" spans="1:10" ht="20.399999999999999" x14ac:dyDescent="0.5">
      <c r="A1251" s="65"/>
      <c r="B1251" s="45" t="s">
        <v>1203</v>
      </c>
      <c r="C1251" s="45" t="s">
        <v>280</v>
      </c>
      <c r="D1251" s="45" t="s">
        <v>1204</v>
      </c>
      <c r="E1251" s="46">
        <v>16.95</v>
      </c>
      <c r="F1251" s="45" t="s">
        <v>600</v>
      </c>
      <c r="G1251" s="45" t="s">
        <v>281</v>
      </c>
      <c r="H1251" s="45" t="s">
        <v>431</v>
      </c>
      <c r="I1251" s="45" t="s">
        <v>604</v>
      </c>
      <c r="J1251" s="47">
        <v>16.95</v>
      </c>
    </row>
    <row r="1252" spans="1:10" ht="102" x14ac:dyDescent="0.5">
      <c r="A1252" s="65"/>
      <c r="B1252" s="45" t="s">
        <v>962</v>
      </c>
      <c r="C1252" s="45" t="s">
        <v>280</v>
      </c>
      <c r="D1252" s="45" t="s">
        <v>963</v>
      </c>
      <c r="E1252" s="46">
        <v>22</v>
      </c>
      <c r="F1252" s="45" t="s">
        <v>600</v>
      </c>
      <c r="G1252" s="45" t="s">
        <v>231</v>
      </c>
      <c r="H1252" s="45" t="s">
        <v>312</v>
      </c>
      <c r="I1252" s="45" t="s">
        <v>604</v>
      </c>
      <c r="J1252" s="47">
        <v>22</v>
      </c>
    </row>
    <row r="1253" spans="1:10" ht="20.399999999999999" x14ac:dyDescent="0.5">
      <c r="A1253" s="65"/>
      <c r="B1253" s="45" t="s">
        <v>1227</v>
      </c>
      <c r="C1253" s="45" t="s">
        <v>280</v>
      </c>
      <c r="D1253" s="45" t="s">
        <v>1228</v>
      </c>
      <c r="E1253" s="46">
        <v>8</v>
      </c>
      <c r="F1253" s="45" t="s">
        <v>600</v>
      </c>
      <c r="G1253" s="45" t="s">
        <v>223</v>
      </c>
      <c r="H1253" s="45" t="s">
        <v>437</v>
      </c>
      <c r="I1253" s="45" t="s">
        <v>604</v>
      </c>
      <c r="J1253" s="47">
        <v>8</v>
      </c>
    </row>
    <row r="1254" spans="1:10" ht="30.6" x14ac:dyDescent="0.5">
      <c r="A1254" s="65"/>
      <c r="B1254" s="45" t="s">
        <v>931</v>
      </c>
      <c r="C1254" s="45" t="s">
        <v>280</v>
      </c>
      <c r="D1254" s="45" t="s">
        <v>932</v>
      </c>
      <c r="E1254" s="46">
        <v>7.99</v>
      </c>
      <c r="F1254" s="45" t="s">
        <v>600</v>
      </c>
      <c r="G1254" s="45" t="s">
        <v>223</v>
      </c>
      <c r="H1254" s="45" t="s">
        <v>339</v>
      </c>
      <c r="I1254" s="45" t="s">
        <v>604</v>
      </c>
      <c r="J1254" s="47">
        <v>7.99</v>
      </c>
    </row>
    <row r="1255" spans="1:10" ht="30.6" x14ac:dyDescent="0.5">
      <c r="A1255" s="65"/>
      <c r="B1255" s="45" t="s">
        <v>1461</v>
      </c>
      <c r="C1255" s="45" t="s">
        <v>280</v>
      </c>
      <c r="D1255" s="45" t="s">
        <v>1462</v>
      </c>
      <c r="E1255" s="46">
        <v>30.99</v>
      </c>
      <c r="F1255" s="45" t="s">
        <v>600</v>
      </c>
      <c r="G1255" s="45" t="s">
        <v>223</v>
      </c>
      <c r="H1255" s="45" t="s">
        <v>396</v>
      </c>
      <c r="I1255" s="45" t="s">
        <v>601</v>
      </c>
      <c r="J1255" s="47">
        <v>30.99</v>
      </c>
    </row>
    <row r="1256" spans="1:10" ht="20.399999999999999" x14ac:dyDescent="0.5">
      <c r="A1256" s="65"/>
      <c r="B1256" s="45" t="s">
        <v>722</v>
      </c>
      <c r="C1256" s="45" t="s">
        <v>280</v>
      </c>
      <c r="D1256" s="45" t="s">
        <v>723</v>
      </c>
      <c r="E1256" s="46">
        <v>8.99</v>
      </c>
      <c r="F1256" s="45" t="s">
        <v>600</v>
      </c>
      <c r="G1256" s="45" t="s">
        <v>715</v>
      </c>
      <c r="H1256" s="45" t="s">
        <v>329</v>
      </c>
      <c r="I1256" s="45" t="s">
        <v>604</v>
      </c>
      <c r="J1256" s="47">
        <v>8.99</v>
      </c>
    </row>
    <row r="1257" spans="1:10" ht="30.6" x14ac:dyDescent="0.5">
      <c r="A1257" s="65"/>
      <c r="B1257" s="45" t="s">
        <v>829</v>
      </c>
      <c r="C1257" s="45" t="s">
        <v>280</v>
      </c>
      <c r="D1257" s="45" t="s">
        <v>830</v>
      </c>
      <c r="E1257" s="46">
        <v>4.95</v>
      </c>
      <c r="F1257" s="45" t="s">
        <v>600</v>
      </c>
      <c r="G1257" s="45" t="s">
        <v>223</v>
      </c>
      <c r="H1257" s="45" t="s">
        <v>290</v>
      </c>
      <c r="I1257" s="45" t="s">
        <v>604</v>
      </c>
      <c r="J1257" s="47">
        <v>4.95</v>
      </c>
    </row>
    <row r="1258" spans="1:10" ht="30.6" x14ac:dyDescent="0.5">
      <c r="A1258" s="65"/>
      <c r="B1258" s="45" t="s">
        <v>663</v>
      </c>
      <c r="C1258" s="45" t="s">
        <v>280</v>
      </c>
      <c r="D1258" s="45" t="s">
        <v>664</v>
      </c>
      <c r="E1258" s="46">
        <v>34.99</v>
      </c>
      <c r="F1258" s="45" t="s">
        <v>600</v>
      </c>
      <c r="G1258" s="45" t="s">
        <v>665</v>
      </c>
      <c r="H1258" s="45" t="s">
        <v>310</v>
      </c>
      <c r="I1258" s="45" t="s">
        <v>601</v>
      </c>
      <c r="J1258" s="47">
        <v>34.99</v>
      </c>
    </row>
    <row r="1259" spans="1:10" ht="30.6" x14ac:dyDescent="0.5">
      <c r="A1259" s="65" t="s">
        <v>238</v>
      </c>
      <c r="B1259" s="45" t="s">
        <v>743</v>
      </c>
      <c r="C1259" s="45" t="s">
        <v>280</v>
      </c>
      <c r="D1259" s="45" t="s">
        <v>744</v>
      </c>
      <c r="E1259" s="46">
        <v>10</v>
      </c>
      <c r="F1259" s="45" t="s">
        <v>600</v>
      </c>
      <c r="G1259" s="45" t="s">
        <v>223</v>
      </c>
      <c r="H1259" s="45" t="s">
        <v>337</v>
      </c>
      <c r="I1259" s="45" t="s">
        <v>604</v>
      </c>
      <c r="J1259" s="47">
        <v>10</v>
      </c>
    </row>
    <row r="1260" spans="1:10" ht="20.399999999999999" x14ac:dyDescent="0.5">
      <c r="A1260" s="65"/>
      <c r="B1260" s="45" t="s">
        <v>1263</v>
      </c>
      <c r="C1260" s="45" t="s">
        <v>280</v>
      </c>
      <c r="D1260" s="45" t="s">
        <v>1264</v>
      </c>
      <c r="E1260" s="46">
        <v>11</v>
      </c>
      <c r="F1260" s="45" t="s">
        <v>600</v>
      </c>
      <c r="G1260" s="45" t="s">
        <v>1265</v>
      </c>
      <c r="H1260" s="45" t="s">
        <v>305</v>
      </c>
      <c r="I1260" s="45" t="s">
        <v>604</v>
      </c>
      <c r="J1260" s="47">
        <v>11</v>
      </c>
    </row>
    <row r="1261" spans="1:10" ht="20.399999999999999" x14ac:dyDescent="0.5">
      <c r="A1261" s="65"/>
      <c r="B1261" s="45" t="s">
        <v>1038</v>
      </c>
      <c r="C1261" s="45" t="s">
        <v>280</v>
      </c>
      <c r="D1261" s="45" t="s">
        <v>1039</v>
      </c>
      <c r="E1261" s="46">
        <v>17</v>
      </c>
      <c r="F1261" s="45" t="s">
        <v>600</v>
      </c>
      <c r="G1261" s="45" t="s">
        <v>281</v>
      </c>
      <c r="H1261" s="45" t="s">
        <v>1035</v>
      </c>
      <c r="I1261" s="45" t="s">
        <v>604</v>
      </c>
      <c r="J1261" s="47">
        <v>17</v>
      </c>
    </row>
    <row r="1262" spans="1:10" ht="51" x14ac:dyDescent="0.5">
      <c r="A1262" s="45" t="s">
        <v>476</v>
      </c>
      <c r="B1262" s="45" t="s">
        <v>882</v>
      </c>
      <c r="C1262" s="45" t="s">
        <v>280</v>
      </c>
      <c r="D1262" s="45" t="s">
        <v>496</v>
      </c>
      <c r="E1262" s="46">
        <v>17</v>
      </c>
      <c r="F1262" s="45" t="s">
        <v>600</v>
      </c>
      <c r="G1262" s="45" t="s">
        <v>281</v>
      </c>
      <c r="H1262" s="45" t="s">
        <v>378</v>
      </c>
      <c r="I1262" s="45" t="s">
        <v>604</v>
      </c>
      <c r="J1262" s="47">
        <v>17</v>
      </c>
    </row>
    <row r="1263" spans="1:10" ht="71.400000000000006" x14ac:dyDescent="0.5">
      <c r="A1263" s="65" t="s">
        <v>235</v>
      </c>
      <c r="B1263" s="45" t="s">
        <v>1266</v>
      </c>
      <c r="C1263" s="45" t="s">
        <v>280</v>
      </c>
      <c r="D1263" s="45" t="s">
        <v>1267</v>
      </c>
      <c r="E1263" s="46">
        <v>17</v>
      </c>
      <c r="F1263" s="45" t="s">
        <v>600</v>
      </c>
      <c r="G1263" s="45" t="s">
        <v>231</v>
      </c>
      <c r="H1263" s="45" t="s">
        <v>305</v>
      </c>
      <c r="I1263" s="45" t="s">
        <v>601</v>
      </c>
      <c r="J1263" s="47">
        <v>17</v>
      </c>
    </row>
    <row r="1264" spans="1:10" ht="20.399999999999999" x14ac:dyDescent="0.5">
      <c r="A1264" s="65"/>
      <c r="B1264" s="45" t="s">
        <v>666</v>
      </c>
      <c r="C1264" s="45" t="s">
        <v>280</v>
      </c>
      <c r="D1264" s="45" t="s">
        <v>667</v>
      </c>
      <c r="E1264" s="46">
        <v>23</v>
      </c>
      <c r="F1264" s="45" t="s">
        <v>600</v>
      </c>
      <c r="G1264" s="45" t="s">
        <v>223</v>
      </c>
      <c r="H1264" s="45" t="s">
        <v>310</v>
      </c>
      <c r="I1264" s="45" t="s">
        <v>604</v>
      </c>
      <c r="J1264" s="47">
        <v>23</v>
      </c>
    </row>
    <row r="1265" spans="1:10" ht="20.399999999999999" x14ac:dyDescent="0.5">
      <c r="A1265" s="65"/>
      <c r="B1265" s="45" t="s">
        <v>933</v>
      </c>
      <c r="C1265" s="45" t="s">
        <v>280</v>
      </c>
      <c r="D1265" s="45" t="s">
        <v>934</v>
      </c>
      <c r="E1265" s="46">
        <v>8</v>
      </c>
      <c r="F1265" s="45" t="s">
        <v>600</v>
      </c>
      <c r="G1265" s="45" t="s">
        <v>223</v>
      </c>
      <c r="H1265" s="45" t="s">
        <v>339</v>
      </c>
      <c r="I1265" s="45" t="s">
        <v>604</v>
      </c>
      <c r="J1265" s="47">
        <v>8</v>
      </c>
    </row>
    <row r="1266" spans="1:10" ht="20.399999999999999" x14ac:dyDescent="0.5">
      <c r="A1266" s="65" t="s">
        <v>247</v>
      </c>
      <c r="B1266" s="45" t="s">
        <v>1324</v>
      </c>
      <c r="C1266" s="45" t="s">
        <v>280</v>
      </c>
      <c r="D1266" s="45" t="s">
        <v>1325</v>
      </c>
      <c r="E1266" s="46">
        <v>6.95</v>
      </c>
      <c r="F1266" s="45" t="s">
        <v>600</v>
      </c>
      <c r="G1266" s="45" t="s">
        <v>281</v>
      </c>
      <c r="H1266" s="45" t="s">
        <v>389</v>
      </c>
      <c r="I1266" s="45" t="s">
        <v>604</v>
      </c>
      <c r="J1266" s="47">
        <v>6.95</v>
      </c>
    </row>
    <row r="1267" spans="1:10" ht="30.6" x14ac:dyDescent="0.5">
      <c r="A1267" s="65"/>
      <c r="B1267" s="45" t="s">
        <v>1326</v>
      </c>
      <c r="C1267" s="45" t="s">
        <v>280</v>
      </c>
      <c r="D1267" s="45" t="s">
        <v>1327</v>
      </c>
      <c r="E1267" s="46">
        <v>0.06</v>
      </c>
      <c r="F1267" s="45" t="s">
        <v>600</v>
      </c>
      <c r="G1267" s="45" t="s">
        <v>281</v>
      </c>
      <c r="H1267" s="45" t="s">
        <v>389</v>
      </c>
      <c r="I1267" s="45" t="s">
        <v>604</v>
      </c>
      <c r="J1267" s="47">
        <v>0.06</v>
      </c>
    </row>
    <row r="1268" spans="1:10" ht="20.399999999999999" x14ac:dyDescent="0.5">
      <c r="A1268" s="65"/>
      <c r="B1268" s="45" t="s">
        <v>1328</v>
      </c>
      <c r="C1268" s="45" t="s">
        <v>280</v>
      </c>
      <c r="D1268" s="45" t="s">
        <v>1329</v>
      </c>
      <c r="E1268" s="46">
        <v>12.99</v>
      </c>
      <c r="F1268" s="45" t="s">
        <v>600</v>
      </c>
      <c r="G1268" s="45" t="s">
        <v>281</v>
      </c>
      <c r="H1268" s="45" t="s">
        <v>389</v>
      </c>
      <c r="I1268" s="45" t="s">
        <v>604</v>
      </c>
      <c r="J1268" s="47">
        <v>12.99</v>
      </c>
    </row>
    <row r="1269" spans="1:10" ht="30.6" x14ac:dyDescent="0.5">
      <c r="A1269" s="65"/>
      <c r="B1269" s="45" t="s">
        <v>790</v>
      </c>
      <c r="C1269" s="45" t="s">
        <v>280</v>
      </c>
      <c r="D1269" s="45" t="s">
        <v>791</v>
      </c>
      <c r="E1269" s="46">
        <v>35</v>
      </c>
      <c r="F1269" s="45" t="s">
        <v>600</v>
      </c>
      <c r="G1269" s="45" t="s">
        <v>230</v>
      </c>
      <c r="H1269" s="45" t="s">
        <v>346</v>
      </c>
      <c r="I1269" s="45" t="s">
        <v>601</v>
      </c>
      <c r="J1269" s="47">
        <v>35</v>
      </c>
    </row>
    <row r="1270" spans="1:10" ht="30.6" x14ac:dyDescent="0.5">
      <c r="A1270" s="65"/>
      <c r="B1270" s="45" t="s">
        <v>745</v>
      </c>
      <c r="C1270" s="45" t="s">
        <v>280</v>
      </c>
      <c r="D1270" s="45" t="s">
        <v>746</v>
      </c>
      <c r="E1270" s="46">
        <v>22.49</v>
      </c>
      <c r="F1270" s="45" t="s">
        <v>600</v>
      </c>
      <c r="G1270" s="45" t="s">
        <v>223</v>
      </c>
      <c r="H1270" s="45" t="s">
        <v>747</v>
      </c>
      <c r="I1270" s="45" t="s">
        <v>604</v>
      </c>
      <c r="J1270" s="47">
        <v>22.49</v>
      </c>
    </row>
    <row r="1271" spans="1:10" ht="40.799999999999997" x14ac:dyDescent="0.5">
      <c r="A1271" s="65" t="s">
        <v>228</v>
      </c>
      <c r="B1271" s="45" t="s">
        <v>748</v>
      </c>
      <c r="C1271" s="45" t="s">
        <v>280</v>
      </c>
      <c r="D1271" s="45" t="s">
        <v>749</v>
      </c>
      <c r="E1271" s="46">
        <v>4</v>
      </c>
      <c r="F1271" s="45" t="s">
        <v>600</v>
      </c>
      <c r="G1271" s="45" t="s">
        <v>231</v>
      </c>
      <c r="H1271" s="45" t="s">
        <v>379</v>
      </c>
      <c r="I1271" s="45" t="s">
        <v>601</v>
      </c>
      <c r="J1271" s="47">
        <v>4</v>
      </c>
    </row>
    <row r="1272" spans="1:10" ht="61.2" x14ac:dyDescent="0.5">
      <c r="A1272" s="65"/>
      <c r="B1272" s="45" t="s">
        <v>750</v>
      </c>
      <c r="C1272" s="45" t="s">
        <v>280</v>
      </c>
      <c r="D1272" s="45" t="s">
        <v>751</v>
      </c>
      <c r="E1272" s="46">
        <v>14.95</v>
      </c>
      <c r="F1272" s="45" t="s">
        <v>600</v>
      </c>
      <c r="G1272" s="45" t="s">
        <v>230</v>
      </c>
      <c r="H1272" s="45" t="s">
        <v>379</v>
      </c>
      <c r="I1272" s="45" t="s">
        <v>601</v>
      </c>
      <c r="J1272" s="47">
        <v>14.95</v>
      </c>
    </row>
    <row r="1273" spans="1:10" ht="40.799999999999997" x14ac:dyDescent="0.5">
      <c r="A1273" s="65"/>
      <c r="B1273" s="45" t="s">
        <v>1183</v>
      </c>
      <c r="C1273" s="45" t="s">
        <v>280</v>
      </c>
      <c r="D1273" s="45" t="s">
        <v>1184</v>
      </c>
      <c r="E1273" s="46">
        <v>14</v>
      </c>
      <c r="F1273" s="45" t="s">
        <v>600</v>
      </c>
      <c r="G1273" s="45" t="s">
        <v>281</v>
      </c>
      <c r="H1273" s="45" t="s">
        <v>425</v>
      </c>
      <c r="I1273" s="45" t="s">
        <v>604</v>
      </c>
      <c r="J1273" s="47">
        <v>14</v>
      </c>
    </row>
    <row r="1274" spans="1:10" ht="30.6" x14ac:dyDescent="0.5">
      <c r="A1274" s="65"/>
      <c r="B1274" s="45" t="s">
        <v>1113</v>
      </c>
      <c r="C1274" s="45" t="s">
        <v>280</v>
      </c>
      <c r="D1274" s="45" t="s">
        <v>1114</v>
      </c>
      <c r="E1274" s="46">
        <v>27.99</v>
      </c>
      <c r="F1274" s="45" t="s">
        <v>600</v>
      </c>
      <c r="G1274" s="45" t="s">
        <v>231</v>
      </c>
      <c r="H1274" s="45" t="s">
        <v>420</v>
      </c>
      <c r="I1274" s="45" t="s">
        <v>601</v>
      </c>
      <c r="J1274" s="47">
        <v>27.99</v>
      </c>
    </row>
    <row r="1275" spans="1:10" ht="20.399999999999999" x14ac:dyDescent="0.5">
      <c r="A1275" s="65"/>
      <c r="B1275" s="65" t="s">
        <v>866</v>
      </c>
      <c r="C1275" s="65" t="s">
        <v>280</v>
      </c>
      <c r="D1275" s="65" t="s">
        <v>867</v>
      </c>
      <c r="E1275" s="66">
        <v>5</v>
      </c>
      <c r="F1275" s="65" t="s">
        <v>600</v>
      </c>
      <c r="G1275" s="45" t="s">
        <v>230</v>
      </c>
      <c r="H1275" s="45" t="s">
        <v>372</v>
      </c>
      <c r="I1275" s="45" t="s">
        <v>601</v>
      </c>
      <c r="J1275" s="47">
        <v>5</v>
      </c>
    </row>
    <row r="1276" spans="1:10" ht="20.399999999999999" x14ac:dyDescent="0.5">
      <c r="A1276" s="65"/>
      <c r="B1276" s="65"/>
      <c r="C1276" s="65"/>
      <c r="D1276" s="65"/>
      <c r="E1276" s="66"/>
      <c r="F1276" s="65"/>
      <c r="G1276" s="45" t="s">
        <v>373</v>
      </c>
      <c r="H1276" s="45" t="s">
        <v>372</v>
      </c>
      <c r="I1276" s="45" t="s">
        <v>601</v>
      </c>
      <c r="J1276" s="47">
        <v>5</v>
      </c>
    </row>
    <row r="1277" spans="1:10" ht="81.599999999999994" x14ac:dyDescent="0.5">
      <c r="A1277" s="65"/>
      <c r="B1277" s="45" t="s">
        <v>1272</v>
      </c>
      <c r="C1277" s="45" t="s">
        <v>280</v>
      </c>
      <c r="D1277" s="45" t="s">
        <v>1273</v>
      </c>
      <c r="E1277" s="46">
        <v>24.95</v>
      </c>
      <c r="F1277" s="45" t="s">
        <v>600</v>
      </c>
      <c r="G1277" s="45" t="s">
        <v>230</v>
      </c>
      <c r="H1277" s="45" t="s">
        <v>1274</v>
      </c>
      <c r="I1277" s="45" t="s">
        <v>601</v>
      </c>
      <c r="J1277" s="47">
        <v>24.95</v>
      </c>
    </row>
    <row r="1278" spans="1:10" ht="20.399999999999999" x14ac:dyDescent="0.5">
      <c r="A1278" s="65" t="s">
        <v>317</v>
      </c>
      <c r="B1278" s="45" t="s">
        <v>1115</v>
      </c>
      <c r="C1278" s="45" t="s">
        <v>280</v>
      </c>
      <c r="D1278" s="45" t="s">
        <v>1116</v>
      </c>
      <c r="E1278" s="46">
        <v>17.989999999999998</v>
      </c>
      <c r="F1278" s="45" t="s">
        <v>600</v>
      </c>
      <c r="G1278" s="45" t="s">
        <v>281</v>
      </c>
      <c r="H1278" s="45" t="s">
        <v>420</v>
      </c>
      <c r="I1278" s="45" t="s">
        <v>604</v>
      </c>
      <c r="J1278" s="47">
        <v>17.989999999999998</v>
      </c>
    </row>
    <row r="1279" spans="1:10" ht="81.599999999999994" x14ac:dyDescent="0.5">
      <c r="A1279" s="65"/>
      <c r="B1279" s="45" t="s">
        <v>1117</v>
      </c>
      <c r="C1279" s="45" t="s">
        <v>280</v>
      </c>
      <c r="D1279" s="45" t="s">
        <v>1118</v>
      </c>
      <c r="E1279" s="46">
        <v>19.989999999999998</v>
      </c>
      <c r="F1279" s="45" t="s">
        <v>600</v>
      </c>
      <c r="G1279" s="45" t="s">
        <v>281</v>
      </c>
      <c r="H1279" s="45" t="s">
        <v>420</v>
      </c>
      <c r="I1279" s="45" t="s">
        <v>604</v>
      </c>
      <c r="J1279" s="47">
        <v>19.989999999999998</v>
      </c>
    </row>
    <row r="1280" spans="1:10" ht="20.399999999999999" x14ac:dyDescent="0.5">
      <c r="A1280" s="65"/>
      <c r="B1280" s="45" t="s">
        <v>778</v>
      </c>
      <c r="C1280" s="45" t="s">
        <v>280</v>
      </c>
      <c r="D1280" s="45" t="s">
        <v>779</v>
      </c>
      <c r="E1280" s="46">
        <v>6.99</v>
      </c>
      <c r="F1280" s="45" t="s">
        <v>600</v>
      </c>
      <c r="G1280" s="45" t="s">
        <v>223</v>
      </c>
      <c r="H1280" s="45" t="s">
        <v>344</v>
      </c>
      <c r="I1280" s="45" t="s">
        <v>604</v>
      </c>
      <c r="J1280" s="47">
        <v>6.99</v>
      </c>
    </row>
    <row r="1281" spans="1:10" ht="71.400000000000006" x14ac:dyDescent="0.5">
      <c r="A1281" s="65" t="s">
        <v>251</v>
      </c>
      <c r="B1281" s="45" t="s">
        <v>655</v>
      </c>
      <c r="C1281" s="45" t="s">
        <v>280</v>
      </c>
      <c r="D1281" s="45" t="s">
        <v>656</v>
      </c>
      <c r="E1281" s="46">
        <v>18.95</v>
      </c>
      <c r="F1281" s="45" t="s">
        <v>600</v>
      </c>
      <c r="G1281" s="45" t="s">
        <v>223</v>
      </c>
      <c r="H1281" s="45" t="s">
        <v>389</v>
      </c>
      <c r="I1281" s="45" t="s">
        <v>601</v>
      </c>
      <c r="J1281" s="47">
        <v>18.95</v>
      </c>
    </row>
    <row r="1282" spans="1:10" ht="51" x14ac:dyDescent="0.5">
      <c r="A1282" s="65"/>
      <c r="B1282" s="45" t="s">
        <v>683</v>
      </c>
      <c r="C1282" s="45" t="s">
        <v>280</v>
      </c>
      <c r="D1282" s="45" t="s">
        <v>684</v>
      </c>
      <c r="E1282" s="46">
        <v>16.989999999999998</v>
      </c>
      <c r="F1282" s="45" t="s">
        <v>600</v>
      </c>
      <c r="G1282" s="45" t="s">
        <v>230</v>
      </c>
      <c r="H1282" s="45" t="s">
        <v>435</v>
      </c>
      <c r="I1282" s="45" t="s">
        <v>604</v>
      </c>
      <c r="J1282" s="47">
        <v>16.989999999999998</v>
      </c>
    </row>
    <row r="1283" spans="1:10" ht="91.8" x14ac:dyDescent="0.5">
      <c r="A1283" s="65"/>
      <c r="B1283" s="45" t="s">
        <v>1330</v>
      </c>
      <c r="C1283" s="45" t="s">
        <v>280</v>
      </c>
      <c r="D1283" s="45" t="s">
        <v>1331</v>
      </c>
      <c r="E1283" s="46">
        <v>28</v>
      </c>
      <c r="F1283" s="45" t="s">
        <v>600</v>
      </c>
      <c r="G1283" s="45" t="s">
        <v>281</v>
      </c>
      <c r="H1283" s="45" t="s">
        <v>387</v>
      </c>
      <c r="I1283" s="45" t="s">
        <v>604</v>
      </c>
      <c r="J1283" s="47">
        <v>28</v>
      </c>
    </row>
    <row r="1284" spans="1:10" ht="30.6" x14ac:dyDescent="0.5">
      <c r="A1284" s="65"/>
      <c r="B1284" s="45" t="s">
        <v>1148</v>
      </c>
      <c r="C1284" s="45" t="s">
        <v>280</v>
      </c>
      <c r="D1284" s="45" t="s">
        <v>1149</v>
      </c>
      <c r="E1284" s="46">
        <v>4.99</v>
      </c>
      <c r="F1284" s="45" t="s">
        <v>600</v>
      </c>
      <c r="G1284" s="45" t="s">
        <v>281</v>
      </c>
      <c r="H1284" s="45" t="s">
        <v>420</v>
      </c>
      <c r="I1284" s="45" t="s">
        <v>604</v>
      </c>
      <c r="J1284" s="47">
        <v>4.99</v>
      </c>
    </row>
    <row r="1285" spans="1:10" ht="20.399999999999999" x14ac:dyDescent="0.5">
      <c r="A1285" s="65"/>
      <c r="B1285" s="45" t="s">
        <v>1150</v>
      </c>
      <c r="C1285" s="45" t="s">
        <v>280</v>
      </c>
      <c r="D1285" s="45" t="s">
        <v>1151</v>
      </c>
      <c r="E1285" s="46">
        <v>4.99</v>
      </c>
      <c r="F1285" s="45" t="s">
        <v>600</v>
      </c>
      <c r="G1285" s="45" t="s">
        <v>281</v>
      </c>
      <c r="H1285" s="45" t="s">
        <v>420</v>
      </c>
      <c r="I1285" s="45" t="s">
        <v>604</v>
      </c>
      <c r="J1285" s="47">
        <v>4.99</v>
      </c>
    </row>
    <row r="1286" spans="1:10" ht="20.399999999999999" x14ac:dyDescent="0.5">
      <c r="A1286" s="65"/>
      <c r="B1286" s="45" t="s">
        <v>1152</v>
      </c>
      <c r="C1286" s="45" t="s">
        <v>280</v>
      </c>
      <c r="D1286" s="45" t="s">
        <v>1153</v>
      </c>
      <c r="E1286" s="46">
        <v>17.989999999999998</v>
      </c>
      <c r="F1286" s="45" t="s">
        <v>600</v>
      </c>
      <c r="G1286" s="45" t="s">
        <v>281</v>
      </c>
      <c r="H1286" s="45" t="s">
        <v>420</v>
      </c>
      <c r="I1286" s="45" t="s">
        <v>604</v>
      </c>
      <c r="J1286" s="47">
        <v>17.989999999999998</v>
      </c>
    </row>
    <row r="1287" spans="1:10" ht="40.799999999999997" x14ac:dyDescent="0.5">
      <c r="A1287" s="65"/>
      <c r="B1287" s="45" t="s">
        <v>1332</v>
      </c>
      <c r="C1287" s="45" t="s">
        <v>280</v>
      </c>
      <c r="D1287" s="45" t="s">
        <v>1333</v>
      </c>
      <c r="E1287" s="46">
        <v>16.989999999999998</v>
      </c>
      <c r="F1287" s="45" t="s">
        <v>600</v>
      </c>
      <c r="G1287" s="45" t="s">
        <v>281</v>
      </c>
      <c r="H1287" s="45" t="s">
        <v>387</v>
      </c>
      <c r="I1287" s="45" t="s">
        <v>604</v>
      </c>
      <c r="J1287" s="47">
        <v>16.989999999999998</v>
      </c>
    </row>
    <row r="1288" spans="1:10" ht="40.799999999999997" x14ac:dyDescent="0.5">
      <c r="A1288" s="65"/>
      <c r="B1288" s="45" t="s">
        <v>1334</v>
      </c>
      <c r="C1288" s="45" t="s">
        <v>280</v>
      </c>
      <c r="D1288" s="45" t="s">
        <v>1335</v>
      </c>
      <c r="E1288" s="46">
        <v>17.989999999999998</v>
      </c>
      <c r="F1288" s="45" t="s">
        <v>600</v>
      </c>
      <c r="G1288" s="45" t="s">
        <v>281</v>
      </c>
      <c r="H1288" s="45" t="s">
        <v>387</v>
      </c>
      <c r="I1288" s="45" t="s">
        <v>604</v>
      </c>
      <c r="J1288" s="47">
        <v>17.989999999999998</v>
      </c>
    </row>
    <row r="1289" spans="1:10" ht="30.6" x14ac:dyDescent="0.5">
      <c r="A1289" s="65"/>
      <c r="B1289" s="45" t="s">
        <v>1229</v>
      </c>
      <c r="C1289" s="45" t="s">
        <v>280</v>
      </c>
      <c r="D1289" s="45" t="s">
        <v>1230</v>
      </c>
      <c r="E1289" s="46">
        <v>3.99</v>
      </c>
      <c r="F1289" s="45" t="s">
        <v>600</v>
      </c>
      <c r="G1289" s="45" t="s">
        <v>223</v>
      </c>
      <c r="H1289" s="45" t="s">
        <v>437</v>
      </c>
      <c r="I1289" s="45" t="s">
        <v>601</v>
      </c>
      <c r="J1289" s="47">
        <v>3.99</v>
      </c>
    </row>
    <row r="1290" spans="1:10" ht="20.399999999999999" x14ac:dyDescent="0.5">
      <c r="A1290" s="65"/>
      <c r="B1290" s="45" t="s">
        <v>1231</v>
      </c>
      <c r="C1290" s="45" t="s">
        <v>280</v>
      </c>
      <c r="D1290" s="45" t="s">
        <v>1232</v>
      </c>
      <c r="E1290" s="46">
        <v>12.99</v>
      </c>
      <c r="F1290" s="45" t="s">
        <v>600</v>
      </c>
      <c r="G1290" s="45" t="s">
        <v>223</v>
      </c>
      <c r="H1290" s="45" t="s">
        <v>437</v>
      </c>
      <c r="I1290" s="45" t="s">
        <v>604</v>
      </c>
      <c r="J1290" s="47">
        <v>12.99</v>
      </c>
    </row>
    <row r="1291" spans="1:10" ht="20.399999999999999" x14ac:dyDescent="0.5">
      <c r="A1291" s="65"/>
      <c r="B1291" s="45" t="s">
        <v>1233</v>
      </c>
      <c r="C1291" s="45" t="s">
        <v>280</v>
      </c>
      <c r="D1291" s="45" t="s">
        <v>1234</v>
      </c>
      <c r="E1291" s="46">
        <v>15</v>
      </c>
      <c r="F1291" s="45" t="s">
        <v>600</v>
      </c>
      <c r="G1291" s="45" t="s">
        <v>223</v>
      </c>
      <c r="H1291" s="45" t="s">
        <v>437</v>
      </c>
      <c r="I1291" s="45" t="s">
        <v>604</v>
      </c>
      <c r="J1291" s="47">
        <v>15</v>
      </c>
    </row>
    <row r="1292" spans="1:10" ht="61.2" x14ac:dyDescent="0.5">
      <c r="A1292" s="65"/>
      <c r="B1292" s="45" t="s">
        <v>1235</v>
      </c>
      <c r="C1292" s="45" t="s">
        <v>280</v>
      </c>
      <c r="D1292" s="45" t="s">
        <v>1236</v>
      </c>
      <c r="E1292" s="46">
        <v>14</v>
      </c>
      <c r="F1292" s="45" t="s">
        <v>600</v>
      </c>
      <c r="G1292" s="45" t="s">
        <v>281</v>
      </c>
      <c r="H1292" s="45" t="s">
        <v>437</v>
      </c>
      <c r="I1292" s="45" t="s">
        <v>604</v>
      </c>
      <c r="J1292" s="47">
        <v>14</v>
      </c>
    </row>
    <row r="1293" spans="1:10" ht="20.399999999999999" x14ac:dyDescent="0.5">
      <c r="A1293" s="65"/>
      <c r="B1293" s="45" t="s">
        <v>1336</v>
      </c>
      <c r="C1293" s="45" t="s">
        <v>280</v>
      </c>
      <c r="D1293" s="45" t="s">
        <v>1337</v>
      </c>
      <c r="E1293" s="46">
        <v>4.99</v>
      </c>
      <c r="F1293" s="45" t="s">
        <v>600</v>
      </c>
      <c r="G1293" s="45" t="s">
        <v>281</v>
      </c>
      <c r="H1293" s="45" t="s">
        <v>387</v>
      </c>
      <c r="I1293" s="45" t="s">
        <v>604</v>
      </c>
      <c r="J1293" s="47">
        <v>4.99</v>
      </c>
    </row>
    <row r="1294" spans="1:10" ht="30.6" x14ac:dyDescent="0.5">
      <c r="A1294" s="65"/>
      <c r="B1294" s="45" t="s">
        <v>1338</v>
      </c>
      <c r="C1294" s="45" t="s">
        <v>280</v>
      </c>
      <c r="D1294" s="45" t="s">
        <v>1339</v>
      </c>
      <c r="E1294" s="46">
        <v>6.99</v>
      </c>
      <c r="F1294" s="45" t="s">
        <v>600</v>
      </c>
      <c r="G1294" s="45" t="s">
        <v>281</v>
      </c>
      <c r="H1294" s="45" t="s">
        <v>387</v>
      </c>
      <c r="I1294" s="45" t="s">
        <v>604</v>
      </c>
      <c r="J1294" s="47">
        <v>6.99</v>
      </c>
    </row>
    <row r="1295" spans="1:10" ht="30.6" x14ac:dyDescent="0.5">
      <c r="A1295" s="65"/>
      <c r="B1295" s="45" t="s">
        <v>1340</v>
      </c>
      <c r="C1295" s="45" t="s">
        <v>280</v>
      </c>
      <c r="D1295" s="45" t="s">
        <v>1341</v>
      </c>
      <c r="E1295" s="46">
        <v>4.99</v>
      </c>
      <c r="F1295" s="45" t="s">
        <v>600</v>
      </c>
      <c r="G1295" s="45" t="s">
        <v>281</v>
      </c>
      <c r="H1295" s="45" t="s">
        <v>387</v>
      </c>
      <c r="I1295" s="45" t="s">
        <v>604</v>
      </c>
      <c r="J1295" s="47">
        <v>4.99</v>
      </c>
    </row>
    <row r="1296" spans="1:10" ht="20.399999999999999" x14ac:dyDescent="0.5">
      <c r="A1296" s="65"/>
      <c r="B1296" s="45" t="s">
        <v>1342</v>
      </c>
      <c r="C1296" s="45" t="s">
        <v>280</v>
      </c>
      <c r="D1296" s="45" t="s">
        <v>1343</v>
      </c>
      <c r="E1296" s="46">
        <v>12.99</v>
      </c>
      <c r="F1296" s="45" t="s">
        <v>600</v>
      </c>
      <c r="G1296" s="45" t="s">
        <v>281</v>
      </c>
      <c r="H1296" s="45" t="s">
        <v>387</v>
      </c>
      <c r="I1296" s="45" t="s">
        <v>604</v>
      </c>
      <c r="J1296" s="47">
        <v>12.99</v>
      </c>
    </row>
    <row r="1297" spans="1:10" ht="71.400000000000006" x14ac:dyDescent="0.5">
      <c r="A1297" s="65"/>
      <c r="B1297" s="45" t="s">
        <v>1300</v>
      </c>
      <c r="C1297" s="45" t="s">
        <v>280</v>
      </c>
      <c r="D1297" s="45" t="s">
        <v>1301</v>
      </c>
      <c r="E1297" s="46">
        <v>22.99</v>
      </c>
      <c r="F1297" s="45" t="s">
        <v>600</v>
      </c>
      <c r="G1297" s="45" t="s">
        <v>281</v>
      </c>
      <c r="H1297" s="45" t="s">
        <v>364</v>
      </c>
      <c r="I1297" s="45" t="s">
        <v>604</v>
      </c>
      <c r="J1297" s="47">
        <v>22.99</v>
      </c>
    </row>
    <row r="1298" spans="1:10" ht="51" x14ac:dyDescent="0.5">
      <c r="A1298" s="65"/>
      <c r="B1298" s="45" t="s">
        <v>630</v>
      </c>
      <c r="C1298" s="45" t="s">
        <v>280</v>
      </c>
      <c r="D1298" s="45" t="s">
        <v>631</v>
      </c>
      <c r="E1298" s="46">
        <v>7.99</v>
      </c>
      <c r="F1298" s="45" t="s">
        <v>600</v>
      </c>
      <c r="G1298" s="45" t="s">
        <v>281</v>
      </c>
      <c r="H1298" s="45" t="s">
        <v>299</v>
      </c>
      <c r="I1298" s="45" t="s">
        <v>601</v>
      </c>
      <c r="J1298" s="47">
        <v>7.99</v>
      </c>
    </row>
    <row r="1299" spans="1:10" ht="51" x14ac:dyDescent="0.5">
      <c r="A1299" s="65"/>
      <c r="B1299" s="45" t="s">
        <v>1344</v>
      </c>
      <c r="C1299" s="45" t="s">
        <v>280</v>
      </c>
      <c r="D1299" s="45" t="s">
        <v>1345</v>
      </c>
      <c r="E1299" s="46">
        <v>4.99</v>
      </c>
      <c r="F1299" s="45" t="s">
        <v>600</v>
      </c>
      <c r="G1299" s="45" t="s">
        <v>281</v>
      </c>
      <c r="H1299" s="45" t="s">
        <v>420</v>
      </c>
      <c r="I1299" s="45" t="s">
        <v>604</v>
      </c>
      <c r="J1299" s="47">
        <v>4.99</v>
      </c>
    </row>
    <row r="1300" spans="1:10" ht="30.6" x14ac:dyDescent="0.5">
      <c r="A1300" s="65"/>
      <c r="B1300" s="45" t="s">
        <v>780</v>
      </c>
      <c r="C1300" s="45" t="s">
        <v>280</v>
      </c>
      <c r="D1300" s="45" t="s">
        <v>781</v>
      </c>
      <c r="E1300" s="46">
        <v>7.99</v>
      </c>
      <c r="F1300" s="45" t="s">
        <v>600</v>
      </c>
      <c r="G1300" s="45" t="s">
        <v>230</v>
      </c>
      <c r="H1300" s="45" t="s">
        <v>344</v>
      </c>
      <c r="I1300" s="45" t="s">
        <v>601</v>
      </c>
      <c r="J1300" s="47">
        <v>7.99</v>
      </c>
    </row>
    <row r="1301" spans="1:10" ht="20.399999999999999" x14ac:dyDescent="0.5">
      <c r="A1301" s="65"/>
      <c r="B1301" s="45" t="s">
        <v>1403</v>
      </c>
      <c r="C1301" s="45" t="s">
        <v>280</v>
      </c>
      <c r="D1301" s="45" t="s">
        <v>1404</v>
      </c>
      <c r="E1301" s="46">
        <v>14.99</v>
      </c>
      <c r="F1301" s="45" t="s">
        <v>600</v>
      </c>
      <c r="G1301" s="45" t="s">
        <v>463</v>
      </c>
      <c r="H1301" s="45" t="s">
        <v>1402</v>
      </c>
      <c r="I1301" s="45" t="s">
        <v>604</v>
      </c>
      <c r="J1301" s="47">
        <v>14.99</v>
      </c>
    </row>
    <row r="1302" spans="1:10" ht="71.400000000000006" x14ac:dyDescent="0.5">
      <c r="A1302" s="65"/>
      <c r="B1302" s="45" t="s">
        <v>806</v>
      </c>
      <c r="C1302" s="45" t="s">
        <v>280</v>
      </c>
      <c r="D1302" s="45" t="s">
        <v>807</v>
      </c>
      <c r="E1302" s="46">
        <v>18.95</v>
      </c>
      <c r="F1302" s="45" t="s">
        <v>600</v>
      </c>
      <c r="G1302" s="45" t="s">
        <v>230</v>
      </c>
      <c r="H1302" s="45" t="s">
        <v>353</v>
      </c>
      <c r="I1302" s="45" t="s">
        <v>604</v>
      </c>
      <c r="J1302" s="47">
        <v>18.95</v>
      </c>
    </row>
    <row r="1303" spans="1:10" ht="30.6" x14ac:dyDescent="0.5">
      <c r="A1303" s="65"/>
      <c r="B1303" s="45" t="s">
        <v>1095</v>
      </c>
      <c r="C1303" s="45" t="s">
        <v>280</v>
      </c>
      <c r="D1303" s="45" t="s">
        <v>1096</v>
      </c>
      <c r="E1303" s="46">
        <v>14.99</v>
      </c>
      <c r="F1303" s="45" t="s">
        <v>600</v>
      </c>
      <c r="G1303" s="45" t="s">
        <v>281</v>
      </c>
      <c r="H1303" s="45" t="s">
        <v>420</v>
      </c>
      <c r="I1303" s="45" t="s">
        <v>604</v>
      </c>
      <c r="J1303" s="47">
        <v>14.99</v>
      </c>
    </row>
    <row r="1304" spans="1:10" ht="30.6" x14ac:dyDescent="0.5">
      <c r="A1304" s="65"/>
      <c r="B1304" s="45" t="s">
        <v>883</v>
      </c>
      <c r="C1304" s="45" t="s">
        <v>280</v>
      </c>
      <c r="D1304" s="45" t="s">
        <v>884</v>
      </c>
      <c r="E1304" s="46">
        <v>5.99</v>
      </c>
      <c r="F1304" s="45" t="s">
        <v>600</v>
      </c>
      <c r="G1304" s="45" t="s">
        <v>223</v>
      </c>
      <c r="H1304" s="45" t="s">
        <v>378</v>
      </c>
      <c r="I1304" s="45" t="s">
        <v>604</v>
      </c>
      <c r="J1304" s="47">
        <v>5.99</v>
      </c>
    </row>
    <row r="1305" spans="1:10" ht="30.6" x14ac:dyDescent="0.5">
      <c r="A1305" s="65"/>
      <c r="B1305" s="45" t="s">
        <v>1439</v>
      </c>
      <c r="C1305" s="45" t="s">
        <v>280</v>
      </c>
      <c r="D1305" s="45" t="s">
        <v>1440</v>
      </c>
      <c r="E1305" s="46">
        <v>25</v>
      </c>
      <c r="F1305" s="45" t="s">
        <v>600</v>
      </c>
      <c r="G1305" s="45" t="s">
        <v>471</v>
      </c>
      <c r="H1305" s="45" t="s">
        <v>470</v>
      </c>
      <c r="I1305" s="45" t="s">
        <v>604</v>
      </c>
      <c r="J1305" s="47">
        <v>25</v>
      </c>
    </row>
    <row r="1306" spans="1:10" ht="112.2" x14ac:dyDescent="0.5">
      <c r="A1306" s="65"/>
      <c r="B1306" s="45" t="s">
        <v>792</v>
      </c>
      <c r="C1306" s="45" t="s">
        <v>280</v>
      </c>
      <c r="D1306" s="45" t="s">
        <v>793</v>
      </c>
      <c r="E1306" s="46">
        <v>14.95</v>
      </c>
      <c r="F1306" s="45" t="s">
        <v>600</v>
      </c>
      <c r="G1306" s="45" t="s">
        <v>230</v>
      </c>
      <c r="H1306" s="45" t="s">
        <v>387</v>
      </c>
      <c r="I1306" s="45" t="s">
        <v>601</v>
      </c>
      <c r="J1306" s="47">
        <v>14.95</v>
      </c>
    </row>
    <row r="1307" spans="1:10" ht="20.399999999999999" x14ac:dyDescent="0.5">
      <c r="A1307" s="65"/>
      <c r="B1307" s="45" t="s">
        <v>1154</v>
      </c>
      <c r="C1307" s="45" t="s">
        <v>280</v>
      </c>
      <c r="D1307" s="45" t="s">
        <v>1155</v>
      </c>
      <c r="E1307" s="46">
        <v>5</v>
      </c>
      <c r="F1307" s="45" t="s">
        <v>600</v>
      </c>
      <c r="G1307" s="45" t="s">
        <v>421</v>
      </c>
      <c r="H1307" s="45" t="s">
        <v>420</v>
      </c>
      <c r="I1307" s="45" t="s">
        <v>601</v>
      </c>
      <c r="J1307" s="47">
        <v>5</v>
      </c>
    </row>
    <row r="1308" spans="1:10" ht="20.399999999999999" x14ac:dyDescent="0.5">
      <c r="A1308" s="65"/>
      <c r="B1308" s="45" t="s">
        <v>695</v>
      </c>
      <c r="C1308" s="45" t="s">
        <v>280</v>
      </c>
      <c r="D1308" s="45" t="s">
        <v>696</v>
      </c>
      <c r="E1308" s="46">
        <v>22.99</v>
      </c>
      <c r="F1308" s="45" t="s">
        <v>600</v>
      </c>
      <c r="G1308" s="45" t="s">
        <v>320</v>
      </c>
      <c r="H1308" s="45" t="s">
        <v>315</v>
      </c>
      <c r="I1308" s="45" t="s">
        <v>604</v>
      </c>
      <c r="J1308" s="47">
        <v>22.99</v>
      </c>
    </row>
    <row r="1309" spans="1:10" ht="20.399999999999999" x14ac:dyDescent="0.5">
      <c r="A1309" s="65"/>
      <c r="B1309" s="45" t="s">
        <v>817</v>
      </c>
      <c r="C1309" s="45" t="s">
        <v>280</v>
      </c>
      <c r="D1309" s="45" t="s">
        <v>818</v>
      </c>
      <c r="E1309" s="46">
        <v>16.989999999999998</v>
      </c>
      <c r="F1309" s="45" t="s">
        <v>600</v>
      </c>
      <c r="G1309" s="45" t="s">
        <v>230</v>
      </c>
      <c r="H1309" s="45" t="s">
        <v>358</v>
      </c>
      <c r="I1309" s="45" t="s">
        <v>604</v>
      </c>
      <c r="J1309" s="47">
        <v>16.989999999999998</v>
      </c>
    </row>
    <row r="1310" spans="1:10" ht="30.6" x14ac:dyDescent="0.5">
      <c r="A1310" s="65"/>
      <c r="B1310" s="45" t="s">
        <v>819</v>
      </c>
      <c r="C1310" s="45" t="s">
        <v>280</v>
      </c>
      <c r="D1310" s="45" t="s">
        <v>820</v>
      </c>
      <c r="E1310" s="46">
        <v>16.989999999999998</v>
      </c>
      <c r="F1310" s="45" t="s">
        <v>600</v>
      </c>
      <c r="G1310" s="45" t="s">
        <v>223</v>
      </c>
      <c r="H1310" s="45" t="s">
        <v>358</v>
      </c>
      <c r="I1310" s="45" t="s">
        <v>604</v>
      </c>
      <c r="J1310" s="47">
        <v>16.989999999999998</v>
      </c>
    </row>
    <row r="1311" spans="1:10" ht="20.399999999999999" x14ac:dyDescent="0.5">
      <c r="A1311" s="65"/>
      <c r="B1311" s="45" t="s">
        <v>821</v>
      </c>
      <c r="C1311" s="45" t="s">
        <v>280</v>
      </c>
      <c r="D1311" s="45" t="s">
        <v>822</v>
      </c>
      <c r="E1311" s="46">
        <v>16.989999999999998</v>
      </c>
      <c r="F1311" s="45" t="s">
        <v>600</v>
      </c>
      <c r="G1311" s="45" t="s">
        <v>223</v>
      </c>
      <c r="H1311" s="45" t="s">
        <v>358</v>
      </c>
      <c r="I1311" s="45" t="s">
        <v>604</v>
      </c>
      <c r="J1311" s="47">
        <v>16.989999999999998</v>
      </c>
    </row>
    <row r="1312" spans="1:10" ht="40.799999999999997" x14ac:dyDescent="0.5">
      <c r="A1312" s="65"/>
      <c r="B1312" s="45" t="s">
        <v>1346</v>
      </c>
      <c r="C1312" s="45" t="s">
        <v>280</v>
      </c>
      <c r="D1312" s="45" t="s">
        <v>341</v>
      </c>
      <c r="E1312" s="46">
        <v>9.99</v>
      </c>
      <c r="F1312" s="45" t="s">
        <v>600</v>
      </c>
      <c r="G1312" s="45" t="s">
        <v>454</v>
      </c>
      <c r="H1312" s="45" t="s">
        <v>387</v>
      </c>
      <c r="I1312" s="45" t="s">
        <v>604</v>
      </c>
      <c r="J1312" s="47">
        <v>9.99</v>
      </c>
    </row>
    <row r="1313" spans="1:10" ht="51" x14ac:dyDescent="0.5">
      <c r="A1313" s="65"/>
      <c r="B1313" s="45" t="s">
        <v>782</v>
      </c>
      <c r="C1313" s="45" t="s">
        <v>280</v>
      </c>
      <c r="D1313" s="45" t="s">
        <v>783</v>
      </c>
      <c r="E1313" s="46">
        <v>16.989999999999998</v>
      </c>
      <c r="F1313" s="45" t="s">
        <v>600</v>
      </c>
      <c r="G1313" s="45" t="s">
        <v>281</v>
      </c>
      <c r="H1313" s="45" t="s">
        <v>344</v>
      </c>
      <c r="I1313" s="45" t="s">
        <v>604</v>
      </c>
      <c r="J1313" s="47">
        <v>16.989999999999998</v>
      </c>
    </row>
    <row r="1314" spans="1:10" ht="30.6" x14ac:dyDescent="0.5">
      <c r="A1314" s="65"/>
      <c r="B1314" s="45" t="s">
        <v>784</v>
      </c>
      <c r="C1314" s="45" t="s">
        <v>280</v>
      </c>
      <c r="D1314" s="45" t="s">
        <v>785</v>
      </c>
      <c r="E1314" s="46">
        <v>7.99</v>
      </c>
      <c r="F1314" s="45" t="s">
        <v>600</v>
      </c>
      <c r="G1314" s="45" t="s">
        <v>281</v>
      </c>
      <c r="H1314" s="45" t="s">
        <v>344</v>
      </c>
      <c r="I1314" s="45" t="s">
        <v>604</v>
      </c>
      <c r="J1314" s="47">
        <v>7.99</v>
      </c>
    </row>
    <row r="1315" spans="1:10" ht="40.799999999999997" x14ac:dyDescent="0.5">
      <c r="A1315" s="65"/>
      <c r="B1315" s="45" t="s">
        <v>1156</v>
      </c>
      <c r="C1315" s="45" t="s">
        <v>280</v>
      </c>
      <c r="D1315" s="45" t="s">
        <v>1157</v>
      </c>
      <c r="E1315" s="46">
        <v>24.99</v>
      </c>
      <c r="F1315" s="45" t="s">
        <v>600</v>
      </c>
      <c r="G1315" s="45" t="s">
        <v>281</v>
      </c>
      <c r="H1315" s="45" t="s">
        <v>420</v>
      </c>
      <c r="I1315" s="45" t="s">
        <v>604</v>
      </c>
      <c r="J1315" s="47">
        <v>24.99</v>
      </c>
    </row>
    <row r="1316" spans="1:10" ht="20.399999999999999" x14ac:dyDescent="0.5">
      <c r="A1316" s="65"/>
      <c r="B1316" s="45" t="s">
        <v>1158</v>
      </c>
      <c r="C1316" s="45" t="s">
        <v>280</v>
      </c>
      <c r="D1316" s="45" t="s">
        <v>1159</v>
      </c>
      <c r="E1316" s="46">
        <v>14.99</v>
      </c>
      <c r="F1316" s="45" t="s">
        <v>600</v>
      </c>
      <c r="G1316" s="45" t="s">
        <v>281</v>
      </c>
      <c r="H1316" s="45" t="s">
        <v>420</v>
      </c>
      <c r="I1316" s="45" t="s">
        <v>604</v>
      </c>
      <c r="J1316" s="47">
        <v>14.99</v>
      </c>
    </row>
    <row r="1317" spans="1:10" ht="30.6" x14ac:dyDescent="0.5">
      <c r="A1317" s="65"/>
      <c r="B1317" s="45" t="s">
        <v>1160</v>
      </c>
      <c r="C1317" s="45" t="s">
        <v>280</v>
      </c>
      <c r="D1317" s="45" t="s">
        <v>1161</v>
      </c>
      <c r="E1317" s="46">
        <v>18.989999999999998</v>
      </c>
      <c r="F1317" s="45" t="s">
        <v>600</v>
      </c>
      <c r="G1317" s="45" t="s">
        <v>281</v>
      </c>
      <c r="H1317" s="45" t="s">
        <v>420</v>
      </c>
      <c r="I1317" s="45" t="s">
        <v>604</v>
      </c>
      <c r="J1317" s="47">
        <v>18.989999999999998</v>
      </c>
    </row>
    <row r="1318" spans="1:10" ht="30.6" x14ac:dyDescent="0.5">
      <c r="A1318" s="65"/>
      <c r="B1318" s="45" t="s">
        <v>1162</v>
      </c>
      <c r="C1318" s="45" t="s">
        <v>280</v>
      </c>
      <c r="D1318" s="45" t="s">
        <v>1163</v>
      </c>
      <c r="E1318" s="46">
        <v>15.99</v>
      </c>
      <c r="F1318" s="45" t="s">
        <v>600</v>
      </c>
      <c r="G1318" s="45" t="s">
        <v>281</v>
      </c>
      <c r="H1318" s="45" t="s">
        <v>420</v>
      </c>
      <c r="I1318" s="45" t="s">
        <v>604</v>
      </c>
      <c r="J1318" s="47">
        <v>15.99</v>
      </c>
    </row>
    <row r="1319" spans="1:10" ht="20.399999999999999" x14ac:dyDescent="0.5">
      <c r="A1319" s="65"/>
      <c r="B1319" s="45" t="s">
        <v>1164</v>
      </c>
      <c r="C1319" s="45" t="s">
        <v>280</v>
      </c>
      <c r="D1319" s="45" t="s">
        <v>1165</v>
      </c>
      <c r="E1319" s="46">
        <v>18.989999999999998</v>
      </c>
      <c r="F1319" s="45" t="s">
        <v>600</v>
      </c>
      <c r="G1319" s="45" t="s">
        <v>281</v>
      </c>
      <c r="H1319" s="45" t="s">
        <v>420</v>
      </c>
      <c r="I1319" s="45" t="s">
        <v>604</v>
      </c>
      <c r="J1319" s="47">
        <v>18.989999999999998</v>
      </c>
    </row>
    <row r="1320" spans="1:10" ht="20.399999999999999" x14ac:dyDescent="0.5">
      <c r="A1320" s="65"/>
      <c r="B1320" s="45" t="s">
        <v>1166</v>
      </c>
      <c r="C1320" s="45" t="s">
        <v>280</v>
      </c>
      <c r="D1320" s="45" t="s">
        <v>1167</v>
      </c>
      <c r="E1320" s="46">
        <v>18.95</v>
      </c>
      <c r="F1320" s="45" t="s">
        <v>600</v>
      </c>
      <c r="G1320" s="45" t="s">
        <v>421</v>
      </c>
      <c r="H1320" s="45" t="s">
        <v>420</v>
      </c>
      <c r="I1320" s="45" t="s">
        <v>604</v>
      </c>
      <c r="J1320" s="47">
        <v>18.95</v>
      </c>
    </row>
    <row r="1321" spans="1:10" ht="20.399999999999999" x14ac:dyDescent="0.5">
      <c r="A1321" s="65"/>
      <c r="B1321" s="45" t="s">
        <v>724</v>
      </c>
      <c r="C1321" s="45" t="s">
        <v>280</v>
      </c>
      <c r="D1321" s="45" t="s">
        <v>725</v>
      </c>
      <c r="E1321" s="46">
        <v>16.989999999999998</v>
      </c>
      <c r="F1321" s="45" t="s">
        <v>600</v>
      </c>
      <c r="G1321" s="45" t="s">
        <v>715</v>
      </c>
      <c r="H1321" s="45" t="s">
        <v>329</v>
      </c>
      <c r="I1321" s="45" t="s">
        <v>604</v>
      </c>
      <c r="J1321" s="47">
        <v>16.989999999999998</v>
      </c>
    </row>
    <row r="1322" spans="1:10" ht="40.799999999999997" x14ac:dyDescent="0.5">
      <c r="A1322" s="65"/>
      <c r="B1322" s="45" t="s">
        <v>935</v>
      </c>
      <c r="C1322" s="45" t="s">
        <v>280</v>
      </c>
      <c r="D1322" s="45" t="s">
        <v>936</v>
      </c>
      <c r="E1322" s="46">
        <v>8</v>
      </c>
      <c r="F1322" s="45" t="s">
        <v>600</v>
      </c>
      <c r="G1322" s="45" t="s">
        <v>223</v>
      </c>
      <c r="H1322" s="45" t="s">
        <v>339</v>
      </c>
      <c r="I1322" s="45" t="s">
        <v>604</v>
      </c>
      <c r="J1322" s="47">
        <v>8</v>
      </c>
    </row>
    <row r="1323" spans="1:10" ht="51" x14ac:dyDescent="0.5">
      <c r="A1323" s="65"/>
      <c r="B1323" s="45" t="s">
        <v>1347</v>
      </c>
      <c r="C1323" s="45" t="s">
        <v>280</v>
      </c>
      <c r="D1323" s="45" t="s">
        <v>1348</v>
      </c>
      <c r="E1323" s="46">
        <v>15.95</v>
      </c>
      <c r="F1323" s="45" t="s">
        <v>600</v>
      </c>
      <c r="G1323" s="45" t="s">
        <v>281</v>
      </c>
      <c r="H1323" s="45" t="s">
        <v>387</v>
      </c>
      <c r="I1323" s="45" t="s">
        <v>604</v>
      </c>
      <c r="J1323" s="47">
        <v>15.95</v>
      </c>
    </row>
    <row r="1324" spans="1:10" ht="20.399999999999999" x14ac:dyDescent="0.5">
      <c r="A1324" s="65"/>
      <c r="B1324" s="45" t="s">
        <v>1168</v>
      </c>
      <c r="C1324" s="45" t="s">
        <v>280</v>
      </c>
      <c r="D1324" s="45" t="s">
        <v>390</v>
      </c>
      <c r="E1324" s="46">
        <v>12.99</v>
      </c>
      <c r="F1324" s="45" t="s">
        <v>600</v>
      </c>
      <c r="G1324" s="45" t="s">
        <v>421</v>
      </c>
      <c r="H1324" s="45" t="s">
        <v>420</v>
      </c>
      <c r="I1324" s="45" t="s">
        <v>604</v>
      </c>
      <c r="J1324" s="47">
        <v>12.99</v>
      </c>
    </row>
    <row r="1325" spans="1:10" ht="20.399999999999999" x14ac:dyDescent="0.5">
      <c r="A1325" s="65"/>
      <c r="B1325" s="45" t="s">
        <v>1349</v>
      </c>
      <c r="C1325" s="45" t="s">
        <v>280</v>
      </c>
      <c r="D1325" s="45" t="s">
        <v>1350</v>
      </c>
      <c r="E1325" s="46">
        <v>18.989999999999998</v>
      </c>
      <c r="F1325" s="45" t="s">
        <v>600</v>
      </c>
      <c r="G1325" s="45" t="s">
        <v>281</v>
      </c>
      <c r="H1325" s="45" t="s">
        <v>387</v>
      </c>
      <c r="I1325" s="45" t="s">
        <v>604</v>
      </c>
      <c r="J1325" s="47">
        <v>18.989999999999998</v>
      </c>
    </row>
    <row r="1326" spans="1:10" ht="20.399999999999999" x14ac:dyDescent="0.5">
      <c r="A1326" s="65" t="s">
        <v>250</v>
      </c>
      <c r="B1326" s="45" t="s">
        <v>1119</v>
      </c>
      <c r="C1326" s="45" t="s">
        <v>280</v>
      </c>
      <c r="D1326" s="45" t="s">
        <v>1120</v>
      </c>
      <c r="E1326" s="46">
        <v>6.99</v>
      </c>
      <c r="F1326" s="45" t="s">
        <v>600</v>
      </c>
      <c r="G1326" s="45" t="s">
        <v>281</v>
      </c>
      <c r="H1326" s="45" t="s">
        <v>420</v>
      </c>
      <c r="I1326" s="45" t="s">
        <v>604</v>
      </c>
      <c r="J1326" s="47">
        <v>6.99</v>
      </c>
    </row>
    <row r="1327" spans="1:10" ht="61.2" x14ac:dyDescent="0.5">
      <c r="A1327" s="65"/>
      <c r="B1327" s="45" t="s">
        <v>1121</v>
      </c>
      <c r="C1327" s="45" t="s">
        <v>280</v>
      </c>
      <c r="D1327" s="45" t="s">
        <v>1122</v>
      </c>
      <c r="E1327" s="46">
        <v>9.99</v>
      </c>
      <c r="F1327" s="45" t="s">
        <v>600</v>
      </c>
      <c r="G1327" s="45" t="s">
        <v>281</v>
      </c>
      <c r="H1327" s="45" t="s">
        <v>420</v>
      </c>
      <c r="I1327" s="45" t="s">
        <v>604</v>
      </c>
      <c r="J1327" s="47">
        <v>9.99</v>
      </c>
    </row>
    <row r="1328" spans="1:10" ht="20.399999999999999" x14ac:dyDescent="0.5">
      <c r="A1328" s="65"/>
      <c r="B1328" s="45" t="s">
        <v>1123</v>
      </c>
      <c r="C1328" s="45" t="s">
        <v>280</v>
      </c>
      <c r="D1328" s="45" t="s">
        <v>1124</v>
      </c>
      <c r="E1328" s="46">
        <v>5.99</v>
      </c>
      <c r="F1328" s="45" t="s">
        <v>600</v>
      </c>
      <c r="G1328" s="45" t="s">
        <v>281</v>
      </c>
      <c r="H1328" s="45" t="s">
        <v>420</v>
      </c>
      <c r="I1328" s="45" t="s">
        <v>604</v>
      </c>
      <c r="J1328" s="47">
        <v>5.99</v>
      </c>
    </row>
    <row r="1329" spans="1:10" ht="20.399999999999999" x14ac:dyDescent="0.5">
      <c r="A1329" s="65"/>
      <c r="B1329" s="45" t="s">
        <v>1125</v>
      </c>
      <c r="C1329" s="45" t="s">
        <v>280</v>
      </c>
      <c r="D1329" s="45" t="s">
        <v>1126</v>
      </c>
      <c r="E1329" s="46">
        <v>25.95</v>
      </c>
      <c r="F1329" s="45" t="s">
        <v>600</v>
      </c>
      <c r="G1329" s="45" t="s">
        <v>281</v>
      </c>
      <c r="H1329" s="45" t="s">
        <v>420</v>
      </c>
      <c r="I1329" s="45" t="s">
        <v>604</v>
      </c>
      <c r="J1329" s="47">
        <v>25.95</v>
      </c>
    </row>
    <row r="1330" spans="1:10" ht="20.399999999999999" x14ac:dyDescent="0.5">
      <c r="A1330" s="65"/>
      <c r="B1330" s="45" t="s">
        <v>1127</v>
      </c>
      <c r="C1330" s="45" t="s">
        <v>280</v>
      </c>
      <c r="D1330" s="45" t="s">
        <v>1128</v>
      </c>
      <c r="E1330" s="46">
        <v>16.989999999999998</v>
      </c>
      <c r="F1330" s="45" t="s">
        <v>600</v>
      </c>
      <c r="G1330" s="45" t="s">
        <v>281</v>
      </c>
      <c r="H1330" s="45" t="s">
        <v>420</v>
      </c>
      <c r="I1330" s="45" t="s">
        <v>604</v>
      </c>
      <c r="J1330" s="47">
        <v>16.989999999999998</v>
      </c>
    </row>
    <row r="1331" spans="1:10" ht="30.6" x14ac:dyDescent="0.5">
      <c r="A1331" s="65"/>
      <c r="B1331" s="45" t="s">
        <v>1129</v>
      </c>
      <c r="C1331" s="45" t="s">
        <v>280</v>
      </c>
      <c r="D1331" s="45" t="s">
        <v>1130</v>
      </c>
      <c r="E1331" s="46">
        <v>19.95</v>
      </c>
      <c r="F1331" s="45" t="s">
        <v>600</v>
      </c>
      <c r="G1331" s="45" t="s">
        <v>281</v>
      </c>
      <c r="H1331" s="45" t="s">
        <v>420</v>
      </c>
      <c r="I1331" s="45" t="s">
        <v>604</v>
      </c>
      <c r="J1331" s="47">
        <v>19.95</v>
      </c>
    </row>
    <row r="1332" spans="1:10" ht="30.6" x14ac:dyDescent="0.5">
      <c r="A1332" s="65"/>
      <c r="B1332" s="45" t="s">
        <v>1131</v>
      </c>
      <c r="C1332" s="45" t="s">
        <v>280</v>
      </c>
      <c r="D1332" s="45" t="s">
        <v>1132</v>
      </c>
      <c r="E1332" s="46">
        <v>16.989999999999998</v>
      </c>
      <c r="F1332" s="45" t="s">
        <v>600</v>
      </c>
      <c r="G1332" s="45" t="s">
        <v>281</v>
      </c>
      <c r="H1332" s="45" t="s">
        <v>420</v>
      </c>
      <c r="I1332" s="45" t="s">
        <v>604</v>
      </c>
      <c r="J1332" s="47">
        <v>16.989999999999998</v>
      </c>
    </row>
    <row r="1333" spans="1:10" ht="20.399999999999999" x14ac:dyDescent="0.5">
      <c r="A1333" s="65"/>
      <c r="B1333" s="45" t="s">
        <v>1133</v>
      </c>
      <c r="C1333" s="45" t="s">
        <v>280</v>
      </c>
      <c r="D1333" s="45" t="s">
        <v>1134</v>
      </c>
      <c r="E1333" s="46">
        <v>27.99</v>
      </c>
      <c r="F1333" s="45" t="s">
        <v>600</v>
      </c>
      <c r="G1333" s="45" t="s">
        <v>281</v>
      </c>
      <c r="H1333" s="45" t="s">
        <v>420</v>
      </c>
      <c r="I1333" s="45" t="s">
        <v>601</v>
      </c>
      <c r="J1333" s="47">
        <v>27.99</v>
      </c>
    </row>
    <row r="1334" spans="1:10" ht="20.399999999999999" x14ac:dyDescent="0.5">
      <c r="A1334" s="65"/>
      <c r="B1334" s="45" t="s">
        <v>1135</v>
      </c>
      <c r="C1334" s="45" t="s">
        <v>280</v>
      </c>
      <c r="D1334" s="45" t="s">
        <v>380</v>
      </c>
      <c r="E1334" s="46">
        <v>7.99</v>
      </c>
      <c r="F1334" s="45" t="s">
        <v>600</v>
      </c>
      <c r="G1334" s="45" t="s">
        <v>281</v>
      </c>
      <c r="H1334" s="45" t="s">
        <v>420</v>
      </c>
      <c r="I1334" s="45" t="s">
        <v>604</v>
      </c>
      <c r="J1334" s="47">
        <v>7.99</v>
      </c>
    </row>
    <row r="1335" spans="1:10" ht="20.399999999999999" x14ac:dyDescent="0.5">
      <c r="A1335" s="65"/>
      <c r="B1335" s="45" t="s">
        <v>1136</v>
      </c>
      <c r="C1335" s="45" t="s">
        <v>280</v>
      </c>
      <c r="D1335" s="45" t="s">
        <v>1137</v>
      </c>
      <c r="E1335" s="46">
        <v>3.99</v>
      </c>
      <c r="F1335" s="45" t="s">
        <v>600</v>
      </c>
      <c r="G1335" s="45" t="s">
        <v>281</v>
      </c>
      <c r="H1335" s="45" t="s">
        <v>420</v>
      </c>
      <c r="I1335" s="45" t="s">
        <v>604</v>
      </c>
      <c r="J1335" s="47">
        <v>3.99</v>
      </c>
    </row>
    <row r="1336" spans="1:10" ht="20.399999999999999" x14ac:dyDescent="0.5">
      <c r="A1336" s="65"/>
      <c r="B1336" s="45" t="s">
        <v>1138</v>
      </c>
      <c r="C1336" s="45" t="s">
        <v>280</v>
      </c>
      <c r="D1336" s="45" t="s">
        <v>1139</v>
      </c>
      <c r="E1336" s="46">
        <v>15.99</v>
      </c>
      <c r="F1336" s="45" t="s">
        <v>600</v>
      </c>
      <c r="G1336" s="45" t="s">
        <v>281</v>
      </c>
      <c r="H1336" s="45" t="s">
        <v>420</v>
      </c>
      <c r="I1336" s="45" t="s">
        <v>604</v>
      </c>
      <c r="J1336" s="47">
        <v>15.99</v>
      </c>
    </row>
    <row r="1337" spans="1:10" ht="30.6" x14ac:dyDescent="0.5">
      <c r="A1337" s="65" t="s">
        <v>249</v>
      </c>
      <c r="B1337" s="45" t="s">
        <v>1302</v>
      </c>
      <c r="C1337" s="45" t="s">
        <v>280</v>
      </c>
      <c r="D1337" s="45" t="s">
        <v>1303</v>
      </c>
      <c r="E1337" s="46">
        <v>70</v>
      </c>
      <c r="F1337" s="45" t="s">
        <v>600</v>
      </c>
      <c r="G1337" s="45" t="s">
        <v>330</v>
      </c>
      <c r="H1337" s="45" t="s">
        <v>364</v>
      </c>
      <c r="I1337" s="45" t="s">
        <v>604</v>
      </c>
      <c r="J1337" s="47">
        <v>70</v>
      </c>
    </row>
    <row r="1338" spans="1:10" ht="30.6" x14ac:dyDescent="0.5">
      <c r="A1338" s="65"/>
      <c r="B1338" s="45" t="s">
        <v>1256</v>
      </c>
      <c r="C1338" s="45" t="s">
        <v>280</v>
      </c>
      <c r="D1338" s="45" t="s">
        <v>1257</v>
      </c>
      <c r="E1338" s="46">
        <v>28</v>
      </c>
      <c r="F1338" s="45" t="s">
        <v>600</v>
      </c>
      <c r="G1338" s="45" t="s">
        <v>230</v>
      </c>
      <c r="H1338" s="45" t="s">
        <v>1025</v>
      </c>
      <c r="I1338" s="45" t="s">
        <v>604</v>
      </c>
      <c r="J1338" s="47">
        <v>28</v>
      </c>
    </row>
    <row r="1339" spans="1:10" ht="20.399999999999999" x14ac:dyDescent="0.5">
      <c r="A1339" s="65"/>
      <c r="B1339" s="45" t="s">
        <v>752</v>
      </c>
      <c r="C1339" s="45" t="s">
        <v>280</v>
      </c>
      <c r="D1339" s="45" t="s">
        <v>753</v>
      </c>
      <c r="E1339" s="46">
        <v>18</v>
      </c>
      <c r="F1339" s="45" t="s">
        <v>600</v>
      </c>
      <c r="G1339" s="45" t="s">
        <v>223</v>
      </c>
      <c r="H1339" s="45" t="s">
        <v>337</v>
      </c>
      <c r="I1339" s="45" t="s">
        <v>601</v>
      </c>
      <c r="J1339" s="47">
        <v>18</v>
      </c>
    </row>
    <row r="1340" spans="1:10" ht="20.399999999999999" x14ac:dyDescent="0.5">
      <c r="A1340" s="65" t="s">
        <v>426</v>
      </c>
      <c r="B1340" s="45" t="s">
        <v>868</v>
      </c>
      <c r="C1340" s="45" t="s">
        <v>280</v>
      </c>
      <c r="D1340" s="45" t="s">
        <v>869</v>
      </c>
      <c r="E1340" s="46">
        <v>18</v>
      </c>
      <c r="F1340" s="45" t="s">
        <v>600</v>
      </c>
      <c r="G1340" s="45" t="s">
        <v>373</v>
      </c>
      <c r="H1340" s="45" t="s">
        <v>372</v>
      </c>
      <c r="I1340" s="45" t="s">
        <v>601</v>
      </c>
      <c r="J1340" s="47">
        <v>18</v>
      </c>
    </row>
    <row r="1341" spans="1:10" ht="20.399999999999999" x14ac:dyDescent="0.5">
      <c r="A1341" s="65"/>
      <c r="B1341" s="45" t="s">
        <v>870</v>
      </c>
      <c r="C1341" s="45" t="s">
        <v>280</v>
      </c>
      <c r="D1341" s="45" t="s">
        <v>871</v>
      </c>
      <c r="E1341" s="46">
        <v>17</v>
      </c>
      <c r="F1341" s="45" t="s">
        <v>600</v>
      </c>
      <c r="G1341" s="45" t="s">
        <v>231</v>
      </c>
      <c r="H1341" s="45" t="s">
        <v>372</v>
      </c>
      <c r="I1341" s="45" t="s">
        <v>604</v>
      </c>
      <c r="J1341" s="47">
        <v>17</v>
      </c>
    </row>
    <row r="1342" spans="1:10" ht="71.400000000000006" x14ac:dyDescent="0.5">
      <c r="A1342" s="65" t="s">
        <v>298</v>
      </c>
      <c r="B1342" s="45" t="s">
        <v>1045</v>
      </c>
      <c r="C1342" s="45" t="s">
        <v>280</v>
      </c>
      <c r="D1342" s="45" t="s">
        <v>1046</v>
      </c>
      <c r="E1342" s="46">
        <v>48</v>
      </c>
      <c r="F1342" s="45" t="s">
        <v>600</v>
      </c>
      <c r="G1342" s="45" t="s">
        <v>223</v>
      </c>
      <c r="H1342" s="45" t="s">
        <v>1047</v>
      </c>
      <c r="I1342" s="45" t="s">
        <v>604</v>
      </c>
      <c r="J1342" s="47">
        <v>48</v>
      </c>
    </row>
    <row r="1343" spans="1:10" ht="30.6" x14ac:dyDescent="0.5">
      <c r="A1343" s="65"/>
      <c r="B1343" s="45" t="s">
        <v>754</v>
      </c>
      <c r="C1343" s="45" t="s">
        <v>280</v>
      </c>
      <c r="D1343" s="45" t="s">
        <v>755</v>
      </c>
      <c r="E1343" s="46">
        <v>50</v>
      </c>
      <c r="F1343" s="45" t="s">
        <v>600</v>
      </c>
      <c r="G1343" s="45" t="s">
        <v>281</v>
      </c>
      <c r="H1343" s="45" t="s">
        <v>337</v>
      </c>
      <c r="I1343" s="45" t="s">
        <v>604</v>
      </c>
      <c r="J1343" s="47">
        <v>50</v>
      </c>
    </row>
    <row r="1344" spans="1:10" ht="20.399999999999999" x14ac:dyDescent="0.5">
      <c r="A1344" s="65"/>
      <c r="B1344" s="45" t="s">
        <v>1205</v>
      </c>
      <c r="C1344" s="45" t="s">
        <v>280</v>
      </c>
      <c r="D1344" s="45" t="s">
        <v>1206</v>
      </c>
      <c r="E1344" s="46">
        <v>13</v>
      </c>
      <c r="F1344" s="45" t="s">
        <v>600</v>
      </c>
      <c r="G1344" s="45" t="s">
        <v>281</v>
      </c>
      <c r="H1344" s="45" t="s">
        <v>431</v>
      </c>
      <c r="I1344" s="45" t="s">
        <v>604</v>
      </c>
      <c r="J1344" s="47">
        <v>13</v>
      </c>
    </row>
    <row r="1345" spans="1:10" ht="20.399999999999999" x14ac:dyDescent="0.5">
      <c r="A1345" s="65" t="s">
        <v>261</v>
      </c>
      <c r="B1345" s="45" t="s">
        <v>1140</v>
      </c>
      <c r="C1345" s="45" t="s">
        <v>280</v>
      </c>
      <c r="D1345" s="45" t="s">
        <v>1141</v>
      </c>
      <c r="E1345" s="46">
        <v>13</v>
      </c>
      <c r="F1345" s="45" t="s">
        <v>600</v>
      </c>
      <c r="G1345" s="45" t="s">
        <v>330</v>
      </c>
      <c r="H1345" s="45" t="s">
        <v>420</v>
      </c>
      <c r="I1345" s="45" t="s">
        <v>604</v>
      </c>
      <c r="J1345" s="47">
        <v>13</v>
      </c>
    </row>
    <row r="1346" spans="1:10" ht="20.399999999999999" x14ac:dyDescent="0.5">
      <c r="A1346" s="65"/>
      <c r="B1346" s="45" t="s">
        <v>1275</v>
      </c>
      <c r="C1346" s="45" t="s">
        <v>280</v>
      </c>
      <c r="D1346" s="45" t="s">
        <v>1276</v>
      </c>
      <c r="E1346" s="46">
        <v>17</v>
      </c>
      <c r="F1346" s="45" t="s">
        <v>600</v>
      </c>
      <c r="G1346" s="45" t="s">
        <v>241</v>
      </c>
      <c r="H1346" s="45" t="s">
        <v>444</v>
      </c>
      <c r="I1346" s="45" t="s">
        <v>604</v>
      </c>
      <c r="J1346" s="47">
        <v>17</v>
      </c>
    </row>
    <row r="1347" spans="1:10" ht="20.399999999999999" x14ac:dyDescent="0.5">
      <c r="A1347" s="65"/>
      <c r="B1347" s="45" t="s">
        <v>1277</v>
      </c>
      <c r="C1347" s="45" t="s">
        <v>280</v>
      </c>
      <c r="D1347" s="45" t="s">
        <v>1278</v>
      </c>
      <c r="E1347" s="46">
        <v>14</v>
      </c>
      <c r="F1347" s="45" t="s">
        <v>600</v>
      </c>
      <c r="G1347" s="45" t="s">
        <v>230</v>
      </c>
      <c r="H1347" s="45" t="s">
        <v>444</v>
      </c>
      <c r="I1347" s="45" t="s">
        <v>601</v>
      </c>
      <c r="J1347" s="47">
        <v>14</v>
      </c>
    </row>
    <row r="1348" spans="1:10" ht="20.399999999999999" x14ac:dyDescent="0.5">
      <c r="A1348" s="65"/>
      <c r="B1348" s="45" t="s">
        <v>1365</v>
      </c>
      <c r="C1348" s="45" t="s">
        <v>280</v>
      </c>
      <c r="D1348" s="45" t="s">
        <v>1366</v>
      </c>
      <c r="E1348" s="46">
        <v>28</v>
      </c>
      <c r="F1348" s="45" t="s">
        <v>600</v>
      </c>
      <c r="G1348" s="45" t="s">
        <v>457</v>
      </c>
      <c r="H1348" s="45" t="s">
        <v>456</v>
      </c>
      <c r="I1348" s="45" t="s">
        <v>601</v>
      </c>
      <c r="J1348" s="47">
        <v>28</v>
      </c>
    </row>
    <row r="1349" spans="1:10" ht="30.6" x14ac:dyDescent="0.5">
      <c r="A1349" s="65"/>
      <c r="B1349" s="45" t="s">
        <v>1247</v>
      </c>
      <c r="C1349" s="45" t="s">
        <v>280</v>
      </c>
      <c r="D1349" s="45" t="s">
        <v>1248</v>
      </c>
      <c r="E1349" s="46">
        <v>18</v>
      </c>
      <c r="F1349" s="45" t="s">
        <v>600</v>
      </c>
      <c r="G1349" s="45" t="s">
        <v>230</v>
      </c>
      <c r="H1349" s="45" t="s">
        <v>1246</v>
      </c>
      <c r="I1349" s="45" t="s">
        <v>604</v>
      </c>
      <c r="J1349" s="47">
        <v>18</v>
      </c>
    </row>
    <row r="1350" spans="1:10" ht="30.6" x14ac:dyDescent="0.5">
      <c r="A1350" s="65" t="s">
        <v>381</v>
      </c>
      <c r="B1350" s="45" t="s">
        <v>1008</v>
      </c>
      <c r="C1350" s="45" t="s">
        <v>280</v>
      </c>
      <c r="D1350" s="45" t="s">
        <v>1009</v>
      </c>
      <c r="E1350" s="46">
        <v>6</v>
      </c>
      <c r="F1350" s="45" t="s">
        <v>600</v>
      </c>
      <c r="G1350" s="45" t="s">
        <v>230</v>
      </c>
      <c r="H1350" s="45" t="s">
        <v>1010</v>
      </c>
      <c r="I1350" s="45" t="s">
        <v>604</v>
      </c>
      <c r="J1350" s="47">
        <v>6</v>
      </c>
    </row>
    <row r="1351" spans="1:10" ht="20.399999999999999" x14ac:dyDescent="0.5">
      <c r="A1351" s="65"/>
      <c r="B1351" s="45" t="s">
        <v>989</v>
      </c>
      <c r="C1351" s="45" t="s">
        <v>280</v>
      </c>
      <c r="D1351" s="45" t="s">
        <v>990</v>
      </c>
      <c r="E1351" s="46">
        <v>28</v>
      </c>
      <c r="F1351" s="45" t="s">
        <v>600</v>
      </c>
      <c r="G1351" s="45" t="s">
        <v>245</v>
      </c>
      <c r="H1351" s="45" t="s">
        <v>400</v>
      </c>
      <c r="I1351" s="45" t="s">
        <v>601</v>
      </c>
      <c r="J1351" s="47">
        <v>28</v>
      </c>
    </row>
    <row r="1352" spans="1:10" ht="20.399999999999999" x14ac:dyDescent="0.5">
      <c r="A1352" s="65"/>
      <c r="B1352" s="45" t="s">
        <v>937</v>
      </c>
      <c r="C1352" s="45" t="s">
        <v>280</v>
      </c>
      <c r="D1352" s="45" t="s">
        <v>938</v>
      </c>
      <c r="E1352" s="46">
        <v>10</v>
      </c>
      <c r="F1352" s="45" t="s">
        <v>600</v>
      </c>
      <c r="G1352" s="45" t="s">
        <v>230</v>
      </c>
      <c r="H1352" s="45" t="s">
        <v>329</v>
      </c>
      <c r="I1352" s="45" t="s">
        <v>601</v>
      </c>
      <c r="J1352" s="47">
        <v>10</v>
      </c>
    </row>
    <row r="1353" spans="1:10" ht="20.399999999999999" x14ac:dyDescent="0.5">
      <c r="A1353" s="65"/>
      <c r="B1353" s="45" t="s">
        <v>1169</v>
      </c>
      <c r="C1353" s="45" t="s">
        <v>280</v>
      </c>
      <c r="D1353" s="45" t="s">
        <v>1170</v>
      </c>
      <c r="E1353" s="46">
        <v>8</v>
      </c>
      <c r="F1353" s="45" t="s">
        <v>600</v>
      </c>
      <c r="G1353" s="45" t="s">
        <v>281</v>
      </c>
      <c r="H1353" s="45" t="s">
        <v>420</v>
      </c>
      <c r="I1353" s="45" t="s">
        <v>601</v>
      </c>
      <c r="J1353" s="47">
        <v>8</v>
      </c>
    </row>
    <row r="1354" spans="1:10" ht="30.6" x14ac:dyDescent="0.5">
      <c r="A1354" s="65" t="s">
        <v>497</v>
      </c>
      <c r="B1354" s="45" t="s">
        <v>939</v>
      </c>
      <c r="C1354" s="45" t="s">
        <v>280</v>
      </c>
      <c r="D1354" s="45" t="s">
        <v>940</v>
      </c>
      <c r="E1354" s="46">
        <v>35</v>
      </c>
      <c r="F1354" s="45" t="s">
        <v>600</v>
      </c>
      <c r="G1354" s="45" t="s">
        <v>223</v>
      </c>
      <c r="H1354" s="45" t="s">
        <v>339</v>
      </c>
      <c r="I1354" s="45" t="s">
        <v>601</v>
      </c>
      <c r="J1354" s="47">
        <v>35</v>
      </c>
    </row>
    <row r="1355" spans="1:10" ht="20.399999999999999" x14ac:dyDescent="0.5">
      <c r="A1355" s="65"/>
      <c r="B1355" s="45" t="s">
        <v>1192</v>
      </c>
      <c r="C1355" s="45" t="s">
        <v>280</v>
      </c>
      <c r="D1355" s="45" t="s">
        <v>1193</v>
      </c>
      <c r="E1355" s="46">
        <v>26</v>
      </c>
      <c r="F1355" s="45" t="s">
        <v>600</v>
      </c>
      <c r="G1355" s="45" t="s">
        <v>223</v>
      </c>
      <c r="H1355" s="45" t="s">
        <v>427</v>
      </c>
      <c r="I1355" s="45" t="s">
        <v>601</v>
      </c>
      <c r="J1355" s="47">
        <v>26</v>
      </c>
    </row>
    <row r="1356" spans="1:10" ht="20.399999999999999" x14ac:dyDescent="0.5">
      <c r="A1356" s="65"/>
      <c r="B1356" s="45" t="s">
        <v>1258</v>
      </c>
      <c r="C1356" s="45" t="s">
        <v>280</v>
      </c>
      <c r="D1356" s="45" t="s">
        <v>1259</v>
      </c>
      <c r="E1356" s="46">
        <v>8</v>
      </c>
      <c r="F1356" s="45" t="s">
        <v>600</v>
      </c>
      <c r="G1356" s="45" t="s">
        <v>230</v>
      </c>
      <c r="H1356" s="45" t="s">
        <v>312</v>
      </c>
      <c r="I1356" s="45" t="s">
        <v>601</v>
      </c>
      <c r="J1356" s="47">
        <v>8</v>
      </c>
    </row>
    <row r="1357" spans="1:10" ht="30.6" x14ac:dyDescent="0.5">
      <c r="A1357" s="65" t="s">
        <v>354</v>
      </c>
      <c r="B1357" s="45" t="s">
        <v>766</v>
      </c>
      <c r="C1357" s="45" t="s">
        <v>280</v>
      </c>
      <c r="D1357" s="45" t="s">
        <v>767</v>
      </c>
      <c r="E1357" s="46">
        <v>35</v>
      </c>
      <c r="F1357" s="45" t="s">
        <v>600</v>
      </c>
      <c r="G1357" s="45" t="s">
        <v>281</v>
      </c>
      <c r="H1357" s="45" t="s">
        <v>768</v>
      </c>
      <c r="I1357" s="45" t="s">
        <v>604</v>
      </c>
      <c r="J1357" s="47">
        <v>35</v>
      </c>
    </row>
    <row r="1358" spans="1:10" ht="20.399999999999999" x14ac:dyDescent="0.5">
      <c r="A1358" s="65"/>
      <c r="B1358" s="45" t="s">
        <v>872</v>
      </c>
      <c r="C1358" s="45" t="s">
        <v>280</v>
      </c>
      <c r="D1358" s="45" t="s">
        <v>873</v>
      </c>
      <c r="E1358" s="46">
        <v>15</v>
      </c>
      <c r="F1358" s="45" t="s">
        <v>600</v>
      </c>
      <c r="G1358" s="45" t="s">
        <v>281</v>
      </c>
      <c r="H1358" s="45" t="s">
        <v>372</v>
      </c>
      <c r="I1358" s="45" t="s">
        <v>601</v>
      </c>
      <c r="J1358" s="47">
        <v>15</v>
      </c>
    </row>
    <row r="1359" spans="1:10" ht="20.399999999999999" x14ac:dyDescent="0.5">
      <c r="A1359" s="65" t="s">
        <v>465</v>
      </c>
      <c r="B1359" s="45" t="s">
        <v>632</v>
      </c>
      <c r="C1359" s="45" t="s">
        <v>280</v>
      </c>
      <c r="D1359" s="45" t="s">
        <v>633</v>
      </c>
      <c r="E1359" s="46">
        <v>20</v>
      </c>
      <c r="F1359" s="45" t="s">
        <v>600</v>
      </c>
      <c r="G1359" s="45" t="s">
        <v>226</v>
      </c>
      <c r="H1359" s="45" t="s">
        <v>442</v>
      </c>
      <c r="I1359" s="45" t="s">
        <v>604</v>
      </c>
      <c r="J1359" s="47">
        <v>20</v>
      </c>
    </row>
    <row r="1360" spans="1:10" ht="30.6" x14ac:dyDescent="0.5">
      <c r="A1360" s="65"/>
      <c r="B1360" s="45" t="s">
        <v>1441</v>
      </c>
      <c r="C1360" s="45" t="s">
        <v>280</v>
      </c>
      <c r="D1360" s="45" t="s">
        <v>1442</v>
      </c>
      <c r="E1360" s="46">
        <v>1</v>
      </c>
      <c r="F1360" s="45" t="s">
        <v>600</v>
      </c>
      <c r="G1360" s="45" t="s">
        <v>230</v>
      </c>
      <c r="H1360" s="45" t="s">
        <v>470</v>
      </c>
      <c r="I1360" s="45" t="s">
        <v>604</v>
      </c>
      <c r="J1360" s="47">
        <v>1</v>
      </c>
    </row>
    <row r="1361" spans="1:10" ht="91.8" x14ac:dyDescent="0.5">
      <c r="A1361" s="65"/>
      <c r="B1361" s="45" t="s">
        <v>634</v>
      </c>
      <c r="C1361" s="45" t="s">
        <v>280</v>
      </c>
      <c r="D1361" s="45" t="s">
        <v>635</v>
      </c>
      <c r="E1361" s="46">
        <v>28</v>
      </c>
      <c r="F1361" s="45" t="s">
        <v>600</v>
      </c>
      <c r="G1361" s="45" t="s">
        <v>281</v>
      </c>
      <c r="H1361" s="45" t="s">
        <v>299</v>
      </c>
      <c r="I1361" s="45" t="s">
        <v>604</v>
      </c>
      <c r="J1361" s="47">
        <v>28</v>
      </c>
    </row>
    <row r="1362" spans="1:10" ht="61.2" x14ac:dyDescent="0.5">
      <c r="A1362" s="65"/>
      <c r="B1362" s="45" t="s">
        <v>636</v>
      </c>
      <c r="C1362" s="45" t="s">
        <v>280</v>
      </c>
      <c r="D1362" s="45" t="s">
        <v>637</v>
      </c>
      <c r="E1362" s="46">
        <v>20</v>
      </c>
      <c r="F1362" s="45" t="s">
        <v>600</v>
      </c>
      <c r="G1362" s="45" t="s">
        <v>281</v>
      </c>
      <c r="H1362" s="45" t="s">
        <v>299</v>
      </c>
      <c r="I1362" s="45" t="s">
        <v>604</v>
      </c>
      <c r="J1362" s="47">
        <v>20</v>
      </c>
    </row>
    <row r="1363" spans="1:10" ht="71.400000000000006" x14ac:dyDescent="0.5">
      <c r="A1363" s="65"/>
      <c r="B1363" s="45" t="s">
        <v>638</v>
      </c>
      <c r="C1363" s="45" t="s">
        <v>280</v>
      </c>
      <c r="D1363" s="45" t="s">
        <v>639</v>
      </c>
      <c r="E1363" s="46">
        <v>18</v>
      </c>
      <c r="F1363" s="45" t="s">
        <v>600</v>
      </c>
      <c r="G1363" s="45" t="s">
        <v>281</v>
      </c>
      <c r="H1363" s="45" t="s">
        <v>299</v>
      </c>
      <c r="I1363" s="45" t="s">
        <v>604</v>
      </c>
      <c r="J1363" s="47">
        <v>18</v>
      </c>
    </row>
    <row r="1364" spans="1:10" ht="20.399999999999999" x14ac:dyDescent="0.5">
      <c r="A1364" s="65"/>
      <c r="B1364" s="45" t="s">
        <v>1065</v>
      </c>
      <c r="C1364" s="45" t="s">
        <v>280</v>
      </c>
      <c r="D1364" s="45" t="s">
        <v>1066</v>
      </c>
      <c r="E1364" s="46">
        <v>6</v>
      </c>
      <c r="F1364" s="45" t="s">
        <v>600</v>
      </c>
      <c r="G1364" s="45" t="s">
        <v>230</v>
      </c>
      <c r="H1364" s="45" t="s">
        <v>442</v>
      </c>
      <c r="I1364" s="45" t="s">
        <v>601</v>
      </c>
      <c r="J1364" s="47">
        <v>6</v>
      </c>
    </row>
    <row r="1365" spans="1:10" ht="30.6" x14ac:dyDescent="0.5">
      <c r="A1365" s="65"/>
      <c r="B1365" s="45" t="s">
        <v>1067</v>
      </c>
      <c r="C1365" s="45" t="s">
        <v>280</v>
      </c>
      <c r="D1365" s="45" t="s">
        <v>1068</v>
      </c>
      <c r="E1365" s="46">
        <v>7</v>
      </c>
      <c r="F1365" s="45" t="s">
        <v>600</v>
      </c>
      <c r="G1365" s="45" t="s">
        <v>223</v>
      </c>
      <c r="H1365" s="45" t="s">
        <v>418</v>
      </c>
      <c r="I1365" s="45" t="s">
        <v>601</v>
      </c>
      <c r="J1365" s="47">
        <v>7</v>
      </c>
    </row>
    <row r="1366" spans="1:10" ht="30.6" x14ac:dyDescent="0.5">
      <c r="A1366" s="65" t="s">
        <v>382</v>
      </c>
      <c r="B1366" s="45" t="s">
        <v>1142</v>
      </c>
      <c r="C1366" s="45" t="s">
        <v>280</v>
      </c>
      <c r="D1366" s="45" t="s">
        <v>1143</v>
      </c>
      <c r="E1366" s="46">
        <v>13.99</v>
      </c>
      <c r="F1366" s="45" t="s">
        <v>600</v>
      </c>
      <c r="G1366" s="45" t="s">
        <v>281</v>
      </c>
      <c r="H1366" s="45" t="s">
        <v>420</v>
      </c>
      <c r="I1366" s="45" t="s">
        <v>604</v>
      </c>
      <c r="J1366" s="47">
        <v>13.99</v>
      </c>
    </row>
    <row r="1367" spans="1:10" ht="61.2" x14ac:dyDescent="0.5">
      <c r="A1367" s="65"/>
      <c r="B1367" s="45" t="s">
        <v>1430</v>
      </c>
      <c r="C1367" s="45" t="s">
        <v>280</v>
      </c>
      <c r="D1367" s="45" t="s">
        <v>1431</v>
      </c>
      <c r="E1367" s="46">
        <v>15.95</v>
      </c>
      <c r="F1367" s="45" t="s">
        <v>600</v>
      </c>
      <c r="G1367" s="45" t="s">
        <v>468</v>
      </c>
      <c r="H1367" s="45" t="s">
        <v>467</v>
      </c>
      <c r="I1367" s="45" t="s">
        <v>604</v>
      </c>
      <c r="J1367" s="47">
        <v>15.95</v>
      </c>
    </row>
    <row r="1368" spans="1:10" ht="81.599999999999994" x14ac:dyDescent="0.5">
      <c r="A1368" s="65"/>
      <c r="B1368" s="45" t="s">
        <v>1237</v>
      </c>
      <c r="C1368" s="45" t="s">
        <v>280</v>
      </c>
      <c r="D1368" s="45" t="s">
        <v>1238</v>
      </c>
      <c r="E1368" s="46">
        <v>11.98</v>
      </c>
      <c r="F1368" s="45" t="s">
        <v>600</v>
      </c>
      <c r="G1368" s="45" t="s">
        <v>230</v>
      </c>
      <c r="H1368" s="45" t="s">
        <v>420</v>
      </c>
      <c r="I1368" s="45" t="s">
        <v>601</v>
      </c>
      <c r="J1368" s="47">
        <v>11.98</v>
      </c>
    </row>
    <row r="1369" spans="1:10" ht="40.799999999999997" x14ac:dyDescent="0.5">
      <c r="A1369" s="65" t="s">
        <v>587</v>
      </c>
      <c r="B1369" s="45" t="s">
        <v>823</v>
      </c>
      <c r="C1369" s="45" t="s">
        <v>280</v>
      </c>
      <c r="D1369" s="45" t="s">
        <v>824</v>
      </c>
      <c r="E1369" s="46">
        <v>26</v>
      </c>
      <c r="F1369" s="45" t="s">
        <v>600</v>
      </c>
      <c r="G1369" s="45" t="s">
        <v>223</v>
      </c>
      <c r="H1369" s="45" t="s">
        <v>358</v>
      </c>
      <c r="I1369" s="45" t="s">
        <v>601</v>
      </c>
      <c r="J1369" s="47">
        <v>26</v>
      </c>
    </row>
    <row r="1370" spans="1:10" ht="30.6" x14ac:dyDescent="0.5">
      <c r="A1370" s="65"/>
      <c r="B1370" s="45" t="s">
        <v>1026</v>
      </c>
      <c r="C1370" s="45" t="s">
        <v>280</v>
      </c>
      <c r="D1370" s="45" t="s">
        <v>1027</v>
      </c>
      <c r="E1370" s="46">
        <v>27</v>
      </c>
      <c r="F1370" s="45" t="s">
        <v>600</v>
      </c>
      <c r="G1370" s="45" t="s">
        <v>281</v>
      </c>
      <c r="H1370" s="45" t="s">
        <v>408</v>
      </c>
      <c r="I1370" s="45" t="s">
        <v>604</v>
      </c>
      <c r="J1370" s="47">
        <v>27</v>
      </c>
    </row>
    <row r="1371" spans="1:10" ht="20.399999999999999" x14ac:dyDescent="0.5">
      <c r="A1371" s="65"/>
      <c r="B1371" s="45" t="s">
        <v>769</v>
      </c>
      <c r="C1371" s="45" t="s">
        <v>280</v>
      </c>
      <c r="D1371" s="45" t="s">
        <v>770</v>
      </c>
      <c r="E1371" s="46">
        <v>6</v>
      </c>
      <c r="F1371" s="45" t="s">
        <v>600</v>
      </c>
      <c r="G1371" s="45" t="s">
        <v>237</v>
      </c>
      <c r="H1371" s="45" t="s">
        <v>771</v>
      </c>
      <c r="I1371" s="45" t="s">
        <v>604</v>
      </c>
      <c r="J1371" s="47">
        <v>6</v>
      </c>
    </row>
    <row r="1372" spans="1:10" ht="20.399999999999999" x14ac:dyDescent="0.5">
      <c r="A1372" s="65" t="s">
        <v>240</v>
      </c>
      <c r="B1372" s="45" t="s">
        <v>756</v>
      </c>
      <c r="C1372" s="45" t="s">
        <v>280</v>
      </c>
      <c r="D1372" s="45" t="s">
        <v>757</v>
      </c>
      <c r="E1372" s="46">
        <v>15</v>
      </c>
      <c r="F1372" s="45" t="s">
        <v>600</v>
      </c>
      <c r="G1372" s="45" t="s">
        <v>237</v>
      </c>
      <c r="H1372" s="45" t="s">
        <v>337</v>
      </c>
      <c r="I1372" s="45" t="s">
        <v>601</v>
      </c>
      <c r="J1372" s="47">
        <v>15</v>
      </c>
    </row>
    <row r="1373" spans="1:10" ht="102" x14ac:dyDescent="0.5">
      <c r="A1373" s="65"/>
      <c r="B1373" s="45" t="s">
        <v>1432</v>
      </c>
      <c r="C1373" s="45" t="s">
        <v>280</v>
      </c>
      <c r="D1373" s="45" t="s">
        <v>1433</v>
      </c>
      <c r="E1373" s="46">
        <v>15</v>
      </c>
      <c r="F1373" s="45" t="s">
        <v>600</v>
      </c>
      <c r="G1373" s="45" t="s">
        <v>468</v>
      </c>
      <c r="H1373" s="45" t="s">
        <v>467</v>
      </c>
      <c r="I1373" s="45" t="s">
        <v>601</v>
      </c>
      <c r="J1373" s="47">
        <v>15</v>
      </c>
    </row>
    <row r="1374" spans="1:10" ht="40.799999999999997" x14ac:dyDescent="0.5">
      <c r="A1374" s="65" t="s">
        <v>282</v>
      </c>
      <c r="B1374" s="45" t="s">
        <v>1434</v>
      </c>
      <c r="C1374" s="45" t="s">
        <v>280</v>
      </c>
      <c r="D1374" s="45" t="s">
        <v>616</v>
      </c>
      <c r="E1374" s="46">
        <v>6.59</v>
      </c>
      <c r="F1374" s="45" t="s">
        <v>600</v>
      </c>
      <c r="G1374" s="45" t="s">
        <v>281</v>
      </c>
      <c r="H1374" s="45" t="s">
        <v>467</v>
      </c>
      <c r="I1374" s="45" t="s">
        <v>601</v>
      </c>
      <c r="J1374" s="47">
        <v>6.59</v>
      </c>
    </row>
    <row r="1375" spans="1:10" ht="20.399999999999999" x14ac:dyDescent="0.5">
      <c r="A1375" s="65"/>
      <c r="B1375" s="65" t="s">
        <v>1239</v>
      </c>
      <c r="C1375" s="65" t="s">
        <v>280</v>
      </c>
      <c r="D1375" s="65" t="s">
        <v>1240</v>
      </c>
      <c r="E1375" s="46">
        <v>0.39</v>
      </c>
      <c r="F1375" s="45" t="s">
        <v>600</v>
      </c>
      <c r="G1375" s="45" t="s">
        <v>230</v>
      </c>
      <c r="H1375" s="45" t="s">
        <v>437</v>
      </c>
      <c r="I1375" s="45" t="s">
        <v>604</v>
      </c>
      <c r="J1375" s="47">
        <v>0.39</v>
      </c>
    </row>
    <row r="1376" spans="1:10" ht="20.399999999999999" x14ac:dyDescent="0.5">
      <c r="A1376" s="65"/>
      <c r="B1376" s="65"/>
      <c r="C1376" s="65"/>
      <c r="D1376" s="65"/>
      <c r="E1376" s="46">
        <v>30</v>
      </c>
      <c r="F1376" s="45" t="s">
        <v>600</v>
      </c>
      <c r="G1376" s="45" t="s">
        <v>223</v>
      </c>
      <c r="H1376" s="45" t="s">
        <v>437</v>
      </c>
      <c r="I1376" s="45" t="s">
        <v>604</v>
      </c>
      <c r="J1376" s="47">
        <v>30</v>
      </c>
    </row>
    <row r="1377" spans="1:10" ht="40.799999999999997" x14ac:dyDescent="0.5">
      <c r="A1377" s="65"/>
      <c r="B1377" s="45" t="s">
        <v>897</v>
      </c>
      <c r="C1377" s="45" t="s">
        <v>280</v>
      </c>
      <c r="D1377" s="45" t="s">
        <v>898</v>
      </c>
      <c r="E1377" s="46">
        <v>44.1</v>
      </c>
      <c r="F1377" s="45" t="s">
        <v>600</v>
      </c>
      <c r="G1377" s="45" t="s">
        <v>230</v>
      </c>
      <c r="H1377" s="45" t="s">
        <v>899</v>
      </c>
      <c r="I1377" s="45" t="s">
        <v>604</v>
      </c>
      <c r="J1377" s="47">
        <v>44.1</v>
      </c>
    </row>
    <row r="1378" spans="1:10" ht="91.8" x14ac:dyDescent="0.5">
      <c r="A1378" s="65"/>
      <c r="B1378" s="45" t="s">
        <v>1208</v>
      </c>
      <c r="C1378" s="45" t="s">
        <v>280</v>
      </c>
      <c r="D1378" s="45" t="s">
        <v>1209</v>
      </c>
      <c r="E1378" s="46">
        <v>6</v>
      </c>
      <c r="F1378" s="45" t="s">
        <v>600</v>
      </c>
      <c r="G1378" s="45" t="s">
        <v>281</v>
      </c>
      <c r="H1378" s="45" t="s">
        <v>1210</v>
      </c>
      <c r="I1378" s="45" t="s">
        <v>604</v>
      </c>
      <c r="J1378" s="47">
        <v>6</v>
      </c>
    </row>
    <row r="1379" spans="1:10" ht="20.399999999999999" x14ac:dyDescent="0.5">
      <c r="A1379" s="65"/>
      <c r="B1379" s="45" t="s">
        <v>831</v>
      </c>
      <c r="C1379" s="45" t="s">
        <v>280</v>
      </c>
      <c r="D1379" s="45" t="s">
        <v>832</v>
      </c>
      <c r="E1379" s="46">
        <v>15.26</v>
      </c>
      <c r="F1379" s="45" t="s">
        <v>600</v>
      </c>
      <c r="G1379" s="45" t="s">
        <v>281</v>
      </c>
      <c r="H1379" s="45" t="s">
        <v>290</v>
      </c>
      <c r="I1379" s="45" t="s">
        <v>604</v>
      </c>
      <c r="J1379" s="47">
        <v>15.26</v>
      </c>
    </row>
    <row r="1380" spans="1:10" ht="61.2" x14ac:dyDescent="0.5">
      <c r="A1380" s="65"/>
      <c r="B1380" s="45" t="s">
        <v>808</v>
      </c>
      <c r="C1380" s="45" t="s">
        <v>280</v>
      </c>
      <c r="D1380" s="45" t="s">
        <v>809</v>
      </c>
      <c r="E1380" s="46">
        <v>15.81</v>
      </c>
      <c r="F1380" s="45" t="s">
        <v>600</v>
      </c>
      <c r="G1380" s="45" t="s">
        <v>281</v>
      </c>
      <c r="H1380" s="45" t="s">
        <v>353</v>
      </c>
      <c r="I1380" s="45" t="s">
        <v>601</v>
      </c>
      <c r="J1380" s="47">
        <v>15.81</v>
      </c>
    </row>
    <row r="1381" spans="1:10" ht="122.4" x14ac:dyDescent="0.5">
      <c r="A1381" s="65"/>
      <c r="B1381" s="45" t="s">
        <v>833</v>
      </c>
      <c r="C1381" s="45" t="s">
        <v>280</v>
      </c>
      <c r="D1381" s="45" t="s">
        <v>834</v>
      </c>
      <c r="E1381" s="46">
        <v>17.97</v>
      </c>
      <c r="F1381" s="45" t="s">
        <v>600</v>
      </c>
      <c r="G1381" s="45" t="s">
        <v>281</v>
      </c>
      <c r="H1381" s="45" t="s">
        <v>290</v>
      </c>
      <c r="I1381" s="45" t="s">
        <v>604</v>
      </c>
      <c r="J1381" s="47">
        <v>17.97</v>
      </c>
    </row>
    <row r="1382" spans="1:10" ht="20.399999999999999" x14ac:dyDescent="0.5">
      <c r="A1382" s="65"/>
      <c r="B1382" s="45" t="s">
        <v>885</v>
      </c>
      <c r="C1382" s="45" t="s">
        <v>280</v>
      </c>
      <c r="D1382" s="45" t="s">
        <v>886</v>
      </c>
      <c r="E1382" s="46">
        <v>15.01</v>
      </c>
      <c r="F1382" s="45" t="s">
        <v>600</v>
      </c>
      <c r="G1382" s="45" t="s">
        <v>281</v>
      </c>
      <c r="H1382" s="45" t="s">
        <v>378</v>
      </c>
      <c r="I1382" s="45" t="s">
        <v>604</v>
      </c>
      <c r="J1382" s="47">
        <v>15.01</v>
      </c>
    </row>
    <row r="1383" spans="1:10" ht="30.6" x14ac:dyDescent="0.5">
      <c r="A1383" s="65"/>
      <c r="B1383" s="45" t="s">
        <v>835</v>
      </c>
      <c r="C1383" s="45" t="s">
        <v>280</v>
      </c>
      <c r="D1383" s="45" t="s">
        <v>836</v>
      </c>
      <c r="E1383" s="46">
        <v>17.09</v>
      </c>
      <c r="F1383" s="45" t="s">
        <v>600</v>
      </c>
      <c r="G1383" s="45" t="s">
        <v>223</v>
      </c>
      <c r="H1383" s="45" t="s">
        <v>364</v>
      </c>
      <c r="I1383" s="45" t="s">
        <v>604</v>
      </c>
      <c r="J1383" s="47">
        <v>17.09</v>
      </c>
    </row>
    <row r="1384" spans="1:10" ht="61.2" x14ac:dyDescent="0.5">
      <c r="A1384" s="65"/>
      <c r="B1384" s="45" t="s">
        <v>837</v>
      </c>
      <c r="C1384" s="45" t="s">
        <v>280</v>
      </c>
      <c r="D1384" s="45" t="s">
        <v>838</v>
      </c>
      <c r="E1384" s="46">
        <v>24.26</v>
      </c>
      <c r="F1384" s="45" t="s">
        <v>600</v>
      </c>
      <c r="G1384" s="45" t="s">
        <v>330</v>
      </c>
      <c r="H1384" s="45" t="s">
        <v>290</v>
      </c>
      <c r="I1384" s="45" t="s">
        <v>604</v>
      </c>
      <c r="J1384" s="47">
        <v>24.26</v>
      </c>
    </row>
    <row r="1385" spans="1:10" ht="20.399999999999999" x14ac:dyDescent="0.5">
      <c r="A1385" s="65"/>
      <c r="B1385" s="45" t="s">
        <v>1087</v>
      </c>
      <c r="C1385" s="45" t="s">
        <v>280</v>
      </c>
      <c r="D1385" s="45" t="s">
        <v>1088</v>
      </c>
      <c r="E1385" s="46">
        <v>5.99</v>
      </c>
      <c r="F1385" s="45" t="s">
        <v>600</v>
      </c>
      <c r="G1385" s="45" t="s">
        <v>281</v>
      </c>
      <c r="H1385" s="45" t="s">
        <v>347</v>
      </c>
      <c r="I1385" s="45" t="s">
        <v>604</v>
      </c>
      <c r="J1385" s="47">
        <v>5.99</v>
      </c>
    </row>
    <row r="1386" spans="1:10" ht="71.400000000000006" x14ac:dyDescent="0.5">
      <c r="A1386" s="65"/>
      <c r="B1386" s="45" t="s">
        <v>657</v>
      </c>
      <c r="C1386" s="45" t="s">
        <v>280</v>
      </c>
      <c r="D1386" s="45" t="s">
        <v>658</v>
      </c>
      <c r="E1386" s="46">
        <v>18.36</v>
      </c>
      <c r="F1386" s="45" t="s">
        <v>600</v>
      </c>
      <c r="G1386" s="45" t="s">
        <v>223</v>
      </c>
      <c r="H1386" s="45" t="s">
        <v>306</v>
      </c>
      <c r="I1386" s="45" t="s">
        <v>604</v>
      </c>
      <c r="J1386" s="47">
        <v>18.36</v>
      </c>
    </row>
    <row r="1387" spans="1:10" ht="20.399999999999999" x14ac:dyDescent="0.5">
      <c r="A1387" s="65"/>
      <c r="B1387" s="45" t="s">
        <v>839</v>
      </c>
      <c r="C1387" s="45" t="s">
        <v>280</v>
      </c>
      <c r="D1387" s="45" t="s">
        <v>840</v>
      </c>
      <c r="E1387" s="46">
        <v>13.3</v>
      </c>
      <c r="F1387" s="45" t="s">
        <v>600</v>
      </c>
      <c r="G1387" s="45" t="s">
        <v>223</v>
      </c>
      <c r="H1387" s="45" t="s">
        <v>362</v>
      </c>
      <c r="I1387" s="45" t="s">
        <v>604</v>
      </c>
      <c r="J1387" s="47">
        <v>13.3</v>
      </c>
    </row>
    <row r="1388" spans="1:10" ht="30.6" x14ac:dyDescent="0.5">
      <c r="A1388" s="65"/>
      <c r="B1388" s="45" t="s">
        <v>841</v>
      </c>
      <c r="C1388" s="45" t="s">
        <v>280</v>
      </c>
      <c r="D1388" s="45" t="s">
        <v>842</v>
      </c>
      <c r="E1388" s="46">
        <v>15</v>
      </c>
      <c r="F1388" s="45" t="s">
        <v>600</v>
      </c>
      <c r="G1388" s="45" t="s">
        <v>223</v>
      </c>
      <c r="H1388" s="45" t="s">
        <v>290</v>
      </c>
      <c r="I1388" s="45" t="s">
        <v>604</v>
      </c>
      <c r="J1388" s="47">
        <v>15</v>
      </c>
    </row>
    <row r="1389" spans="1:10" ht="102" x14ac:dyDescent="0.5">
      <c r="A1389" s="65"/>
      <c r="B1389" s="45" t="s">
        <v>843</v>
      </c>
      <c r="C1389" s="45" t="s">
        <v>280</v>
      </c>
      <c r="D1389" s="45" t="s">
        <v>844</v>
      </c>
      <c r="E1389" s="46">
        <v>16.95</v>
      </c>
      <c r="F1389" s="45" t="s">
        <v>600</v>
      </c>
      <c r="G1389" s="45" t="s">
        <v>223</v>
      </c>
      <c r="H1389" s="45" t="s">
        <v>290</v>
      </c>
      <c r="I1389" s="45" t="s">
        <v>604</v>
      </c>
      <c r="J1389" s="47">
        <v>16.95</v>
      </c>
    </row>
    <row r="1390" spans="1:10" ht="20.399999999999999" x14ac:dyDescent="0.5">
      <c r="A1390" s="65"/>
      <c r="B1390" s="45" t="s">
        <v>874</v>
      </c>
      <c r="C1390" s="45" t="s">
        <v>280</v>
      </c>
      <c r="D1390" s="45" t="s">
        <v>875</v>
      </c>
      <c r="E1390" s="46">
        <v>2.99</v>
      </c>
      <c r="F1390" s="45" t="s">
        <v>600</v>
      </c>
      <c r="G1390" s="45" t="s">
        <v>373</v>
      </c>
      <c r="H1390" s="45" t="s">
        <v>372</v>
      </c>
      <c r="I1390" s="45" t="s">
        <v>604</v>
      </c>
      <c r="J1390" s="47">
        <v>2.99</v>
      </c>
    </row>
    <row r="1391" spans="1:10" ht="20.399999999999999" x14ac:dyDescent="0.5">
      <c r="A1391" s="65"/>
      <c r="B1391" s="45" t="s">
        <v>845</v>
      </c>
      <c r="C1391" s="45" t="s">
        <v>280</v>
      </c>
      <c r="D1391" s="45" t="s">
        <v>846</v>
      </c>
      <c r="E1391" s="46">
        <v>6.39</v>
      </c>
      <c r="F1391" s="45" t="s">
        <v>600</v>
      </c>
      <c r="G1391" s="45" t="s">
        <v>223</v>
      </c>
      <c r="H1391" s="45" t="s">
        <v>364</v>
      </c>
      <c r="I1391" s="45" t="s">
        <v>604</v>
      </c>
      <c r="J1391" s="47">
        <v>6.39</v>
      </c>
    </row>
    <row r="1392" spans="1:10" ht="71.400000000000006" x14ac:dyDescent="0.5">
      <c r="A1392" s="45" t="s">
        <v>333</v>
      </c>
      <c r="B1392" s="45" t="s">
        <v>1260</v>
      </c>
      <c r="C1392" s="45" t="s">
        <v>280</v>
      </c>
      <c r="D1392" s="45" t="s">
        <v>1261</v>
      </c>
      <c r="E1392" s="46">
        <v>30</v>
      </c>
      <c r="F1392" s="45" t="s">
        <v>600</v>
      </c>
      <c r="G1392" s="45" t="s">
        <v>443</v>
      </c>
      <c r="H1392" s="45" t="s">
        <v>1025</v>
      </c>
      <c r="I1392" s="45" t="s">
        <v>601</v>
      </c>
      <c r="J1392" s="47">
        <v>30</v>
      </c>
    </row>
    <row r="1393" spans="1:10" ht="51" x14ac:dyDescent="0.5">
      <c r="A1393" s="65" t="s">
        <v>493</v>
      </c>
      <c r="B1393" s="45" t="s">
        <v>672</v>
      </c>
      <c r="C1393" s="45" t="s">
        <v>280</v>
      </c>
      <c r="D1393" s="45" t="s">
        <v>673</v>
      </c>
      <c r="E1393" s="46">
        <v>20</v>
      </c>
      <c r="F1393" s="45" t="s">
        <v>600</v>
      </c>
      <c r="G1393" s="45" t="s">
        <v>674</v>
      </c>
      <c r="H1393" s="45" t="s">
        <v>675</v>
      </c>
      <c r="I1393" s="45" t="s">
        <v>604</v>
      </c>
      <c r="J1393" s="47">
        <v>20</v>
      </c>
    </row>
    <row r="1394" spans="1:10" ht="20.399999999999999" x14ac:dyDescent="0.5">
      <c r="A1394" s="65"/>
      <c r="B1394" s="45" t="s">
        <v>605</v>
      </c>
      <c r="C1394" s="45" t="s">
        <v>280</v>
      </c>
      <c r="D1394" s="45" t="s">
        <v>606</v>
      </c>
      <c r="E1394" s="46">
        <v>10</v>
      </c>
      <c r="F1394" s="45" t="s">
        <v>600</v>
      </c>
      <c r="G1394" s="45" t="s">
        <v>230</v>
      </c>
      <c r="H1394" s="45" t="s">
        <v>279</v>
      </c>
      <c r="I1394" s="45" t="s">
        <v>601</v>
      </c>
      <c r="J1394" s="47">
        <v>10</v>
      </c>
    </row>
    <row r="1395" spans="1:10" ht="20.399999999999999" x14ac:dyDescent="0.5">
      <c r="A1395" s="65"/>
      <c r="B1395" s="45" t="s">
        <v>702</v>
      </c>
      <c r="C1395" s="45" t="s">
        <v>280</v>
      </c>
      <c r="D1395" s="45" t="s">
        <v>703</v>
      </c>
      <c r="E1395" s="46">
        <v>17</v>
      </c>
      <c r="F1395" s="45" t="s">
        <v>600</v>
      </c>
      <c r="G1395" s="45" t="s">
        <v>230</v>
      </c>
      <c r="H1395" s="45" t="s">
        <v>326</v>
      </c>
      <c r="I1395" s="45" t="s">
        <v>604</v>
      </c>
      <c r="J1395" s="47">
        <v>17</v>
      </c>
    </row>
    <row r="1396" spans="1:10" ht="30.6" x14ac:dyDescent="0.5">
      <c r="A1396" s="65"/>
      <c r="B1396" s="45" t="s">
        <v>704</v>
      </c>
      <c r="C1396" s="45" t="s">
        <v>280</v>
      </c>
      <c r="D1396" s="45" t="s">
        <v>705</v>
      </c>
      <c r="E1396" s="46">
        <v>15</v>
      </c>
      <c r="F1396" s="45" t="s">
        <v>600</v>
      </c>
      <c r="G1396" s="45" t="s">
        <v>230</v>
      </c>
      <c r="H1396" s="45" t="s">
        <v>326</v>
      </c>
      <c r="I1396" s="45" t="s">
        <v>604</v>
      </c>
      <c r="J1396" s="47">
        <v>15</v>
      </c>
    </row>
    <row r="1397" spans="1:10" ht="51" x14ac:dyDescent="0.5">
      <c r="A1397" s="65"/>
      <c r="B1397" s="45" t="s">
        <v>706</v>
      </c>
      <c r="C1397" s="45" t="s">
        <v>280</v>
      </c>
      <c r="D1397" s="45" t="s">
        <v>707</v>
      </c>
      <c r="E1397" s="46">
        <v>30</v>
      </c>
      <c r="F1397" s="45" t="s">
        <v>600</v>
      </c>
      <c r="G1397" s="45" t="s">
        <v>701</v>
      </c>
      <c r="H1397" s="45" t="s">
        <v>708</v>
      </c>
      <c r="I1397" s="45" t="s">
        <v>604</v>
      </c>
      <c r="J1397" s="47">
        <v>30</v>
      </c>
    </row>
    <row r="1398" spans="1:10" ht="71.400000000000006" x14ac:dyDescent="0.5">
      <c r="A1398" s="65" t="s">
        <v>391</v>
      </c>
      <c r="B1398" s="45" t="s">
        <v>1392</v>
      </c>
      <c r="C1398" s="45" t="s">
        <v>280</v>
      </c>
      <c r="D1398" s="45" t="s">
        <v>1393</v>
      </c>
      <c r="E1398" s="46">
        <v>8.6999999999999993</v>
      </c>
      <c r="F1398" s="45" t="s">
        <v>600</v>
      </c>
      <c r="G1398" s="45" t="s">
        <v>281</v>
      </c>
      <c r="H1398" s="45" t="s">
        <v>451</v>
      </c>
      <c r="I1398" s="45" t="s">
        <v>604</v>
      </c>
      <c r="J1398" s="47">
        <v>8.6999999999999993</v>
      </c>
    </row>
    <row r="1399" spans="1:10" ht="81.599999999999994" x14ac:dyDescent="0.5">
      <c r="A1399" s="65"/>
      <c r="B1399" s="45" t="s">
        <v>1397</v>
      </c>
      <c r="C1399" s="45" t="s">
        <v>280</v>
      </c>
      <c r="D1399" s="45" t="s">
        <v>1398</v>
      </c>
      <c r="E1399" s="46">
        <v>7</v>
      </c>
      <c r="F1399" s="45" t="s">
        <v>600</v>
      </c>
      <c r="G1399" s="45" t="s">
        <v>281</v>
      </c>
      <c r="H1399" s="45" t="s">
        <v>1399</v>
      </c>
      <c r="I1399" s="45" t="s">
        <v>604</v>
      </c>
      <c r="J1399" s="47">
        <v>7</v>
      </c>
    </row>
    <row r="1400" spans="1:10" ht="40.799999999999997" x14ac:dyDescent="0.5">
      <c r="A1400" s="45" t="s">
        <v>449</v>
      </c>
      <c r="B1400" s="45" t="s">
        <v>812</v>
      </c>
      <c r="C1400" s="45" t="s">
        <v>280</v>
      </c>
      <c r="D1400" s="45" t="s">
        <v>813</v>
      </c>
      <c r="E1400" s="46">
        <v>5</v>
      </c>
      <c r="F1400" s="45" t="s">
        <v>600</v>
      </c>
      <c r="G1400" s="45" t="s">
        <v>230</v>
      </c>
      <c r="H1400" s="45" t="s">
        <v>356</v>
      </c>
      <c r="I1400" s="45" t="s">
        <v>601</v>
      </c>
      <c r="J1400" s="47">
        <v>5</v>
      </c>
    </row>
    <row r="1401" spans="1:10" ht="30.6" x14ac:dyDescent="0.5">
      <c r="A1401" s="65" t="s">
        <v>495</v>
      </c>
      <c r="B1401" s="45" t="s">
        <v>1071</v>
      </c>
      <c r="C1401" s="45" t="s">
        <v>280</v>
      </c>
      <c r="D1401" s="45" t="s">
        <v>1072</v>
      </c>
      <c r="E1401" s="46">
        <v>20</v>
      </c>
      <c r="F1401" s="45" t="s">
        <v>600</v>
      </c>
      <c r="G1401" s="45" t="s">
        <v>230</v>
      </c>
      <c r="H1401" s="45" t="s">
        <v>360</v>
      </c>
      <c r="I1401" s="45" t="s">
        <v>601</v>
      </c>
      <c r="J1401" s="47">
        <v>20</v>
      </c>
    </row>
    <row r="1402" spans="1:10" ht="20.399999999999999" x14ac:dyDescent="0.5">
      <c r="A1402" s="65"/>
      <c r="B1402" s="45" t="s">
        <v>887</v>
      </c>
      <c r="C1402" s="45" t="s">
        <v>280</v>
      </c>
      <c r="D1402" s="45" t="s">
        <v>888</v>
      </c>
      <c r="E1402" s="46">
        <v>19.95</v>
      </c>
      <c r="F1402" s="45" t="s">
        <v>600</v>
      </c>
      <c r="G1402" s="45" t="s">
        <v>889</v>
      </c>
      <c r="H1402" s="45" t="s">
        <v>378</v>
      </c>
      <c r="I1402" s="45" t="s">
        <v>604</v>
      </c>
      <c r="J1402" s="47">
        <v>19.95</v>
      </c>
    </row>
    <row r="1403" spans="1:10" ht="61.2" x14ac:dyDescent="0.5">
      <c r="A1403" s="65" t="s">
        <v>287</v>
      </c>
      <c r="B1403" s="45" t="s">
        <v>709</v>
      </c>
      <c r="C1403" s="45" t="s">
        <v>280</v>
      </c>
      <c r="D1403" s="45" t="s">
        <v>710</v>
      </c>
      <c r="E1403" s="46">
        <v>28</v>
      </c>
      <c r="F1403" s="45" t="s">
        <v>600</v>
      </c>
      <c r="G1403" s="45" t="s">
        <v>701</v>
      </c>
      <c r="H1403" s="45" t="s">
        <v>326</v>
      </c>
      <c r="I1403" s="45" t="s">
        <v>604</v>
      </c>
      <c r="J1403" s="47">
        <v>28</v>
      </c>
    </row>
    <row r="1404" spans="1:10" ht="40.799999999999997" x14ac:dyDescent="0.5">
      <c r="A1404" s="65"/>
      <c r="B1404" s="45" t="s">
        <v>1011</v>
      </c>
      <c r="C1404" s="45" t="s">
        <v>280</v>
      </c>
      <c r="D1404" s="45" t="s">
        <v>1012</v>
      </c>
      <c r="E1404" s="46">
        <v>10</v>
      </c>
      <c r="F1404" s="45" t="s">
        <v>600</v>
      </c>
      <c r="G1404" s="45" t="s">
        <v>994</v>
      </c>
      <c r="H1404" s="45" t="s">
        <v>1005</v>
      </c>
      <c r="I1404" s="45" t="s">
        <v>604</v>
      </c>
      <c r="J1404" s="47">
        <v>10</v>
      </c>
    </row>
    <row r="1405" spans="1:10" ht="20.399999999999999" x14ac:dyDescent="0.5">
      <c r="A1405" s="65"/>
      <c r="B1405" s="45" t="s">
        <v>890</v>
      </c>
      <c r="C1405" s="45" t="s">
        <v>280</v>
      </c>
      <c r="D1405" s="45" t="s">
        <v>891</v>
      </c>
      <c r="E1405" s="46">
        <v>11</v>
      </c>
      <c r="F1405" s="45" t="s">
        <v>600</v>
      </c>
      <c r="G1405" s="45" t="s">
        <v>330</v>
      </c>
      <c r="H1405" s="45" t="s">
        <v>378</v>
      </c>
      <c r="I1405" s="45" t="s">
        <v>604</v>
      </c>
      <c r="J1405" s="47">
        <v>11</v>
      </c>
    </row>
    <row r="1406" spans="1:10" ht="20.399999999999999" x14ac:dyDescent="0.5">
      <c r="A1406" s="65"/>
      <c r="B1406" s="45" t="s">
        <v>1241</v>
      </c>
      <c r="C1406" s="45" t="s">
        <v>280</v>
      </c>
      <c r="D1406" s="45" t="s">
        <v>1242</v>
      </c>
      <c r="E1406" s="46">
        <v>5</v>
      </c>
      <c r="F1406" s="45" t="s">
        <v>600</v>
      </c>
      <c r="G1406" s="45" t="s">
        <v>281</v>
      </c>
      <c r="H1406" s="45" t="s">
        <v>437</v>
      </c>
      <c r="I1406" s="45" t="s">
        <v>604</v>
      </c>
      <c r="J1406" s="47">
        <v>5</v>
      </c>
    </row>
    <row r="1407" spans="1:10" ht="40.799999999999997" x14ac:dyDescent="0.5">
      <c r="A1407" s="65"/>
      <c r="B1407" s="45" t="s">
        <v>617</v>
      </c>
      <c r="C1407" s="45" t="s">
        <v>280</v>
      </c>
      <c r="D1407" s="45" t="s">
        <v>618</v>
      </c>
      <c r="E1407" s="46">
        <v>15</v>
      </c>
      <c r="F1407" s="45" t="s">
        <v>600</v>
      </c>
      <c r="G1407" s="45" t="s">
        <v>230</v>
      </c>
      <c r="H1407" s="45" t="s">
        <v>292</v>
      </c>
      <c r="I1407" s="45" t="s">
        <v>604</v>
      </c>
      <c r="J1407" s="47">
        <v>15</v>
      </c>
    </row>
    <row r="1408" spans="1:10" ht="20.399999999999999" x14ac:dyDescent="0.5">
      <c r="A1408" s="65"/>
      <c r="B1408" s="65" t="s">
        <v>1453</v>
      </c>
      <c r="C1408" s="65" t="s">
        <v>280</v>
      </c>
      <c r="D1408" s="65" t="s">
        <v>1454</v>
      </c>
      <c r="E1408" s="46">
        <v>32</v>
      </c>
      <c r="F1408" s="45" t="s">
        <v>600</v>
      </c>
      <c r="G1408" s="45" t="s">
        <v>330</v>
      </c>
      <c r="H1408" s="45" t="s">
        <v>478</v>
      </c>
      <c r="I1408" s="45" t="s">
        <v>601</v>
      </c>
      <c r="J1408" s="47">
        <v>32</v>
      </c>
    </row>
    <row r="1409" spans="1:10" ht="20.399999999999999" x14ac:dyDescent="0.5">
      <c r="A1409" s="65"/>
      <c r="B1409" s="65"/>
      <c r="C1409" s="65"/>
      <c r="D1409" s="65"/>
      <c r="E1409" s="46">
        <v>33</v>
      </c>
      <c r="F1409" s="45" t="s">
        <v>600</v>
      </c>
      <c r="G1409" s="45" t="s">
        <v>231</v>
      </c>
      <c r="H1409" s="45" t="s">
        <v>478</v>
      </c>
      <c r="I1409" s="45" t="s">
        <v>601</v>
      </c>
      <c r="J1409" s="47">
        <v>33</v>
      </c>
    </row>
    <row r="1410" spans="1:10" ht="30.6" x14ac:dyDescent="0.5">
      <c r="A1410" s="65"/>
      <c r="B1410" s="45" t="s">
        <v>941</v>
      </c>
      <c r="C1410" s="45" t="s">
        <v>280</v>
      </c>
      <c r="D1410" s="45" t="s">
        <v>942</v>
      </c>
      <c r="E1410" s="46">
        <v>20</v>
      </c>
      <c r="F1410" s="45" t="s">
        <v>600</v>
      </c>
      <c r="G1410" s="45" t="s">
        <v>223</v>
      </c>
      <c r="H1410" s="45" t="s">
        <v>456</v>
      </c>
      <c r="I1410" s="45" t="s">
        <v>604</v>
      </c>
      <c r="J1410" s="47">
        <v>20</v>
      </c>
    </row>
    <row r="1411" spans="1:10" ht="20.399999999999999" x14ac:dyDescent="0.5">
      <c r="A1411" s="65"/>
      <c r="B1411" s="45" t="s">
        <v>1144</v>
      </c>
      <c r="C1411" s="45" t="s">
        <v>280</v>
      </c>
      <c r="D1411" s="45" t="s">
        <v>1145</v>
      </c>
      <c r="E1411" s="46">
        <v>6</v>
      </c>
      <c r="F1411" s="45" t="s">
        <v>600</v>
      </c>
      <c r="G1411" s="45" t="s">
        <v>281</v>
      </c>
      <c r="H1411" s="45" t="s">
        <v>420</v>
      </c>
      <c r="I1411" s="45" t="s">
        <v>604</v>
      </c>
      <c r="J1411" s="47">
        <v>6</v>
      </c>
    </row>
    <row r="1412" spans="1:10" ht="30.6" x14ac:dyDescent="0.5">
      <c r="A1412" s="65"/>
      <c r="B1412" s="45" t="s">
        <v>711</v>
      </c>
      <c r="C1412" s="45" t="s">
        <v>280</v>
      </c>
      <c r="D1412" s="45" t="s">
        <v>712</v>
      </c>
      <c r="E1412" s="46">
        <v>21</v>
      </c>
      <c r="F1412" s="45" t="s">
        <v>600</v>
      </c>
      <c r="G1412" s="45" t="s">
        <v>230</v>
      </c>
      <c r="H1412" s="45" t="s">
        <v>326</v>
      </c>
      <c r="I1412" s="45" t="s">
        <v>604</v>
      </c>
      <c r="J1412" s="47">
        <v>21</v>
      </c>
    </row>
    <row r="1413" spans="1:10" ht="40.799999999999997" x14ac:dyDescent="0.5">
      <c r="A1413" s="45" t="s">
        <v>500</v>
      </c>
      <c r="B1413" s="45" t="s">
        <v>1146</v>
      </c>
      <c r="C1413" s="45" t="s">
        <v>280</v>
      </c>
      <c r="D1413" s="45" t="s">
        <v>1147</v>
      </c>
      <c r="E1413" s="46">
        <v>19</v>
      </c>
      <c r="F1413" s="45" t="s">
        <v>600</v>
      </c>
      <c r="G1413" s="45" t="s">
        <v>422</v>
      </c>
      <c r="H1413" s="45" t="s">
        <v>420</v>
      </c>
      <c r="I1413" s="45" t="s">
        <v>604</v>
      </c>
      <c r="J1413" s="47">
        <v>19</v>
      </c>
    </row>
    <row r="1414" spans="1:10" ht="51" x14ac:dyDescent="0.5">
      <c r="A1414" s="65" t="s">
        <v>222</v>
      </c>
      <c r="B1414" s="45" t="s">
        <v>1075</v>
      </c>
      <c r="C1414" s="45" t="s">
        <v>280</v>
      </c>
      <c r="D1414" s="45" t="s">
        <v>1076</v>
      </c>
      <c r="E1414" s="46">
        <v>23</v>
      </c>
      <c r="F1414" s="45" t="s">
        <v>600</v>
      </c>
      <c r="G1414" s="45" t="s">
        <v>230</v>
      </c>
      <c r="H1414" s="45" t="s">
        <v>747</v>
      </c>
      <c r="I1414" s="45" t="s">
        <v>601</v>
      </c>
      <c r="J1414" s="47">
        <v>23</v>
      </c>
    </row>
    <row r="1415" spans="1:10" ht="51" x14ac:dyDescent="0.5">
      <c r="A1415" s="65"/>
      <c r="B1415" s="45" t="s">
        <v>794</v>
      </c>
      <c r="C1415" s="45" t="s">
        <v>280</v>
      </c>
      <c r="D1415" s="45" t="s">
        <v>795</v>
      </c>
      <c r="E1415" s="46">
        <v>25</v>
      </c>
      <c r="F1415" s="45" t="s">
        <v>600</v>
      </c>
      <c r="G1415" s="45" t="s">
        <v>318</v>
      </c>
      <c r="H1415" s="45" t="s">
        <v>346</v>
      </c>
      <c r="I1415" s="45" t="s">
        <v>601</v>
      </c>
      <c r="J1415" s="47">
        <v>25</v>
      </c>
    </row>
    <row r="1416" spans="1:10" ht="20.399999999999999" x14ac:dyDescent="0.5">
      <c r="A1416" s="65"/>
      <c r="B1416" s="45" t="s">
        <v>1185</v>
      </c>
      <c r="C1416" s="45" t="s">
        <v>280</v>
      </c>
      <c r="D1416" s="45" t="s">
        <v>1186</v>
      </c>
      <c r="E1416" s="46">
        <v>17</v>
      </c>
      <c r="F1416" s="45" t="s">
        <v>600</v>
      </c>
      <c r="G1416" s="45" t="s">
        <v>223</v>
      </c>
      <c r="H1416" s="45" t="s">
        <v>279</v>
      </c>
      <c r="I1416" s="45" t="s">
        <v>604</v>
      </c>
      <c r="J1416" s="47">
        <v>17</v>
      </c>
    </row>
    <row r="1417" spans="1:10" ht="91.8" x14ac:dyDescent="0.5">
      <c r="A1417" s="65"/>
      <c r="B1417" s="45" t="s">
        <v>802</v>
      </c>
      <c r="C1417" s="45" t="s">
        <v>280</v>
      </c>
      <c r="D1417" s="45" t="s">
        <v>803</v>
      </c>
      <c r="E1417" s="46">
        <v>20</v>
      </c>
      <c r="F1417" s="45" t="s">
        <v>600</v>
      </c>
      <c r="G1417" s="45" t="s">
        <v>230</v>
      </c>
      <c r="H1417" s="45" t="s">
        <v>349</v>
      </c>
      <c r="I1417" s="45" t="s">
        <v>604</v>
      </c>
      <c r="J1417" s="47">
        <v>20</v>
      </c>
    </row>
    <row r="1418" spans="1:10" ht="71.400000000000006" x14ac:dyDescent="0.5">
      <c r="A1418" s="65"/>
      <c r="B1418" s="45" t="s">
        <v>1304</v>
      </c>
      <c r="C1418" s="45" t="s">
        <v>280</v>
      </c>
      <c r="D1418" s="45" t="s">
        <v>1305</v>
      </c>
      <c r="E1418" s="46">
        <v>5</v>
      </c>
      <c r="F1418" s="45" t="s">
        <v>600</v>
      </c>
      <c r="G1418" s="45" t="s">
        <v>230</v>
      </c>
      <c r="H1418" s="45" t="s">
        <v>467</v>
      </c>
      <c r="I1418" s="45" t="s">
        <v>604</v>
      </c>
      <c r="J1418" s="47">
        <v>5</v>
      </c>
    </row>
    <row r="1419" spans="1:10" ht="20.399999999999999" x14ac:dyDescent="0.5">
      <c r="A1419" s="65"/>
      <c r="B1419" s="45" t="s">
        <v>859</v>
      </c>
      <c r="C1419" s="45" t="s">
        <v>280</v>
      </c>
      <c r="D1419" s="45" t="s">
        <v>860</v>
      </c>
      <c r="E1419" s="46">
        <v>12.69</v>
      </c>
      <c r="F1419" s="45" t="s">
        <v>600</v>
      </c>
      <c r="G1419" s="45" t="s">
        <v>223</v>
      </c>
      <c r="H1419" s="45" t="s">
        <v>366</v>
      </c>
      <c r="I1419" s="45" t="s">
        <v>601</v>
      </c>
      <c r="J1419" s="47">
        <v>12.69</v>
      </c>
    </row>
    <row r="1420" spans="1:10" ht="71.400000000000006" x14ac:dyDescent="0.5">
      <c r="A1420" s="65"/>
      <c r="B1420" s="45" t="s">
        <v>676</v>
      </c>
      <c r="C1420" s="45" t="s">
        <v>280</v>
      </c>
      <c r="D1420" s="45" t="s">
        <v>677</v>
      </c>
      <c r="E1420" s="46">
        <v>30</v>
      </c>
      <c r="F1420" s="45" t="s">
        <v>600</v>
      </c>
      <c r="G1420" s="45" t="s">
        <v>230</v>
      </c>
      <c r="H1420" s="45" t="s">
        <v>675</v>
      </c>
      <c r="I1420" s="45" t="s">
        <v>604</v>
      </c>
      <c r="J1420" s="47">
        <v>30</v>
      </c>
    </row>
    <row r="1421" spans="1:10" ht="51" x14ac:dyDescent="0.5">
      <c r="A1421" s="65"/>
      <c r="B1421" s="45" t="s">
        <v>619</v>
      </c>
      <c r="C1421" s="45" t="s">
        <v>280</v>
      </c>
      <c r="D1421" s="45" t="s">
        <v>620</v>
      </c>
      <c r="E1421" s="46">
        <v>23</v>
      </c>
      <c r="F1421" s="45" t="s">
        <v>600</v>
      </c>
      <c r="G1421" s="45" t="s">
        <v>291</v>
      </c>
      <c r="H1421" s="45" t="s">
        <v>621</v>
      </c>
      <c r="I1421" s="45" t="s">
        <v>601</v>
      </c>
      <c r="J1421" s="47">
        <v>23</v>
      </c>
    </row>
    <row r="1422" spans="1:10" ht="20.399999999999999" x14ac:dyDescent="0.5">
      <c r="A1422" s="65"/>
      <c r="B1422" s="45" t="s">
        <v>1463</v>
      </c>
      <c r="C1422" s="45" t="s">
        <v>280</v>
      </c>
      <c r="D1422" s="45" t="s">
        <v>1464</v>
      </c>
      <c r="E1422" s="46">
        <v>18</v>
      </c>
      <c r="F1422" s="45" t="s">
        <v>600</v>
      </c>
      <c r="G1422" s="45" t="s">
        <v>281</v>
      </c>
      <c r="H1422" s="45" t="s">
        <v>396</v>
      </c>
      <c r="I1422" s="45" t="s">
        <v>604</v>
      </c>
      <c r="J1422" s="47">
        <v>18</v>
      </c>
    </row>
    <row r="1423" spans="1:10" ht="91.8" x14ac:dyDescent="0.5">
      <c r="A1423" s="65"/>
      <c r="B1423" s="45" t="s">
        <v>1306</v>
      </c>
      <c r="C1423" s="45" t="s">
        <v>280</v>
      </c>
      <c r="D1423" s="45" t="s">
        <v>1307</v>
      </c>
      <c r="E1423" s="46">
        <v>9</v>
      </c>
      <c r="F1423" s="45" t="s">
        <v>600</v>
      </c>
      <c r="G1423" s="45" t="s">
        <v>446</v>
      </c>
      <c r="H1423" s="45" t="s">
        <v>364</v>
      </c>
      <c r="I1423" s="45" t="s">
        <v>604</v>
      </c>
      <c r="J1423" s="47">
        <v>9</v>
      </c>
    </row>
    <row r="1424" spans="1:10" ht="20.399999999999999" x14ac:dyDescent="0.5">
      <c r="A1424" s="65"/>
      <c r="B1424" s="45" t="s">
        <v>1187</v>
      </c>
      <c r="C1424" s="45" t="s">
        <v>280</v>
      </c>
      <c r="D1424" s="45" t="s">
        <v>1188</v>
      </c>
      <c r="E1424" s="46">
        <v>32</v>
      </c>
      <c r="F1424" s="45" t="s">
        <v>600</v>
      </c>
      <c r="G1424" s="45" t="s">
        <v>281</v>
      </c>
      <c r="H1424" s="45" t="s">
        <v>407</v>
      </c>
      <c r="I1424" s="45" t="s">
        <v>604</v>
      </c>
      <c r="J1424" s="47">
        <v>32</v>
      </c>
    </row>
    <row r="1425" spans="1:10" ht="20.399999999999999" x14ac:dyDescent="0.5">
      <c r="A1425" s="65"/>
      <c r="B1425" s="45" t="s">
        <v>1320</v>
      </c>
      <c r="C1425" s="45" t="s">
        <v>280</v>
      </c>
      <c r="D1425" s="45" t="s">
        <v>1321</v>
      </c>
      <c r="E1425" s="46">
        <v>32</v>
      </c>
      <c r="F1425" s="45" t="s">
        <v>600</v>
      </c>
      <c r="G1425" s="45" t="s">
        <v>318</v>
      </c>
      <c r="H1425" s="45" t="s">
        <v>296</v>
      </c>
      <c r="I1425" s="45" t="s">
        <v>601</v>
      </c>
      <c r="J1425" s="47">
        <v>32</v>
      </c>
    </row>
    <row r="1426" spans="1:10" ht="40.799999999999997" x14ac:dyDescent="0.5">
      <c r="A1426" s="45" t="s">
        <v>458</v>
      </c>
      <c r="B1426" s="45" t="s">
        <v>1383</v>
      </c>
      <c r="C1426" s="45" t="s">
        <v>280</v>
      </c>
      <c r="D1426" s="45" t="s">
        <v>1384</v>
      </c>
      <c r="E1426" s="46">
        <v>30</v>
      </c>
      <c r="F1426" s="45" t="s">
        <v>600</v>
      </c>
      <c r="G1426" s="45" t="s">
        <v>230</v>
      </c>
      <c r="H1426" s="45" t="s">
        <v>370</v>
      </c>
      <c r="I1426" s="45" t="s">
        <v>604</v>
      </c>
      <c r="J1426" s="47">
        <v>30</v>
      </c>
    </row>
    <row r="1427" spans="1:10" ht="30.6" x14ac:dyDescent="0.5">
      <c r="A1427" s="65" t="s">
        <v>450</v>
      </c>
      <c r="B1427" s="45" t="s">
        <v>640</v>
      </c>
      <c r="C1427" s="45" t="s">
        <v>280</v>
      </c>
      <c r="D1427" s="45" t="s">
        <v>641</v>
      </c>
      <c r="E1427" s="46">
        <v>15</v>
      </c>
      <c r="F1427" s="45" t="s">
        <v>600</v>
      </c>
      <c r="G1427" s="45" t="s">
        <v>281</v>
      </c>
      <c r="H1427" s="45" t="s">
        <v>299</v>
      </c>
      <c r="I1427" s="45" t="s">
        <v>604</v>
      </c>
      <c r="J1427" s="47">
        <v>15</v>
      </c>
    </row>
    <row r="1428" spans="1:10" ht="30.6" x14ac:dyDescent="0.5">
      <c r="A1428" s="65"/>
      <c r="B1428" s="45" t="s">
        <v>1249</v>
      </c>
      <c r="C1428" s="45" t="s">
        <v>280</v>
      </c>
      <c r="D1428" s="45" t="s">
        <v>1248</v>
      </c>
      <c r="E1428" s="46">
        <v>17.989999999999998</v>
      </c>
      <c r="F1428" s="45" t="s">
        <v>600</v>
      </c>
      <c r="G1428" s="45" t="s">
        <v>230</v>
      </c>
      <c r="H1428" s="45" t="s">
        <v>1246</v>
      </c>
      <c r="I1428" s="45" t="s">
        <v>604</v>
      </c>
      <c r="J1428" s="47">
        <v>17.989999999999998</v>
      </c>
    </row>
    <row r="1429" spans="1:10" ht="71.400000000000006" x14ac:dyDescent="0.5">
      <c r="A1429" s="45" t="s">
        <v>498</v>
      </c>
      <c r="B1429" s="45" t="s">
        <v>804</v>
      </c>
      <c r="C1429" s="45" t="s">
        <v>280</v>
      </c>
      <c r="D1429" s="45" t="s">
        <v>805</v>
      </c>
      <c r="E1429" s="46">
        <v>28</v>
      </c>
      <c r="F1429" s="45" t="s">
        <v>600</v>
      </c>
      <c r="G1429" s="45" t="s">
        <v>230</v>
      </c>
      <c r="H1429" s="45" t="s">
        <v>349</v>
      </c>
      <c r="I1429" s="45" t="s">
        <v>601</v>
      </c>
      <c r="J1429" s="47">
        <v>28</v>
      </c>
    </row>
    <row r="1430" spans="1:10" ht="40.799999999999997" x14ac:dyDescent="0.5">
      <c r="A1430" s="65" t="s">
        <v>302</v>
      </c>
      <c r="B1430" s="45" t="s">
        <v>892</v>
      </c>
      <c r="C1430" s="45" t="s">
        <v>280</v>
      </c>
      <c r="D1430" s="45" t="s">
        <v>893</v>
      </c>
      <c r="E1430" s="46">
        <v>53.99</v>
      </c>
      <c r="F1430" s="45" t="s">
        <v>600</v>
      </c>
      <c r="G1430" s="45" t="s">
        <v>223</v>
      </c>
      <c r="H1430" s="45" t="s">
        <v>378</v>
      </c>
      <c r="I1430" s="45" t="s">
        <v>601</v>
      </c>
      <c r="J1430" s="47">
        <v>53.99</v>
      </c>
    </row>
    <row r="1431" spans="1:10" ht="40.799999999999997" x14ac:dyDescent="0.5">
      <c r="A1431" s="65"/>
      <c r="B1431" s="45" t="s">
        <v>894</v>
      </c>
      <c r="C1431" s="45" t="s">
        <v>280</v>
      </c>
      <c r="D1431" s="45" t="s">
        <v>895</v>
      </c>
      <c r="E1431" s="46">
        <v>43.9</v>
      </c>
      <c r="F1431" s="45" t="s">
        <v>600</v>
      </c>
      <c r="G1431" s="45" t="s">
        <v>223</v>
      </c>
      <c r="H1431" s="45" t="s">
        <v>378</v>
      </c>
      <c r="I1431" s="45" t="s">
        <v>604</v>
      </c>
      <c r="J1431" s="47">
        <v>43.9</v>
      </c>
    </row>
    <row r="1432" spans="1:10" ht="20.399999999999999" x14ac:dyDescent="0.5">
      <c r="A1432" s="65"/>
      <c r="B1432" s="45" t="s">
        <v>1367</v>
      </c>
      <c r="C1432" s="45" t="s">
        <v>280</v>
      </c>
      <c r="D1432" s="45" t="s">
        <v>1368</v>
      </c>
      <c r="E1432" s="46">
        <v>25</v>
      </c>
      <c r="F1432" s="45" t="s">
        <v>600</v>
      </c>
      <c r="G1432" s="45" t="s">
        <v>231</v>
      </c>
      <c r="H1432" s="45" t="s">
        <v>456</v>
      </c>
      <c r="I1432" s="45" t="s">
        <v>604</v>
      </c>
      <c r="J1432" s="47">
        <v>25</v>
      </c>
    </row>
    <row r="1433" spans="1:10" ht="40.799999999999997" x14ac:dyDescent="0.5">
      <c r="A1433" s="45" t="s">
        <v>357</v>
      </c>
      <c r="B1433" s="45" t="s">
        <v>1308</v>
      </c>
      <c r="C1433" s="45" t="s">
        <v>280</v>
      </c>
      <c r="D1433" s="45" t="s">
        <v>1309</v>
      </c>
      <c r="E1433" s="46">
        <v>14</v>
      </c>
      <c r="F1433" s="45" t="s">
        <v>600</v>
      </c>
      <c r="G1433" s="45" t="s">
        <v>446</v>
      </c>
      <c r="H1433" s="45" t="s">
        <v>364</v>
      </c>
      <c r="I1433" s="45" t="s">
        <v>604</v>
      </c>
      <c r="J1433" s="47">
        <v>14</v>
      </c>
    </row>
    <row r="1434" spans="1:10" ht="20.399999999999999" x14ac:dyDescent="0.5">
      <c r="A1434" s="65" t="s">
        <v>319</v>
      </c>
      <c r="B1434" s="45" t="s">
        <v>943</v>
      </c>
      <c r="C1434" s="45" t="s">
        <v>280</v>
      </c>
      <c r="D1434" s="45" t="s">
        <v>944</v>
      </c>
      <c r="E1434" s="46">
        <v>16.989999999999998</v>
      </c>
      <c r="F1434" s="45" t="s">
        <v>600</v>
      </c>
      <c r="G1434" s="45" t="s">
        <v>230</v>
      </c>
      <c r="H1434" s="45" t="s">
        <v>379</v>
      </c>
      <c r="I1434" s="45" t="s">
        <v>604</v>
      </c>
      <c r="J1434" s="47">
        <v>16.989999999999998</v>
      </c>
    </row>
    <row r="1435" spans="1:10" ht="20.399999999999999" x14ac:dyDescent="0.5">
      <c r="A1435" s="65"/>
      <c r="B1435" s="45" t="s">
        <v>1435</v>
      </c>
      <c r="C1435" s="45" t="s">
        <v>280</v>
      </c>
      <c r="D1435" s="45" t="s">
        <v>1436</v>
      </c>
      <c r="E1435" s="46">
        <v>10</v>
      </c>
      <c r="F1435" s="45" t="s">
        <v>600</v>
      </c>
      <c r="G1435" s="45" t="s">
        <v>468</v>
      </c>
      <c r="H1435" s="45" t="s">
        <v>467</v>
      </c>
      <c r="I1435" s="45" t="s">
        <v>604</v>
      </c>
      <c r="J1435" s="47">
        <v>10</v>
      </c>
    </row>
    <row r="1436" spans="1:10" ht="30.6" x14ac:dyDescent="0.5">
      <c r="A1436" s="65"/>
      <c r="B1436" s="45" t="s">
        <v>1369</v>
      </c>
      <c r="C1436" s="45" t="s">
        <v>280</v>
      </c>
      <c r="D1436" s="45" t="s">
        <v>1370</v>
      </c>
      <c r="E1436" s="46">
        <v>5.19</v>
      </c>
      <c r="F1436" s="45" t="s">
        <v>600</v>
      </c>
      <c r="G1436" s="45" t="s">
        <v>230</v>
      </c>
      <c r="H1436" s="45" t="s">
        <v>456</v>
      </c>
      <c r="I1436" s="45" t="s">
        <v>601</v>
      </c>
      <c r="J1436" s="47">
        <v>5.19</v>
      </c>
    </row>
    <row r="1437" spans="1:10" ht="30.6" x14ac:dyDescent="0.5">
      <c r="A1437" s="65"/>
      <c r="B1437" s="45" t="s">
        <v>758</v>
      </c>
      <c r="C1437" s="45" t="s">
        <v>280</v>
      </c>
      <c r="D1437" s="45" t="s">
        <v>759</v>
      </c>
      <c r="E1437" s="46">
        <v>10</v>
      </c>
      <c r="F1437" s="45" t="s">
        <v>600</v>
      </c>
      <c r="G1437" s="45" t="s">
        <v>230</v>
      </c>
      <c r="H1437" s="45" t="s">
        <v>389</v>
      </c>
      <c r="I1437" s="45" t="s">
        <v>604</v>
      </c>
      <c r="J1437" s="47">
        <v>10</v>
      </c>
    </row>
    <row r="1438" spans="1:10" ht="71.400000000000006" x14ac:dyDescent="0.5">
      <c r="A1438" s="65"/>
      <c r="B1438" s="45" t="s">
        <v>760</v>
      </c>
      <c r="C1438" s="45" t="s">
        <v>280</v>
      </c>
      <c r="D1438" s="45" t="s">
        <v>761</v>
      </c>
      <c r="E1438" s="46">
        <v>15.95</v>
      </c>
      <c r="F1438" s="45" t="s">
        <v>600</v>
      </c>
      <c r="G1438" s="45" t="s">
        <v>223</v>
      </c>
      <c r="H1438" s="45" t="s">
        <v>379</v>
      </c>
      <c r="I1438" s="45" t="s">
        <v>604</v>
      </c>
      <c r="J1438" s="47">
        <v>15.95</v>
      </c>
    </row>
    <row r="1439" spans="1:10" ht="20.399999999999999" x14ac:dyDescent="0.5">
      <c r="A1439" s="65"/>
      <c r="B1439" s="45" t="s">
        <v>900</v>
      </c>
      <c r="C1439" s="45" t="s">
        <v>280</v>
      </c>
      <c r="D1439" s="45" t="s">
        <v>901</v>
      </c>
      <c r="E1439" s="46">
        <v>6.5</v>
      </c>
      <c r="F1439" s="45" t="s">
        <v>600</v>
      </c>
      <c r="G1439" s="45" t="s">
        <v>231</v>
      </c>
      <c r="H1439" s="45" t="s">
        <v>899</v>
      </c>
      <c r="I1439" s="45" t="s">
        <v>604</v>
      </c>
      <c r="J1439" s="47">
        <v>6.5</v>
      </c>
    </row>
    <row r="1440" spans="1:10" ht="51" x14ac:dyDescent="0.5">
      <c r="A1440" s="65"/>
      <c r="B1440" s="45" t="s">
        <v>762</v>
      </c>
      <c r="C1440" s="45" t="s">
        <v>280</v>
      </c>
      <c r="D1440" s="45" t="s">
        <v>763</v>
      </c>
      <c r="E1440" s="46">
        <v>9.99</v>
      </c>
      <c r="F1440" s="45" t="s">
        <v>600</v>
      </c>
      <c r="G1440" s="45" t="s">
        <v>223</v>
      </c>
      <c r="H1440" s="45" t="s">
        <v>337</v>
      </c>
      <c r="I1440" s="45" t="s">
        <v>601</v>
      </c>
      <c r="J1440" s="47">
        <v>9.99</v>
      </c>
    </row>
    <row r="1441" spans="1:10" ht="20.399999999999999" x14ac:dyDescent="0.5">
      <c r="A1441" s="65"/>
      <c r="B1441" s="45" t="s">
        <v>764</v>
      </c>
      <c r="C1441" s="45" t="s">
        <v>280</v>
      </c>
      <c r="D1441" s="45" t="s">
        <v>765</v>
      </c>
      <c r="E1441" s="46">
        <v>5.99</v>
      </c>
      <c r="F1441" s="45" t="s">
        <v>600</v>
      </c>
      <c r="G1441" s="45" t="s">
        <v>223</v>
      </c>
      <c r="H1441" s="45" t="s">
        <v>337</v>
      </c>
      <c r="I1441" s="45" t="s">
        <v>604</v>
      </c>
      <c r="J1441" s="47">
        <v>5.99</v>
      </c>
    </row>
    <row r="1442" spans="1:10" ht="30.6" x14ac:dyDescent="0.5">
      <c r="A1442" s="65" t="s">
        <v>424</v>
      </c>
      <c r="B1442" s="45" t="s">
        <v>622</v>
      </c>
      <c r="C1442" s="45" t="s">
        <v>280</v>
      </c>
      <c r="D1442" s="45" t="s">
        <v>623</v>
      </c>
      <c r="E1442" s="46">
        <v>6.99</v>
      </c>
      <c r="F1442" s="45" t="s">
        <v>600</v>
      </c>
      <c r="G1442" s="45" t="s">
        <v>291</v>
      </c>
      <c r="H1442" s="45" t="s">
        <v>292</v>
      </c>
      <c r="I1442" s="45" t="s">
        <v>601</v>
      </c>
      <c r="J1442" s="47">
        <v>6.99</v>
      </c>
    </row>
    <row r="1443" spans="1:10" ht="81.599999999999994" x14ac:dyDescent="0.5">
      <c r="A1443" s="65"/>
      <c r="B1443" s="45" t="s">
        <v>945</v>
      </c>
      <c r="C1443" s="45" t="s">
        <v>280</v>
      </c>
      <c r="D1443" s="45" t="s">
        <v>946</v>
      </c>
      <c r="E1443" s="46">
        <v>20.99</v>
      </c>
      <c r="F1443" s="45" t="s">
        <v>600</v>
      </c>
      <c r="G1443" s="45" t="s">
        <v>223</v>
      </c>
      <c r="H1443" s="45" t="s">
        <v>339</v>
      </c>
      <c r="I1443" s="45" t="s">
        <v>604</v>
      </c>
      <c r="J1443" s="47">
        <v>20.99</v>
      </c>
    </row>
    <row r="1444" spans="1:10" ht="20.399999999999999" x14ac:dyDescent="0.5">
      <c r="A1444" s="65"/>
      <c r="B1444" s="45" t="s">
        <v>1268</v>
      </c>
      <c r="C1444" s="45" t="s">
        <v>280</v>
      </c>
      <c r="D1444" s="45" t="s">
        <v>1269</v>
      </c>
      <c r="E1444" s="46">
        <v>3.95</v>
      </c>
      <c r="F1444" s="45" t="s">
        <v>600</v>
      </c>
      <c r="G1444" s="45" t="s">
        <v>230</v>
      </c>
      <c r="H1444" s="45" t="s">
        <v>389</v>
      </c>
      <c r="I1444" s="45" t="s">
        <v>604</v>
      </c>
      <c r="J1444" s="47">
        <v>3.95</v>
      </c>
    </row>
    <row r="1445" spans="1:10" ht="20.399999999999999" x14ac:dyDescent="0.5">
      <c r="A1445" s="65" t="s">
        <v>340</v>
      </c>
      <c r="B1445" s="45" t="s">
        <v>1405</v>
      </c>
      <c r="C1445" s="45" t="s">
        <v>280</v>
      </c>
      <c r="D1445" s="45" t="s">
        <v>873</v>
      </c>
      <c r="E1445" s="46">
        <v>4</v>
      </c>
      <c r="F1445" s="45" t="s">
        <v>600</v>
      </c>
      <c r="G1445" s="45" t="s">
        <v>281</v>
      </c>
      <c r="H1445" s="45" t="s">
        <v>1402</v>
      </c>
      <c r="I1445" s="45" t="s">
        <v>604</v>
      </c>
      <c r="J1445" s="47">
        <v>4</v>
      </c>
    </row>
    <row r="1446" spans="1:10" ht="20.399999999999999" x14ac:dyDescent="0.5">
      <c r="A1446" s="65"/>
      <c r="B1446" s="45" t="s">
        <v>786</v>
      </c>
      <c r="C1446" s="45" t="s">
        <v>280</v>
      </c>
      <c r="D1446" s="45" t="s">
        <v>787</v>
      </c>
      <c r="E1446" s="46">
        <v>33</v>
      </c>
      <c r="F1446" s="45" t="s">
        <v>600</v>
      </c>
      <c r="G1446" s="45" t="s">
        <v>223</v>
      </c>
      <c r="H1446" s="45" t="s">
        <v>344</v>
      </c>
      <c r="I1446" s="45" t="s">
        <v>601</v>
      </c>
      <c r="J1446" s="47">
        <v>33</v>
      </c>
    </row>
    <row r="1447" spans="1:10" ht="20.399999999999999" x14ac:dyDescent="0.5">
      <c r="A1447" s="65"/>
      <c r="B1447" s="45" t="s">
        <v>947</v>
      </c>
      <c r="C1447" s="45" t="s">
        <v>280</v>
      </c>
      <c r="D1447" s="45" t="s">
        <v>948</v>
      </c>
      <c r="E1447" s="46">
        <v>19</v>
      </c>
      <c r="F1447" s="45" t="s">
        <v>600</v>
      </c>
      <c r="G1447" s="45" t="s">
        <v>230</v>
      </c>
      <c r="H1447" s="45" t="s">
        <v>339</v>
      </c>
      <c r="I1447" s="45" t="s">
        <v>601</v>
      </c>
      <c r="J1447" s="47">
        <v>19</v>
      </c>
    </row>
    <row r="1448" spans="1:10" ht="40.799999999999997" x14ac:dyDescent="0.5">
      <c r="A1448" s="65"/>
      <c r="B1448" s="45" t="s">
        <v>1310</v>
      </c>
      <c r="C1448" s="45" t="s">
        <v>280</v>
      </c>
      <c r="D1448" s="45" t="s">
        <v>1311</v>
      </c>
      <c r="E1448" s="46">
        <v>14</v>
      </c>
      <c r="F1448" s="45" t="s">
        <v>600</v>
      </c>
      <c r="G1448" s="45" t="s">
        <v>446</v>
      </c>
      <c r="H1448" s="45" t="s">
        <v>364</v>
      </c>
      <c r="I1448" s="45" t="s">
        <v>604</v>
      </c>
      <c r="J1448" s="47">
        <v>14</v>
      </c>
    </row>
    <row r="1449" spans="1:10" ht="40.799999999999997" x14ac:dyDescent="0.5">
      <c r="A1449" s="65"/>
      <c r="B1449" s="45" t="s">
        <v>1455</v>
      </c>
      <c r="C1449" s="45" t="s">
        <v>280</v>
      </c>
      <c r="D1449" s="45" t="s">
        <v>1456</v>
      </c>
      <c r="E1449" s="46">
        <v>30</v>
      </c>
      <c r="F1449" s="45" t="s">
        <v>600</v>
      </c>
      <c r="G1449" s="45" t="s">
        <v>231</v>
      </c>
      <c r="H1449" s="45" t="s">
        <v>478</v>
      </c>
      <c r="I1449" s="45" t="s">
        <v>601</v>
      </c>
      <c r="J1449" s="47">
        <v>30</v>
      </c>
    </row>
    <row r="1450" spans="1:10" ht="20.399999999999999" x14ac:dyDescent="0.5">
      <c r="A1450" s="65"/>
      <c r="B1450" s="45" t="s">
        <v>949</v>
      </c>
      <c r="C1450" s="45" t="s">
        <v>280</v>
      </c>
      <c r="D1450" s="45" t="s">
        <v>950</v>
      </c>
      <c r="E1450" s="46">
        <v>23</v>
      </c>
      <c r="F1450" s="45" t="s">
        <v>600</v>
      </c>
      <c r="G1450" s="45" t="s">
        <v>223</v>
      </c>
      <c r="H1450" s="45" t="s">
        <v>339</v>
      </c>
      <c r="I1450" s="45" t="s">
        <v>601</v>
      </c>
      <c r="J1450" s="47">
        <v>23</v>
      </c>
    </row>
    <row r="1451" spans="1:10" x14ac:dyDescent="0.5">
      <c r="A1451" s="48" t="s">
        <v>224</v>
      </c>
      <c r="B1451" s="48"/>
      <c r="C1451" s="48"/>
      <c r="D1451" s="48"/>
      <c r="E1451" s="48"/>
      <c r="F1451" s="48"/>
      <c r="G1451" s="48"/>
      <c r="H1451" s="48"/>
      <c r="I1451" s="48"/>
      <c r="J1451" s="49">
        <v>7324.24999999998</v>
      </c>
    </row>
  </sheetData>
  <mergeCells count="351">
    <mergeCell ref="A1072:A1075"/>
    <mergeCell ref="A1076:A1078"/>
    <mergeCell ref="A1130:A1134"/>
    <mergeCell ref="A1105:A1107"/>
    <mergeCell ref="A1108:A1112"/>
    <mergeCell ref="A1092:A1097"/>
    <mergeCell ref="A1098:A1104"/>
    <mergeCell ref="A1224:A1228"/>
    <mergeCell ref="A1229:A1233"/>
    <mergeCell ref="A363:A364"/>
    <mergeCell ref="A415:A416"/>
    <mergeCell ref="A421:J421"/>
    <mergeCell ref="A422:J422"/>
    <mergeCell ref="A435:J435"/>
    <mergeCell ref="A436:J436"/>
    <mergeCell ref="A351:J351"/>
    <mergeCell ref="A352:J352"/>
    <mergeCell ref="A355:A356"/>
    <mergeCell ref="B355:B356"/>
    <mergeCell ref="C355:C356"/>
    <mergeCell ref="D355:D356"/>
    <mergeCell ref="E355:E356"/>
    <mergeCell ref="F355:F356"/>
    <mergeCell ref="A369:J369"/>
    <mergeCell ref="A370:J370"/>
    <mergeCell ref="A379:J379"/>
    <mergeCell ref="A728:J728"/>
    <mergeCell ref="A729:J729"/>
    <mergeCell ref="A735:A736"/>
    <mergeCell ref="A737:A740"/>
    <mergeCell ref="A70:J70"/>
    <mergeCell ref="A71:J71"/>
    <mergeCell ref="A74:A75"/>
    <mergeCell ref="A82:J82"/>
    <mergeCell ref="A83:J83"/>
    <mergeCell ref="A86:A87"/>
    <mergeCell ref="A133:A135"/>
    <mergeCell ref="A136:A137"/>
    <mergeCell ref="A142:J142"/>
    <mergeCell ref="A143:J143"/>
    <mergeCell ref="A147:A148"/>
    <mergeCell ref="A156:J156"/>
    <mergeCell ref="A191:J191"/>
    <mergeCell ref="A192:J192"/>
    <mergeCell ref="A201:J201"/>
    <mergeCell ref="A202:J202"/>
    <mergeCell ref="A205:A207"/>
    <mergeCell ref="A183:A186"/>
    <mergeCell ref="B206:B207"/>
    <mergeCell ref="C206:C207"/>
    <mergeCell ref="A475:J475"/>
    <mergeCell ref="A476:J476"/>
    <mergeCell ref="A482:A484"/>
    <mergeCell ref="A491:J491"/>
    <mergeCell ref="A492:J492"/>
    <mergeCell ref="A495:A496"/>
    <mergeCell ref="A717:J717"/>
    <mergeCell ref="A718:J718"/>
    <mergeCell ref="A721:A722"/>
    <mergeCell ref="A851:A861"/>
    <mergeCell ref="A866:J866"/>
    <mergeCell ref="A867:J867"/>
    <mergeCell ref="A871:A872"/>
    <mergeCell ref="A873:A875"/>
    <mergeCell ref="A1021:J1021"/>
    <mergeCell ref="A1022:J1022"/>
    <mergeCell ref="A884:J884"/>
    <mergeCell ref="A813:A814"/>
    <mergeCell ref="A94:J94"/>
    <mergeCell ref="A95:J95"/>
    <mergeCell ref="A105:J105"/>
    <mergeCell ref="A106:J106"/>
    <mergeCell ref="A119:J119"/>
    <mergeCell ref="A120:J120"/>
    <mergeCell ref="B1109:B1110"/>
    <mergeCell ref="A3:J3"/>
    <mergeCell ref="A4:J4"/>
    <mergeCell ref="A14:J14"/>
    <mergeCell ref="A15:J15"/>
    <mergeCell ref="A24:J24"/>
    <mergeCell ref="A25:J25"/>
    <mergeCell ref="A28:A30"/>
    <mergeCell ref="A38:J38"/>
    <mergeCell ref="A39:J39"/>
    <mergeCell ref="A46:A49"/>
    <mergeCell ref="A55:J55"/>
    <mergeCell ref="A56:J56"/>
    <mergeCell ref="A61:A63"/>
    <mergeCell ref="A1025:A1028"/>
    <mergeCell ref="A932:J932"/>
    <mergeCell ref="A933:J933"/>
    <mergeCell ref="A942:J942"/>
    <mergeCell ref="A210:A212"/>
    <mergeCell ref="A218:J218"/>
    <mergeCell ref="A219:J219"/>
    <mergeCell ref="A230:J230"/>
    <mergeCell ref="A231:J231"/>
    <mergeCell ref="A128:J128"/>
    <mergeCell ref="A129:J129"/>
    <mergeCell ref="A157:J157"/>
    <mergeCell ref="A165:J165"/>
    <mergeCell ref="A166:J166"/>
    <mergeCell ref="A178:A179"/>
    <mergeCell ref="D206:D207"/>
    <mergeCell ref="A243:J243"/>
    <mergeCell ref="A244:J244"/>
    <mergeCell ref="A253:J253"/>
    <mergeCell ref="A254:J254"/>
    <mergeCell ref="A263:J263"/>
    <mergeCell ref="E332:E333"/>
    <mergeCell ref="A264:J264"/>
    <mergeCell ref="A268:A270"/>
    <mergeCell ref="A276:J276"/>
    <mergeCell ref="A277:J277"/>
    <mergeCell ref="A283:A290"/>
    <mergeCell ref="A300:A301"/>
    <mergeCell ref="A295:J295"/>
    <mergeCell ref="A296:J296"/>
    <mergeCell ref="A320:J320"/>
    <mergeCell ref="A328:J328"/>
    <mergeCell ref="A329:J329"/>
    <mergeCell ref="A310:J310"/>
    <mergeCell ref="A311:J311"/>
    <mergeCell ref="A319:J319"/>
    <mergeCell ref="F332:F333"/>
    <mergeCell ref="A334:A335"/>
    <mergeCell ref="A342:J342"/>
    <mergeCell ref="A343:J343"/>
    <mergeCell ref="A332:A333"/>
    <mergeCell ref="B332:B333"/>
    <mergeCell ref="C332:C333"/>
    <mergeCell ref="D332:D333"/>
    <mergeCell ref="A440:A443"/>
    <mergeCell ref="A390:J390"/>
    <mergeCell ref="A391:J391"/>
    <mergeCell ref="A394:A395"/>
    <mergeCell ref="A397:A399"/>
    <mergeCell ref="A401:A405"/>
    <mergeCell ref="A380:J380"/>
    <mergeCell ref="A384:A385"/>
    <mergeCell ref="B384:B385"/>
    <mergeCell ref="C384:C385"/>
    <mergeCell ref="D384:D385"/>
    <mergeCell ref="D444:D445"/>
    <mergeCell ref="E444:E445"/>
    <mergeCell ref="F444:F445"/>
    <mergeCell ref="A449:A450"/>
    <mergeCell ref="A457:J457"/>
    <mergeCell ref="A458:J458"/>
    <mergeCell ref="A464:A465"/>
    <mergeCell ref="B464:B465"/>
    <mergeCell ref="C464:C465"/>
    <mergeCell ref="D464:D465"/>
    <mergeCell ref="E464:E465"/>
    <mergeCell ref="F464:F465"/>
    <mergeCell ref="A444:A445"/>
    <mergeCell ref="B444:B445"/>
    <mergeCell ref="C444:C445"/>
    <mergeCell ref="A542:J542"/>
    <mergeCell ref="A545:A547"/>
    <mergeCell ref="A552:J552"/>
    <mergeCell ref="A553:J553"/>
    <mergeCell ref="A556:A558"/>
    <mergeCell ref="A504:J504"/>
    <mergeCell ref="A505:J505"/>
    <mergeCell ref="A514:J514"/>
    <mergeCell ref="A515:J515"/>
    <mergeCell ref="A523:J523"/>
    <mergeCell ref="A524:J524"/>
    <mergeCell ref="A532:J532"/>
    <mergeCell ref="A533:J533"/>
    <mergeCell ref="A541:J541"/>
    <mergeCell ref="A559:A560"/>
    <mergeCell ref="A565:J565"/>
    <mergeCell ref="A566:J566"/>
    <mergeCell ref="A575:J575"/>
    <mergeCell ref="A576:J576"/>
    <mergeCell ref="A585:J585"/>
    <mergeCell ref="A586:J586"/>
    <mergeCell ref="A599:J599"/>
    <mergeCell ref="A600:J600"/>
    <mergeCell ref="A645:J645"/>
    <mergeCell ref="A646:J646"/>
    <mergeCell ref="A649:A659"/>
    <mergeCell ref="A611:J611"/>
    <mergeCell ref="A612:J612"/>
    <mergeCell ref="A618:A619"/>
    <mergeCell ref="A620:A621"/>
    <mergeCell ref="A624:A625"/>
    <mergeCell ref="A626:A636"/>
    <mergeCell ref="A665:J665"/>
    <mergeCell ref="A666:J666"/>
    <mergeCell ref="A676:A677"/>
    <mergeCell ref="A682:J682"/>
    <mergeCell ref="A683:J683"/>
    <mergeCell ref="A693:J693"/>
    <mergeCell ref="A694:J694"/>
    <mergeCell ref="A707:J707"/>
    <mergeCell ref="A708:J708"/>
    <mergeCell ref="D742:D743"/>
    <mergeCell ref="A749:J749"/>
    <mergeCell ref="A750:J750"/>
    <mergeCell ref="A760:J760"/>
    <mergeCell ref="A761:J761"/>
    <mergeCell ref="A764:A765"/>
    <mergeCell ref="A742:A743"/>
    <mergeCell ref="B742:B743"/>
    <mergeCell ref="C742:C743"/>
    <mergeCell ref="A821:J821"/>
    <mergeCell ref="A822:J822"/>
    <mergeCell ref="A834:J834"/>
    <mergeCell ref="A835:J835"/>
    <mergeCell ref="A843:J843"/>
    <mergeCell ref="A844:J844"/>
    <mergeCell ref="A848:A850"/>
    <mergeCell ref="A774:J774"/>
    <mergeCell ref="A775:J775"/>
    <mergeCell ref="A785:J785"/>
    <mergeCell ref="A786:J786"/>
    <mergeCell ref="A797:J797"/>
    <mergeCell ref="A798:J798"/>
    <mergeCell ref="A802:A806"/>
    <mergeCell ref="A791:A792"/>
    <mergeCell ref="A885:J885"/>
    <mergeCell ref="A890:A891"/>
    <mergeCell ref="A899:J899"/>
    <mergeCell ref="A900:J900"/>
    <mergeCell ref="A911:J911"/>
    <mergeCell ref="A912:J912"/>
    <mergeCell ref="A921:J921"/>
    <mergeCell ref="A922:J922"/>
    <mergeCell ref="A943:J943"/>
    <mergeCell ref="A976:J976"/>
    <mergeCell ref="A981:A982"/>
    <mergeCell ref="A988:J988"/>
    <mergeCell ref="A989:J989"/>
    <mergeCell ref="A992:A993"/>
    <mergeCell ref="B992:B993"/>
    <mergeCell ref="C992:C993"/>
    <mergeCell ref="D992:D993"/>
    <mergeCell ref="A947:A948"/>
    <mergeCell ref="A949:A954"/>
    <mergeCell ref="A964:J964"/>
    <mergeCell ref="A965:J965"/>
    <mergeCell ref="A975:J975"/>
    <mergeCell ref="C1109:C1110"/>
    <mergeCell ref="D1109:D1110"/>
    <mergeCell ref="E1109:E1110"/>
    <mergeCell ref="F1109:F1110"/>
    <mergeCell ref="A1113:A1114"/>
    <mergeCell ref="A1116:A1129"/>
    <mergeCell ref="A1080:A1091"/>
    <mergeCell ref="A999:J999"/>
    <mergeCell ref="A1000:J1000"/>
    <mergeCell ref="A1011:J1011"/>
    <mergeCell ref="A1012:J1012"/>
    <mergeCell ref="A1015:A1016"/>
    <mergeCell ref="B1015:B1016"/>
    <mergeCell ref="C1015:C1016"/>
    <mergeCell ref="D1015:D1016"/>
    <mergeCell ref="E1015:E1016"/>
    <mergeCell ref="F1015:F1016"/>
    <mergeCell ref="A1029:A1033"/>
    <mergeCell ref="A1034:A1046"/>
    <mergeCell ref="A1047:A1049"/>
    <mergeCell ref="A1050:A1051"/>
    <mergeCell ref="A1056:A1060"/>
    <mergeCell ref="A1061:A1068"/>
    <mergeCell ref="A1069:A1071"/>
    <mergeCell ref="A1159:A1171"/>
    <mergeCell ref="B1167:B1168"/>
    <mergeCell ref="C1167:C1168"/>
    <mergeCell ref="D1167:D1168"/>
    <mergeCell ref="A1173:A1174"/>
    <mergeCell ref="C1132:C1133"/>
    <mergeCell ref="D1132:D1133"/>
    <mergeCell ref="E1132:E1133"/>
    <mergeCell ref="F1132:F1133"/>
    <mergeCell ref="A1136:A1139"/>
    <mergeCell ref="A1140:A1141"/>
    <mergeCell ref="A1142:A1143"/>
    <mergeCell ref="A1145:A1146"/>
    <mergeCell ref="A1147:A1158"/>
    <mergeCell ref="B1149:B1150"/>
    <mergeCell ref="C1149:C1150"/>
    <mergeCell ref="D1149:D1150"/>
    <mergeCell ref="E1149:E1150"/>
    <mergeCell ref="F1149:F1150"/>
    <mergeCell ref="B1132:B1133"/>
    <mergeCell ref="A1195:A1199"/>
    <mergeCell ref="A1200:A1202"/>
    <mergeCell ref="A1203:A1205"/>
    <mergeCell ref="A1206:A1214"/>
    <mergeCell ref="B1210:B1211"/>
    <mergeCell ref="A1175:A1176"/>
    <mergeCell ref="A1177:A1178"/>
    <mergeCell ref="A1179:A1182"/>
    <mergeCell ref="A1183:A1194"/>
    <mergeCell ref="F1275:F1276"/>
    <mergeCell ref="A1278:A1280"/>
    <mergeCell ref="A1281:A1325"/>
    <mergeCell ref="A1271:A1277"/>
    <mergeCell ref="C1210:C1211"/>
    <mergeCell ref="D1210:D1211"/>
    <mergeCell ref="E1210:E1211"/>
    <mergeCell ref="F1210:F1211"/>
    <mergeCell ref="A1216:A1223"/>
    <mergeCell ref="B1221:B1222"/>
    <mergeCell ref="C1221:C1222"/>
    <mergeCell ref="D1221:D1222"/>
    <mergeCell ref="A1234:A1240"/>
    <mergeCell ref="A1241:A1243"/>
    <mergeCell ref="A1245:A1247"/>
    <mergeCell ref="A1248:A1249"/>
    <mergeCell ref="A1250:A1258"/>
    <mergeCell ref="A1259:A1261"/>
    <mergeCell ref="A1263:A1265"/>
    <mergeCell ref="A1266:A1270"/>
    <mergeCell ref="A1326:A1336"/>
    <mergeCell ref="A1337:A1339"/>
    <mergeCell ref="A1340:A1341"/>
    <mergeCell ref="A1342:A1344"/>
    <mergeCell ref="A1345:A1349"/>
    <mergeCell ref="B1275:B1276"/>
    <mergeCell ref="C1275:C1276"/>
    <mergeCell ref="D1275:D1276"/>
    <mergeCell ref="E1275:E1276"/>
    <mergeCell ref="D1375:D1376"/>
    <mergeCell ref="A1393:A1397"/>
    <mergeCell ref="A1369:A1371"/>
    <mergeCell ref="A1372:A1373"/>
    <mergeCell ref="A1374:A1391"/>
    <mergeCell ref="B1375:B1376"/>
    <mergeCell ref="C1375:C1376"/>
    <mergeCell ref="A1350:A1353"/>
    <mergeCell ref="A1354:A1356"/>
    <mergeCell ref="A1357:A1358"/>
    <mergeCell ref="A1359:A1365"/>
    <mergeCell ref="A1366:A1368"/>
    <mergeCell ref="A1442:A1444"/>
    <mergeCell ref="A1445:A1450"/>
    <mergeCell ref="D1408:D1409"/>
    <mergeCell ref="A1414:A1425"/>
    <mergeCell ref="A1427:A1428"/>
    <mergeCell ref="A1430:A1432"/>
    <mergeCell ref="A1434:A1441"/>
    <mergeCell ref="A1398:A1399"/>
    <mergeCell ref="A1401:A1402"/>
    <mergeCell ref="A1403:A1412"/>
    <mergeCell ref="B1408:B1409"/>
    <mergeCell ref="C1408:C140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B"/>
  </sheetPr>
  <dimension ref="A1:K1881"/>
  <sheetViews>
    <sheetView workbookViewId="0">
      <selection activeCell="I1" sqref="I1"/>
    </sheetView>
  </sheetViews>
  <sheetFormatPr defaultRowHeight="18" x14ac:dyDescent="0.5"/>
  <cols>
    <col min="7" max="7" width="12.88671875" customWidth="1"/>
    <col min="11" max="11" width="12.109375" bestFit="1" customWidth="1"/>
  </cols>
  <sheetData>
    <row r="1" spans="1:11" ht="22.2" x14ac:dyDescent="0.5">
      <c r="A1" s="42" t="s">
        <v>483</v>
      </c>
    </row>
    <row r="3" spans="1:11" ht="10.5" customHeight="1" x14ac:dyDescent="0.5">
      <c r="A3" s="67" t="s">
        <v>216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0.5" customHeight="1" x14ac:dyDescent="0.5">
      <c r="A4" s="68" t="s">
        <v>1479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6" spans="1:11" ht="30.6" x14ac:dyDescent="0.5">
      <c r="A6" s="43" t="s">
        <v>1480</v>
      </c>
      <c r="B6" s="43" t="s">
        <v>1481</v>
      </c>
      <c r="C6" s="43" t="s">
        <v>1482</v>
      </c>
      <c r="D6" s="43" t="s">
        <v>218</v>
      </c>
      <c r="E6" s="43" t="s">
        <v>1483</v>
      </c>
      <c r="F6" s="43" t="s">
        <v>1484</v>
      </c>
      <c r="G6" s="43" t="s">
        <v>276</v>
      </c>
      <c r="H6" s="43" t="s">
        <v>1485</v>
      </c>
      <c r="I6" s="43" t="s">
        <v>1486</v>
      </c>
      <c r="J6" s="43" t="s">
        <v>1487</v>
      </c>
      <c r="K6" s="44" t="s">
        <v>1488</v>
      </c>
    </row>
    <row r="7" spans="1:11" ht="91.8" x14ac:dyDescent="0.5">
      <c r="A7" s="45" t="s">
        <v>1489</v>
      </c>
      <c r="B7" s="45"/>
      <c r="C7" s="46">
        <v>13</v>
      </c>
      <c r="D7" s="45" t="s">
        <v>1490</v>
      </c>
      <c r="E7" s="50">
        <v>44974</v>
      </c>
      <c r="F7" s="45" t="s">
        <v>1491</v>
      </c>
      <c r="G7" s="51">
        <v>31965002363221</v>
      </c>
      <c r="H7" s="45" t="s">
        <v>1492</v>
      </c>
      <c r="I7" s="45" t="s">
        <v>1493</v>
      </c>
      <c r="J7" s="45" t="s">
        <v>1494</v>
      </c>
      <c r="K7" s="47">
        <v>13</v>
      </c>
    </row>
    <row r="8" spans="1:11" x14ac:dyDescent="0.5">
      <c r="A8" s="48" t="s">
        <v>224</v>
      </c>
      <c r="B8" s="48"/>
      <c r="C8" s="48"/>
      <c r="D8" s="48"/>
      <c r="E8" s="48"/>
      <c r="F8" s="48"/>
      <c r="G8" s="48"/>
      <c r="H8" s="48"/>
      <c r="I8" s="48"/>
      <c r="J8" s="48"/>
      <c r="K8" s="49">
        <v>13</v>
      </c>
    </row>
    <row r="12" spans="1:11" ht="10.5" customHeight="1" x14ac:dyDescent="0.5">
      <c r="A12" s="67" t="s">
        <v>216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0.5" customHeight="1" x14ac:dyDescent="0.5">
      <c r="A13" s="68" t="s">
        <v>1495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5" spans="1:11" ht="30.6" x14ac:dyDescent="0.5">
      <c r="A15" s="43" t="s">
        <v>1480</v>
      </c>
      <c r="B15" s="43" t="s">
        <v>1481</v>
      </c>
      <c r="C15" s="43" t="s">
        <v>1482</v>
      </c>
      <c r="D15" s="43" t="s">
        <v>218</v>
      </c>
      <c r="E15" s="43" t="s">
        <v>1483</v>
      </c>
      <c r="F15" s="43" t="s">
        <v>1484</v>
      </c>
      <c r="G15" s="43" t="s">
        <v>276</v>
      </c>
      <c r="H15" s="43" t="s">
        <v>1485</v>
      </c>
      <c r="I15" s="43" t="s">
        <v>1486</v>
      </c>
      <c r="J15" s="43" t="s">
        <v>1487</v>
      </c>
      <c r="K15" s="44" t="s">
        <v>1488</v>
      </c>
    </row>
    <row r="16" spans="1:11" ht="81.599999999999994" x14ac:dyDescent="0.5">
      <c r="A16" s="45" t="s">
        <v>1496</v>
      </c>
      <c r="B16" s="45"/>
      <c r="C16" s="46">
        <v>9.6</v>
      </c>
      <c r="D16" s="45" t="s">
        <v>1490</v>
      </c>
      <c r="E16" s="50">
        <v>44960</v>
      </c>
      <c r="F16" s="45" t="s">
        <v>1497</v>
      </c>
      <c r="G16" s="51">
        <v>30052005228049</v>
      </c>
      <c r="H16" s="45" t="s">
        <v>1492</v>
      </c>
      <c r="I16" s="45" t="s">
        <v>1498</v>
      </c>
      <c r="J16" s="45" t="s">
        <v>1499</v>
      </c>
      <c r="K16" s="47">
        <v>9.6</v>
      </c>
    </row>
    <row r="17" spans="1:11" ht="91.8" x14ac:dyDescent="0.5">
      <c r="A17" s="65" t="s">
        <v>1500</v>
      </c>
      <c r="B17" s="65"/>
      <c r="C17" s="46">
        <v>13</v>
      </c>
      <c r="D17" s="45" t="s">
        <v>1490</v>
      </c>
      <c r="E17" s="50">
        <v>44932</v>
      </c>
      <c r="F17" s="45" t="s">
        <v>1501</v>
      </c>
      <c r="G17" s="51">
        <v>34901636791146</v>
      </c>
      <c r="H17" s="45" t="s">
        <v>1492</v>
      </c>
      <c r="I17" s="45" t="s">
        <v>1502</v>
      </c>
      <c r="J17" s="45" t="s">
        <v>1503</v>
      </c>
      <c r="K17" s="47">
        <v>13</v>
      </c>
    </row>
    <row r="18" spans="1:11" ht="91.8" x14ac:dyDescent="0.5">
      <c r="A18" s="65"/>
      <c r="B18" s="65"/>
      <c r="C18" s="46">
        <v>20</v>
      </c>
      <c r="D18" s="45" t="s">
        <v>1490</v>
      </c>
      <c r="E18" s="50">
        <v>44932</v>
      </c>
      <c r="F18" s="45" t="s">
        <v>1504</v>
      </c>
      <c r="G18" s="51">
        <v>34901636776063</v>
      </c>
      <c r="H18" s="45" t="s">
        <v>1492</v>
      </c>
      <c r="I18" s="45" t="s">
        <v>1502</v>
      </c>
      <c r="J18" s="45" t="s">
        <v>1505</v>
      </c>
      <c r="K18" s="47">
        <v>20</v>
      </c>
    </row>
    <row r="19" spans="1:11" x14ac:dyDescent="0.5">
      <c r="A19" s="48" t="s">
        <v>224</v>
      </c>
      <c r="B19" s="48"/>
      <c r="C19" s="48"/>
      <c r="D19" s="48"/>
      <c r="E19" s="48"/>
      <c r="F19" s="48"/>
      <c r="G19" s="48"/>
      <c r="H19" s="48"/>
      <c r="I19" s="48"/>
      <c r="J19" s="48"/>
      <c r="K19" s="49">
        <v>42.6</v>
      </c>
    </row>
    <row r="23" spans="1:11" ht="10.5" customHeight="1" x14ac:dyDescent="0.5">
      <c r="A23" s="67" t="s">
        <v>216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0.5" customHeight="1" x14ac:dyDescent="0.5">
      <c r="A24" s="68" t="s">
        <v>1506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6" spans="1:11" ht="30.6" x14ac:dyDescent="0.5">
      <c r="A26" s="43" t="s">
        <v>1480</v>
      </c>
      <c r="B26" s="43" t="s">
        <v>1481</v>
      </c>
      <c r="C26" s="43" t="s">
        <v>1482</v>
      </c>
      <c r="D26" s="43" t="s">
        <v>218</v>
      </c>
      <c r="E26" s="43" t="s">
        <v>1483</v>
      </c>
      <c r="F26" s="43" t="s">
        <v>1484</v>
      </c>
      <c r="G26" s="43" t="s">
        <v>276</v>
      </c>
      <c r="H26" s="43" t="s">
        <v>1485</v>
      </c>
      <c r="I26" s="43" t="s">
        <v>1486</v>
      </c>
      <c r="J26" s="43" t="s">
        <v>1487</v>
      </c>
      <c r="K26" s="44" t="s">
        <v>1488</v>
      </c>
    </row>
    <row r="27" spans="1:11" ht="102" x14ac:dyDescent="0.5">
      <c r="A27" s="65" t="s">
        <v>1507</v>
      </c>
      <c r="B27" s="65"/>
      <c r="C27" s="46">
        <v>18</v>
      </c>
      <c r="D27" s="45" t="s">
        <v>1490</v>
      </c>
      <c r="E27" s="50">
        <v>44981</v>
      </c>
      <c r="F27" s="45" t="s">
        <v>1508</v>
      </c>
      <c r="G27" s="51">
        <v>31992002377084</v>
      </c>
      <c r="H27" s="45" t="s">
        <v>1492</v>
      </c>
      <c r="I27" s="45" t="s">
        <v>1509</v>
      </c>
      <c r="J27" s="45" t="s">
        <v>1510</v>
      </c>
      <c r="K27" s="47">
        <v>18</v>
      </c>
    </row>
    <row r="28" spans="1:11" ht="81.599999999999994" x14ac:dyDescent="0.5">
      <c r="A28" s="65"/>
      <c r="B28" s="65"/>
      <c r="C28" s="46">
        <v>19</v>
      </c>
      <c r="D28" s="45" t="s">
        <v>1490</v>
      </c>
      <c r="E28" s="50">
        <v>44981</v>
      </c>
      <c r="F28" s="45" t="s">
        <v>1511</v>
      </c>
      <c r="G28" s="51">
        <v>31992002325760</v>
      </c>
      <c r="H28" s="45" t="s">
        <v>1492</v>
      </c>
      <c r="I28" s="45" t="s">
        <v>1509</v>
      </c>
      <c r="J28" s="45" t="s">
        <v>1512</v>
      </c>
      <c r="K28" s="47">
        <v>19</v>
      </c>
    </row>
    <row r="29" spans="1:11" ht="91.8" x14ac:dyDescent="0.5">
      <c r="A29" s="45" t="s">
        <v>1513</v>
      </c>
      <c r="B29" s="45"/>
      <c r="C29" s="46">
        <v>18</v>
      </c>
      <c r="D29" s="45" t="s">
        <v>1490</v>
      </c>
      <c r="E29" s="50">
        <v>44939</v>
      </c>
      <c r="F29" s="45" t="s">
        <v>1514</v>
      </c>
      <c r="G29" s="51">
        <v>31310002581748</v>
      </c>
      <c r="H29" s="45" t="s">
        <v>1492</v>
      </c>
      <c r="I29" s="45" t="s">
        <v>1515</v>
      </c>
      <c r="J29" s="45" t="s">
        <v>1516</v>
      </c>
      <c r="K29" s="47">
        <v>18</v>
      </c>
    </row>
    <row r="30" spans="1:11" x14ac:dyDescent="0.5">
      <c r="A30" s="48" t="s">
        <v>224</v>
      </c>
      <c r="B30" s="48"/>
      <c r="C30" s="48"/>
      <c r="D30" s="48"/>
      <c r="E30" s="48"/>
      <c r="F30" s="48"/>
      <c r="G30" s="48"/>
      <c r="H30" s="48"/>
      <c r="I30" s="48"/>
      <c r="J30" s="48"/>
      <c r="K30" s="49">
        <v>55</v>
      </c>
    </row>
    <row r="34" spans="1:11" ht="10.5" customHeight="1" x14ac:dyDescent="0.5">
      <c r="A34" s="67" t="s">
        <v>216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10.5" customHeight="1" x14ac:dyDescent="0.5">
      <c r="A35" s="68" t="s">
        <v>1517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7" spans="1:11" ht="30.6" x14ac:dyDescent="0.5">
      <c r="A37" s="43" t="s">
        <v>1480</v>
      </c>
      <c r="B37" s="43" t="s">
        <v>1481</v>
      </c>
      <c r="C37" s="43" t="s">
        <v>1482</v>
      </c>
      <c r="D37" s="43" t="s">
        <v>218</v>
      </c>
      <c r="E37" s="43" t="s">
        <v>1483</v>
      </c>
      <c r="F37" s="43" t="s">
        <v>1484</v>
      </c>
      <c r="G37" s="43" t="s">
        <v>276</v>
      </c>
      <c r="H37" s="43" t="s">
        <v>1485</v>
      </c>
      <c r="I37" s="43" t="s">
        <v>1486</v>
      </c>
      <c r="J37" s="43" t="s">
        <v>1487</v>
      </c>
      <c r="K37" s="44" t="s">
        <v>1488</v>
      </c>
    </row>
    <row r="38" spans="1:11" ht="91.8" x14ac:dyDescent="0.5">
      <c r="A38" s="45" t="s">
        <v>1518</v>
      </c>
      <c r="B38" s="45"/>
      <c r="C38" s="46">
        <v>12.5</v>
      </c>
      <c r="D38" s="45" t="s">
        <v>1490</v>
      </c>
      <c r="E38" s="50">
        <v>44960</v>
      </c>
      <c r="F38" s="45" t="s">
        <v>1519</v>
      </c>
      <c r="G38" s="51">
        <v>31946006528621</v>
      </c>
      <c r="H38" s="45" t="s">
        <v>1492</v>
      </c>
      <c r="I38" s="45" t="s">
        <v>1520</v>
      </c>
      <c r="J38" s="45" t="s">
        <v>1521</v>
      </c>
      <c r="K38" s="47">
        <v>12.5</v>
      </c>
    </row>
    <row r="39" spans="1:11" ht="81.599999999999994" x14ac:dyDescent="0.5">
      <c r="A39" s="45" t="s">
        <v>1522</v>
      </c>
      <c r="B39" s="45"/>
      <c r="C39" s="46">
        <v>25</v>
      </c>
      <c r="D39" s="45" t="s">
        <v>1490</v>
      </c>
      <c r="E39" s="50">
        <v>44939</v>
      </c>
      <c r="F39" s="45" t="s">
        <v>1523</v>
      </c>
      <c r="G39" s="51">
        <v>31529002096734</v>
      </c>
      <c r="H39" s="45" t="s">
        <v>1524</v>
      </c>
      <c r="I39" s="45" t="s">
        <v>1525</v>
      </c>
      <c r="J39" s="45" t="s">
        <v>1526</v>
      </c>
      <c r="K39" s="47">
        <v>25</v>
      </c>
    </row>
    <row r="40" spans="1:11" ht="91.8" x14ac:dyDescent="0.5">
      <c r="A40" s="45" t="s">
        <v>1527</v>
      </c>
      <c r="B40" s="45"/>
      <c r="C40" s="46">
        <v>17.989999999999998</v>
      </c>
      <c r="D40" s="45" t="s">
        <v>1490</v>
      </c>
      <c r="E40" s="50">
        <v>45002</v>
      </c>
      <c r="F40" s="45" t="s">
        <v>1528</v>
      </c>
      <c r="G40" s="51">
        <v>32752005378029</v>
      </c>
      <c r="H40" s="45" t="s">
        <v>1492</v>
      </c>
      <c r="I40" s="45" t="s">
        <v>1529</v>
      </c>
      <c r="J40" s="45" t="s">
        <v>1530</v>
      </c>
      <c r="K40" s="47">
        <v>17.989999999999998</v>
      </c>
    </row>
    <row r="41" spans="1:11" x14ac:dyDescent="0.5">
      <c r="A41" s="48" t="s">
        <v>224</v>
      </c>
      <c r="B41" s="48"/>
      <c r="C41" s="48"/>
      <c r="D41" s="48"/>
      <c r="E41" s="48"/>
      <c r="F41" s="48"/>
      <c r="G41" s="48"/>
      <c r="H41" s="48"/>
      <c r="I41" s="48"/>
      <c r="J41" s="48"/>
      <c r="K41" s="49">
        <v>55.49</v>
      </c>
    </row>
    <row r="45" spans="1:11" ht="10.5" customHeight="1" x14ac:dyDescent="0.5">
      <c r="A45" s="67" t="s">
        <v>216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10.5" customHeight="1" x14ac:dyDescent="0.5">
      <c r="A46" s="68" t="s">
        <v>1531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8" spans="1:11" ht="30.6" x14ac:dyDescent="0.5">
      <c r="A48" s="43" t="s">
        <v>1480</v>
      </c>
      <c r="B48" s="43" t="s">
        <v>1481</v>
      </c>
      <c r="C48" s="43" t="s">
        <v>1482</v>
      </c>
      <c r="D48" s="43" t="s">
        <v>218</v>
      </c>
      <c r="E48" s="43" t="s">
        <v>1483</v>
      </c>
      <c r="F48" s="43" t="s">
        <v>1484</v>
      </c>
      <c r="G48" s="43" t="s">
        <v>276</v>
      </c>
      <c r="H48" s="43" t="s">
        <v>1485</v>
      </c>
      <c r="I48" s="43" t="s">
        <v>1486</v>
      </c>
      <c r="J48" s="43" t="s">
        <v>1487</v>
      </c>
      <c r="K48" s="44" t="s">
        <v>1488</v>
      </c>
    </row>
    <row r="49" spans="1:11" ht="81.599999999999994" x14ac:dyDescent="0.5">
      <c r="A49" s="45" t="s">
        <v>1532</v>
      </c>
      <c r="B49" s="45"/>
      <c r="C49" s="46">
        <v>15</v>
      </c>
      <c r="D49" s="45" t="s">
        <v>1490</v>
      </c>
      <c r="E49" s="50">
        <v>44939</v>
      </c>
      <c r="F49" s="45" t="s">
        <v>1533</v>
      </c>
      <c r="G49" s="51">
        <v>31314002440442</v>
      </c>
      <c r="H49" s="45" t="s">
        <v>1534</v>
      </c>
      <c r="I49" s="45" t="s">
        <v>1535</v>
      </c>
      <c r="J49" s="45" t="s">
        <v>1536</v>
      </c>
      <c r="K49" s="47">
        <v>15</v>
      </c>
    </row>
    <row r="50" spans="1:11" ht="91.8" x14ac:dyDescent="0.5">
      <c r="A50" s="45" t="s">
        <v>1537</v>
      </c>
      <c r="B50" s="45"/>
      <c r="C50" s="46">
        <v>17</v>
      </c>
      <c r="D50" s="45" t="s">
        <v>1490</v>
      </c>
      <c r="E50" s="50">
        <v>44967</v>
      </c>
      <c r="F50" s="45" t="s">
        <v>1538</v>
      </c>
      <c r="G50" s="51">
        <v>31942004286270</v>
      </c>
      <c r="H50" s="45" t="s">
        <v>1492</v>
      </c>
      <c r="I50" s="45" t="s">
        <v>1539</v>
      </c>
      <c r="J50" s="45" t="s">
        <v>1540</v>
      </c>
      <c r="K50" s="47">
        <v>17</v>
      </c>
    </row>
    <row r="51" spans="1:11" ht="81.599999999999994" x14ac:dyDescent="0.5">
      <c r="A51" s="45" t="s">
        <v>1541</v>
      </c>
      <c r="B51" s="45"/>
      <c r="C51" s="46">
        <v>15</v>
      </c>
      <c r="D51" s="45" t="s">
        <v>1490</v>
      </c>
      <c r="E51" s="50">
        <v>44988</v>
      </c>
      <c r="F51" s="45" t="s">
        <v>1542</v>
      </c>
      <c r="G51" s="51">
        <v>31011001909217</v>
      </c>
      <c r="H51" s="45" t="s">
        <v>1543</v>
      </c>
      <c r="I51" s="45" t="s">
        <v>1544</v>
      </c>
      <c r="J51" s="45" t="s">
        <v>1545</v>
      </c>
      <c r="K51" s="47">
        <v>15</v>
      </c>
    </row>
    <row r="52" spans="1:11" ht="91.8" x14ac:dyDescent="0.5">
      <c r="A52" s="45" t="s">
        <v>1546</v>
      </c>
      <c r="B52" s="45"/>
      <c r="C52" s="46">
        <v>17</v>
      </c>
      <c r="D52" s="45" t="s">
        <v>1490</v>
      </c>
      <c r="E52" s="50">
        <v>44939</v>
      </c>
      <c r="F52" s="45" t="s">
        <v>1547</v>
      </c>
      <c r="G52" s="51">
        <v>31134004910956</v>
      </c>
      <c r="H52" s="45" t="s">
        <v>1534</v>
      </c>
      <c r="I52" s="45" t="s">
        <v>1535</v>
      </c>
      <c r="J52" s="45" t="s">
        <v>1548</v>
      </c>
      <c r="K52" s="47">
        <v>17</v>
      </c>
    </row>
    <row r="53" spans="1:11" ht="81.599999999999994" x14ac:dyDescent="0.5">
      <c r="A53" s="45" t="s">
        <v>1549</v>
      </c>
      <c r="B53" s="45"/>
      <c r="C53" s="46">
        <v>30</v>
      </c>
      <c r="D53" s="45" t="s">
        <v>1490</v>
      </c>
      <c r="E53" s="50">
        <v>45016</v>
      </c>
      <c r="F53" s="45" t="s">
        <v>1550</v>
      </c>
      <c r="G53" s="51">
        <v>31311003239351</v>
      </c>
      <c r="H53" s="45" t="s">
        <v>1551</v>
      </c>
      <c r="I53" s="45" t="s">
        <v>1552</v>
      </c>
      <c r="J53" s="45" t="s">
        <v>1553</v>
      </c>
      <c r="K53" s="47">
        <v>30</v>
      </c>
    </row>
    <row r="54" spans="1:11" ht="91.8" x14ac:dyDescent="0.5">
      <c r="A54" s="45" t="s">
        <v>1554</v>
      </c>
      <c r="B54" s="45"/>
      <c r="C54" s="46">
        <v>25</v>
      </c>
      <c r="D54" s="45" t="s">
        <v>1490</v>
      </c>
      <c r="E54" s="50">
        <v>45002</v>
      </c>
      <c r="F54" s="45" t="s">
        <v>1555</v>
      </c>
      <c r="G54" s="51">
        <v>32784000939042</v>
      </c>
      <c r="H54" s="45" t="s">
        <v>1556</v>
      </c>
      <c r="I54" s="45" t="s">
        <v>1557</v>
      </c>
      <c r="J54" s="45" t="s">
        <v>1558</v>
      </c>
      <c r="K54" s="47">
        <v>25</v>
      </c>
    </row>
    <row r="55" spans="1:11" ht="112.2" x14ac:dyDescent="0.5">
      <c r="A55" s="45" t="s">
        <v>1559</v>
      </c>
      <c r="B55" s="45"/>
      <c r="C55" s="46">
        <v>13</v>
      </c>
      <c r="D55" s="45" t="s">
        <v>1490</v>
      </c>
      <c r="E55" s="50">
        <v>44967</v>
      </c>
      <c r="F55" s="45" t="s">
        <v>1560</v>
      </c>
      <c r="G55" s="51">
        <v>31138002350677</v>
      </c>
      <c r="H55" s="45" t="s">
        <v>1561</v>
      </c>
      <c r="I55" s="45" t="s">
        <v>1539</v>
      </c>
      <c r="J55" s="45" t="s">
        <v>1562</v>
      </c>
      <c r="K55" s="47">
        <v>13</v>
      </c>
    </row>
    <row r="56" spans="1:11" ht="102" x14ac:dyDescent="0.5">
      <c r="A56" s="45" t="s">
        <v>1563</v>
      </c>
      <c r="B56" s="45"/>
      <c r="C56" s="46">
        <v>26.99</v>
      </c>
      <c r="D56" s="45" t="s">
        <v>1490</v>
      </c>
      <c r="E56" s="50">
        <v>44981</v>
      </c>
      <c r="F56" s="45" t="s">
        <v>1564</v>
      </c>
      <c r="G56" s="51">
        <v>31132015533189</v>
      </c>
      <c r="H56" s="45" t="s">
        <v>1492</v>
      </c>
      <c r="I56" s="45" t="s">
        <v>1565</v>
      </c>
      <c r="J56" s="45" t="s">
        <v>1566</v>
      </c>
      <c r="K56" s="47">
        <v>26.99</v>
      </c>
    </row>
    <row r="57" spans="1:11" ht="132.6" x14ac:dyDescent="0.5">
      <c r="A57" s="65" t="s">
        <v>1567</v>
      </c>
      <c r="B57" s="65"/>
      <c r="C57" s="46">
        <v>15</v>
      </c>
      <c r="D57" s="45" t="s">
        <v>1490</v>
      </c>
      <c r="E57" s="50">
        <v>45002</v>
      </c>
      <c r="F57" s="45" t="s">
        <v>1568</v>
      </c>
      <c r="G57" s="51">
        <v>31403003112751</v>
      </c>
      <c r="H57" s="45" t="s">
        <v>1492</v>
      </c>
      <c r="I57" s="45" t="s">
        <v>1529</v>
      </c>
      <c r="J57" s="45" t="s">
        <v>1569</v>
      </c>
      <c r="K57" s="47">
        <v>15</v>
      </c>
    </row>
    <row r="58" spans="1:11" ht="102" x14ac:dyDescent="0.5">
      <c r="A58" s="65"/>
      <c r="B58" s="65"/>
      <c r="C58" s="46">
        <v>20</v>
      </c>
      <c r="D58" s="45" t="s">
        <v>1490</v>
      </c>
      <c r="E58" s="50">
        <v>45002</v>
      </c>
      <c r="F58" s="45" t="s">
        <v>1570</v>
      </c>
      <c r="G58" s="51">
        <v>31403003123808</v>
      </c>
      <c r="H58" s="45" t="s">
        <v>1492</v>
      </c>
      <c r="I58" s="45" t="s">
        <v>1529</v>
      </c>
      <c r="J58" s="45" t="s">
        <v>1571</v>
      </c>
      <c r="K58" s="47">
        <v>20</v>
      </c>
    </row>
    <row r="59" spans="1:11" x14ac:dyDescent="0.5">
      <c r="A59" s="48" t="s">
        <v>224</v>
      </c>
      <c r="B59" s="48"/>
      <c r="C59" s="48"/>
      <c r="D59" s="48"/>
      <c r="E59" s="48"/>
      <c r="F59" s="48"/>
      <c r="G59" s="48"/>
      <c r="H59" s="48"/>
      <c r="I59" s="48"/>
      <c r="J59" s="48"/>
      <c r="K59" s="49">
        <v>193.99</v>
      </c>
    </row>
    <row r="63" spans="1:11" ht="10.5" customHeight="1" x14ac:dyDescent="0.5">
      <c r="A63" s="67" t="s">
        <v>216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ht="10.5" customHeight="1" x14ac:dyDescent="0.5">
      <c r="A64" s="68" t="s">
        <v>1572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6" spans="1:11" ht="30.6" x14ac:dyDescent="0.5">
      <c r="A66" s="43" t="s">
        <v>1480</v>
      </c>
      <c r="B66" s="43" t="s">
        <v>1481</v>
      </c>
      <c r="C66" s="43" t="s">
        <v>1482</v>
      </c>
      <c r="D66" s="43" t="s">
        <v>218</v>
      </c>
      <c r="E66" s="43" t="s">
        <v>1483</v>
      </c>
      <c r="F66" s="43" t="s">
        <v>1484</v>
      </c>
      <c r="G66" s="43" t="s">
        <v>276</v>
      </c>
      <c r="H66" s="43" t="s">
        <v>1485</v>
      </c>
      <c r="I66" s="43" t="s">
        <v>1486</v>
      </c>
      <c r="J66" s="43" t="s">
        <v>1487</v>
      </c>
      <c r="K66" s="44" t="s">
        <v>1488</v>
      </c>
    </row>
    <row r="67" spans="1:11" ht="102" x14ac:dyDescent="0.5">
      <c r="A67" s="45" t="s">
        <v>1573</v>
      </c>
      <c r="B67" s="45"/>
      <c r="C67" s="46">
        <v>19.95</v>
      </c>
      <c r="D67" s="45" t="s">
        <v>1490</v>
      </c>
      <c r="E67" s="50">
        <v>44995</v>
      </c>
      <c r="F67" s="45" t="s">
        <v>1574</v>
      </c>
      <c r="G67" s="51">
        <v>31322007638258</v>
      </c>
      <c r="H67" s="45" t="s">
        <v>1492</v>
      </c>
      <c r="I67" s="45" t="s">
        <v>1575</v>
      </c>
      <c r="J67" s="45" t="s">
        <v>1576</v>
      </c>
      <c r="K67" s="47">
        <v>19.95</v>
      </c>
    </row>
    <row r="68" spans="1:11" x14ac:dyDescent="0.5">
      <c r="A68" s="48" t="s">
        <v>224</v>
      </c>
      <c r="B68" s="48"/>
      <c r="C68" s="48"/>
      <c r="D68" s="48"/>
      <c r="E68" s="48"/>
      <c r="F68" s="48"/>
      <c r="G68" s="48"/>
      <c r="H68" s="48"/>
      <c r="I68" s="48"/>
      <c r="J68" s="48"/>
      <c r="K68" s="49">
        <v>19.95</v>
      </c>
    </row>
    <row r="72" spans="1:11" ht="10.5" customHeight="1" x14ac:dyDescent="0.5">
      <c r="A72" s="67" t="s">
        <v>216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1:11" ht="10.5" customHeight="1" x14ac:dyDescent="0.5">
      <c r="A73" s="68" t="s">
        <v>1577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5" spans="1:11" ht="30.6" x14ac:dyDescent="0.5">
      <c r="A75" s="43" t="s">
        <v>1480</v>
      </c>
      <c r="B75" s="43" t="s">
        <v>1481</v>
      </c>
      <c r="C75" s="43" t="s">
        <v>1482</v>
      </c>
      <c r="D75" s="43" t="s">
        <v>218</v>
      </c>
      <c r="E75" s="43" t="s">
        <v>1483</v>
      </c>
      <c r="F75" s="43" t="s">
        <v>1484</v>
      </c>
      <c r="G75" s="43" t="s">
        <v>276</v>
      </c>
      <c r="H75" s="43" t="s">
        <v>1485</v>
      </c>
      <c r="I75" s="43" t="s">
        <v>1486</v>
      </c>
      <c r="J75" s="43" t="s">
        <v>1487</v>
      </c>
      <c r="K75" s="44" t="s">
        <v>1488</v>
      </c>
    </row>
    <row r="76" spans="1:11" ht="122.4" x14ac:dyDescent="0.5">
      <c r="A76" s="45" t="s">
        <v>1578</v>
      </c>
      <c r="B76" s="45"/>
      <c r="C76" s="46">
        <v>20</v>
      </c>
      <c r="D76" s="45" t="s">
        <v>1490</v>
      </c>
      <c r="E76" s="50">
        <v>44967</v>
      </c>
      <c r="F76" s="45" t="s">
        <v>1579</v>
      </c>
      <c r="G76" s="51">
        <v>31321007786349</v>
      </c>
      <c r="H76" s="45" t="s">
        <v>1492</v>
      </c>
      <c r="I76" s="45" t="s">
        <v>1580</v>
      </c>
      <c r="J76" s="45" t="s">
        <v>1581</v>
      </c>
      <c r="K76" s="47">
        <v>20</v>
      </c>
    </row>
    <row r="77" spans="1:11" x14ac:dyDescent="0.5">
      <c r="A77" s="48" t="s">
        <v>224</v>
      </c>
      <c r="B77" s="48"/>
      <c r="C77" s="48"/>
      <c r="D77" s="48"/>
      <c r="E77" s="48"/>
      <c r="F77" s="48"/>
      <c r="G77" s="48"/>
      <c r="H77" s="48"/>
      <c r="I77" s="48"/>
      <c r="J77" s="48"/>
      <c r="K77" s="49">
        <v>20</v>
      </c>
    </row>
    <row r="81" spans="1:11" ht="10.5" customHeight="1" x14ac:dyDescent="0.5">
      <c r="A81" s="67" t="s">
        <v>216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1:11" ht="10.5" customHeight="1" x14ac:dyDescent="0.5">
      <c r="A82" s="68" t="s">
        <v>1582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4" spans="1:11" ht="30.6" x14ac:dyDescent="0.5">
      <c r="A84" s="43" t="s">
        <v>1480</v>
      </c>
      <c r="B84" s="43" t="s">
        <v>1481</v>
      </c>
      <c r="C84" s="43" t="s">
        <v>1482</v>
      </c>
      <c r="D84" s="43" t="s">
        <v>218</v>
      </c>
      <c r="E84" s="43" t="s">
        <v>1483</v>
      </c>
      <c r="F84" s="43" t="s">
        <v>1484</v>
      </c>
      <c r="G84" s="43" t="s">
        <v>276</v>
      </c>
      <c r="H84" s="43" t="s">
        <v>1485</v>
      </c>
      <c r="I84" s="43" t="s">
        <v>1486</v>
      </c>
      <c r="J84" s="43" t="s">
        <v>1487</v>
      </c>
      <c r="K84" s="44" t="s">
        <v>1488</v>
      </c>
    </row>
    <row r="85" spans="1:11" ht="81.599999999999994" x14ac:dyDescent="0.5">
      <c r="A85" s="45" t="s">
        <v>1583</v>
      </c>
      <c r="B85" s="45"/>
      <c r="C85" s="46">
        <v>14.13</v>
      </c>
      <c r="D85" s="45" t="s">
        <v>1490</v>
      </c>
      <c r="E85" s="50">
        <v>44939</v>
      </c>
      <c r="F85" s="45" t="s">
        <v>1584</v>
      </c>
      <c r="G85" s="51">
        <v>36173005234193</v>
      </c>
      <c r="H85" s="45" t="s">
        <v>1492</v>
      </c>
      <c r="I85" s="45" t="s">
        <v>1525</v>
      </c>
      <c r="J85" s="45" t="s">
        <v>1585</v>
      </c>
      <c r="K85" s="47">
        <v>14.13</v>
      </c>
    </row>
    <row r="86" spans="1:11" x14ac:dyDescent="0.5">
      <c r="A86" s="48" t="s">
        <v>224</v>
      </c>
      <c r="B86" s="48"/>
      <c r="C86" s="48"/>
      <c r="D86" s="48"/>
      <c r="E86" s="48"/>
      <c r="F86" s="48"/>
      <c r="G86" s="48"/>
      <c r="H86" s="48"/>
      <c r="I86" s="48"/>
      <c r="J86" s="48"/>
      <c r="K86" s="49">
        <v>14.13</v>
      </c>
    </row>
    <row r="90" spans="1:11" ht="10.5" customHeight="1" x14ac:dyDescent="0.5">
      <c r="A90" s="67" t="s">
        <v>216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1:11" ht="10.5" customHeight="1" x14ac:dyDescent="0.5">
      <c r="A91" s="68" t="s">
        <v>1586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3" spans="1:11" ht="30.6" x14ac:dyDescent="0.5">
      <c r="A93" s="43" t="s">
        <v>1480</v>
      </c>
      <c r="B93" s="43" t="s">
        <v>1481</v>
      </c>
      <c r="C93" s="43" t="s">
        <v>1482</v>
      </c>
      <c r="D93" s="43" t="s">
        <v>218</v>
      </c>
      <c r="E93" s="43" t="s">
        <v>1483</v>
      </c>
      <c r="F93" s="43" t="s">
        <v>1484</v>
      </c>
      <c r="G93" s="43" t="s">
        <v>276</v>
      </c>
      <c r="H93" s="43" t="s">
        <v>1485</v>
      </c>
      <c r="I93" s="43" t="s">
        <v>1486</v>
      </c>
      <c r="J93" s="43" t="s">
        <v>1487</v>
      </c>
      <c r="K93" s="44" t="s">
        <v>1488</v>
      </c>
    </row>
    <row r="94" spans="1:11" ht="112.2" x14ac:dyDescent="0.5">
      <c r="A94" s="45" t="s">
        <v>1587</v>
      </c>
      <c r="B94" s="45"/>
      <c r="C94" s="46">
        <v>30</v>
      </c>
      <c r="D94" s="45" t="s">
        <v>1490</v>
      </c>
      <c r="E94" s="50">
        <v>45016</v>
      </c>
      <c r="F94" s="45" t="s">
        <v>1588</v>
      </c>
      <c r="G94" s="51">
        <v>31186007653686</v>
      </c>
      <c r="H94" s="45" t="s">
        <v>1589</v>
      </c>
      <c r="I94" s="45" t="s">
        <v>1590</v>
      </c>
      <c r="J94" s="45" t="s">
        <v>1591</v>
      </c>
      <c r="K94" s="47">
        <v>30</v>
      </c>
    </row>
    <row r="95" spans="1:11" x14ac:dyDescent="0.5">
      <c r="A95" s="48" t="s">
        <v>224</v>
      </c>
      <c r="B95" s="48"/>
      <c r="C95" s="48"/>
      <c r="D95" s="48"/>
      <c r="E95" s="48"/>
      <c r="F95" s="48"/>
      <c r="G95" s="48"/>
      <c r="H95" s="48"/>
      <c r="I95" s="48"/>
      <c r="J95" s="48"/>
      <c r="K95" s="49">
        <v>30</v>
      </c>
    </row>
    <row r="99" spans="1:11" ht="10.5" customHeight="1" x14ac:dyDescent="0.5">
      <c r="A99" s="67" t="s">
        <v>216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1:11" ht="10.5" customHeight="1" x14ac:dyDescent="0.5">
      <c r="A100" s="68" t="s">
        <v>1592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2" spans="1:11" ht="30.6" x14ac:dyDescent="0.5">
      <c r="A102" s="43" t="s">
        <v>1480</v>
      </c>
      <c r="B102" s="43" t="s">
        <v>1481</v>
      </c>
      <c r="C102" s="43" t="s">
        <v>1482</v>
      </c>
      <c r="D102" s="43" t="s">
        <v>218</v>
      </c>
      <c r="E102" s="43" t="s">
        <v>1483</v>
      </c>
      <c r="F102" s="43" t="s">
        <v>1484</v>
      </c>
      <c r="G102" s="43" t="s">
        <v>276</v>
      </c>
      <c r="H102" s="43" t="s">
        <v>1485</v>
      </c>
      <c r="I102" s="43" t="s">
        <v>1486</v>
      </c>
      <c r="J102" s="43" t="s">
        <v>1487</v>
      </c>
      <c r="K102" s="44" t="s">
        <v>1488</v>
      </c>
    </row>
    <row r="103" spans="1:11" ht="102" x14ac:dyDescent="0.5">
      <c r="A103" s="45" t="s">
        <v>1593</v>
      </c>
      <c r="B103" s="45"/>
      <c r="C103" s="46">
        <v>21</v>
      </c>
      <c r="D103" s="45" t="s">
        <v>1490</v>
      </c>
      <c r="E103" s="50">
        <v>44974</v>
      </c>
      <c r="F103" s="45" t="s">
        <v>1594</v>
      </c>
      <c r="G103" s="51">
        <v>32778001231979</v>
      </c>
      <c r="H103" s="45" t="s">
        <v>1492</v>
      </c>
      <c r="I103" s="45" t="s">
        <v>1493</v>
      </c>
      <c r="J103" s="45" t="s">
        <v>1595</v>
      </c>
      <c r="K103" s="47">
        <v>21</v>
      </c>
    </row>
    <row r="104" spans="1:11" x14ac:dyDescent="0.5">
      <c r="A104" s="48" t="s">
        <v>224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9">
        <v>21</v>
      </c>
    </row>
    <row r="108" spans="1:11" ht="10.5" customHeight="1" x14ac:dyDescent="0.5">
      <c r="A108" s="67" t="s">
        <v>216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1:11" ht="10.5" customHeight="1" x14ac:dyDescent="0.5">
      <c r="A109" s="68" t="s">
        <v>1596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1" spans="1:11" ht="30.6" x14ac:dyDescent="0.5">
      <c r="A111" s="43" t="s">
        <v>1480</v>
      </c>
      <c r="B111" s="43" t="s">
        <v>1481</v>
      </c>
      <c r="C111" s="43" t="s">
        <v>1482</v>
      </c>
      <c r="D111" s="43" t="s">
        <v>218</v>
      </c>
      <c r="E111" s="43" t="s">
        <v>1483</v>
      </c>
      <c r="F111" s="43" t="s">
        <v>1484</v>
      </c>
      <c r="G111" s="43" t="s">
        <v>276</v>
      </c>
      <c r="H111" s="43" t="s">
        <v>1485</v>
      </c>
      <c r="I111" s="43" t="s">
        <v>1486</v>
      </c>
      <c r="J111" s="43" t="s">
        <v>1487</v>
      </c>
      <c r="K111" s="44" t="s">
        <v>1488</v>
      </c>
    </row>
    <row r="112" spans="1:11" ht="132.6" x14ac:dyDescent="0.5">
      <c r="A112" s="45" t="s">
        <v>1597</v>
      </c>
      <c r="B112" s="45"/>
      <c r="C112" s="46">
        <v>72</v>
      </c>
      <c r="D112" s="45" t="s">
        <v>1490</v>
      </c>
      <c r="E112" s="50">
        <v>44988</v>
      </c>
      <c r="F112" s="45" t="s">
        <v>1598</v>
      </c>
      <c r="G112" s="51">
        <v>31613005460160</v>
      </c>
      <c r="H112" s="45" t="s">
        <v>1534</v>
      </c>
      <c r="I112" s="45" t="s">
        <v>1599</v>
      </c>
      <c r="J112" s="45" t="s">
        <v>1600</v>
      </c>
      <c r="K112" s="47">
        <v>72</v>
      </c>
    </row>
    <row r="113" spans="1:11" ht="112.2" x14ac:dyDescent="0.5">
      <c r="A113" s="45" t="s">
        <v>1507</v>
      </c>
      <c r="B113" s="45"/>
      <c r="C113" s="46">
        <v>25</v>
      </c>
      <c r="D113" s="45" t="s">
        <v>1490</v>
      </c>
      <c r="E113" s="50">
        <v>44981</v>
      </c>
      <c r="F113" s="45" t="s">
        <v>1601</v>
      </c>
      <c r="G113" s="51">
        <v>31992002377100</v>
      </c>
      <c r="H113" s="45" t="s">
        <v>1492</v>
      </c>
      <c r="I113" s="45" t="s">
        <v>1602</v>
      </c>
      <c r="J113" s="45" t="s">
        <v>1603</v>
      </c>
      <c r="K113" s="47">
        <v>25</v>
      </c>
    </row>
    <row r="114" spans="1:11" x14ac:dyDescent="0.5">
      <c r="A114" s="48" t="s">
        <v>224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9">
        <v>97</v>
      </c>
    </row>
    <row r="118" spans="1:11" ht="10.5" customHeight="1" x14ac:dyDescent="0.5">
      <c r="A118" s="67" t="s">
        <v>216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1:11" ht="10.5" customHeight="1" x14ac:dyDescent="0.5">
      <c r="A119" s="68" t="s">
        <v>1604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1" spans="1:11" ht="30.6" x14ac:dyDescent="0.5">
      <c r="A121" s="43" t="s">
        <v>1480</v>
      </c>
      <c r="B121" s="43" t="s">
        <v>1481</v>
      </c>
      <c r="C121" s="43" t="s">
        <v>1482</v>
      </c>
      <c r="D121" s="43" t="s">
        <v>218</v>
      </c>
      <c r="E121" s="43" t="s">
        <v>1483</v>
      </c>
      <c r="F121" s="43" t="s">
        <v>1484</v>
      </c>
      <c r="G121" s="43" t="s">
        <v>276</v>
      </c>
      <c r="H121" s="43" t="s">
        <v>1485</v>
      </c>
      <c r="I121" s="43" t="s">
        <v>1486</v>
      </c>
      <c r="J121" s="43" t="s">
        <v>1487</v>
      </c>
      <c r="K121" s="44" t="s">
        <v>1488</v>
      </c>
    </row>
    <row r="122" spans="1:11" ht="102" x14ac:dyDescent="0.5">
      <c r="A122" s="45" t="s">
        <v>1537</v>
      </c>
      <c r="B122" s="45"/>
      <c r="C122" s="46">
        <v>4</v>
      </c>
      <c r="D122" s="45" t="s">
        <v>1490</v>
      </c>
      <c r="E122" s="50">
        <v>44953</v>
      </c>
      <c r="F122" s="45" t="s">
        <v>1605</v>
      </c>
      <c r="G122" s="51">
        <v>31942004230674</v>
      </c>
      <c r="H122" s="45" t="s">
        <v>1534</v>
      </c>
      <c r="I122" s="45" t="s">
        <v>1606</v>
      </c>
      <c r="J122" s="45" t="s">
        <v>1607</v>
      </c>
      <c r="K122" s="47">
        <v>4</v>
      </c>
    </row>
    <row r="123" spans="1:11" ht="132.6" x14ac:dyDescent="0.5">
      <c r="A123" s="45" t="s">
        <v>1573</v>
      </c>
      <c r="B123" s="45"/>
      <c r="C123" s="46">
        <v>12.99</v>
      </c>
      <c r="D123" s="45" t="s">
        <v>1490</v>
      </c>
      <c r="E123" s="50">
        <v>44932</v>
      </c>
      <c r="F123" s="45" t="s">
        <v>1608</v>
      </c>
      <c r="G123" s="51">
        <v>31322007789770</v>
      </c>
      <c r="H123" s="45" t="s">
        <v>1492</v>
      </c>
      <c r="I123" s="45" t="s">
        <v>1609</v>
      </c>
      <c r="J123" s="45" t="s">
        <v>1610</v>
      </c>
      <c r="K123" s="47">
        <v>12.99</v>
      </c>
    </row>
    <row r="124" spans="1:11" ht="91.8" x14ac:dyDescent="0.5">
      <c r="A124" s="45" t="s">
        <v>1611</v>
      </c>
      <c r="B124" s="45"/>
      <c r="C124" s="46">
        <v>18</v>
      </c>
      <c r="D124" s="45" t="s">
        <v>1490</v>
      </c>
      <c r="E124" s="50">
        <v>44939</v>
      </c>
      <c r="F124" s="45" t="s">
        <v>1612</v>
      </c>
      <c r="G124" s="51">
        <v>31385004640999</v>
      </c>
      <c r="H124" s="45" t="s">
        <v>1492</v>
      </c>
      <c r="I124" s="45" t="s">
        <v>1613</v>
      </c>
      <c r="J124" s="45" t="s">
        <v>1614</v>
      </c>
      <c r="K124" s="47">
        <v>18</v>
      </c>
    </row>
    <row r="125" spans="1:11" ht="91.8" x14ac:dyDescent="0.5">
      <c r="A125" s="45" t="s">
        <v>1615</v>
      </c>
      <c r="B125" s="45"/>
      <c r="C125" s="46">
        <v>24.99</v>
      </c>
      <c r="D125" s="45" t="s">
        <v>1490</v>
      </c>
      <c r="E125" s="50">
        <v>44995</v>
      </c>
      <c r="F125" s="45" t="s">
        <v>1616</v>
      </c>
      <c r="G125" s="51">
        <v>31279005654341</v>
      </c>
      <c r="H125" s="45" t="s">
        <v>1492</v>
      </c>
      <c r="I125" s="45" t="s">
        <v>1617</v>
      </c>
      <c r="J125" s="45" t="s">
        <v>1618</v>
      </c>
      <c r="K125" s="47">
        <v>24.99</v>
      </c>
    </row>
    <row r="126" spans="1:11" ht="91.8" x14ac:dyDescent="0.5">
      <c r="A126" s="45" t="s">
        <v>1619</v>
      </c>
      <c r="B126" s="45"/>
      <c r="C126" s="46">
        <v>7</v>
      </c>
      <c r="D126" s="45" t="s">
        <v>1490</v>
      </c>
      <c r="E126" s="50">
        <v>44953</v>
      </c>
      <c r="F126" s="45" t="s">
        <v>1620</v>
      </c>
      <c r="G126" s="51">
        <v>32431000280825</v>
      </c>
      <c r="H126" s="45" t="s">
        <v>1621</v>
      </c>
      <c r="I126" s="45" t="s">
        <v>1606</v>
      </c>
      <c r="J126" s="45" t="s">
        <v>1622</v>
      </c>
      <c r="K126" s="47">
        <v>7</v>
      </c>
    </row>
    <row r="127" spans="1:11" ht="81.599999999999994" x14ac:dyDescent="0.5">
      <c r="A127" s="45" t="s">
        <v>1500</v>
      </c>
      <c r="B127" s="45"/>
      <c r="C127" s="46">
        <v>27</v>
      </c>
      <c r="D127" s="45" t="s">
        <v>1490</v>
      </c>
      <c r="E127" s="50">
        <v>45002</v>
      </c>
      <c r="F127" s="45" t="s">
        <v>1623</v>
      </c>
      <c r="G127" s="51">
        <v>34901636478454</v>
      </c>
      <c r="H127" s="45" t="s">
        <v>1492</v>
      </c>
      <c r="I127" s="45" t="s">
        <v>1557</v>
      </c>
      <c r="J127" s="45" t="s">
        <v>1624</v>
      </c>
      <c r="K127" s="47">
        <v>27</v>
      </c>
    </row>
    <row r="128" spans="1:11" x14ac:dyDescent="0.5">
      <c r="A128" s="48" t="s">
        <v>224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9">
        <v>93.98</v>
      </c>
    </row>
    <row r="132" spans="1:11" ht="10.5" customHeight="1" x14ac:dyDescent="0.5">
      <c r="A132" s="67" t="s">
        <v>216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</row>
    <row r="133" spans="1:11" ht="10.5" customHeight="1" x14ac:dyDescent="0.5">
      <c r="A133" s="68" t="s">
        <v>1625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</row>
    <row r="135" spans="1:11" ht="30.6" x14ac:dyDescent="0.5">
      <c r="A135" s="43" t="s">
        <v>1480</v>
      </c>
      <c r="B135" s="43" t="s">
        <v>1481</v>
      </c>
      <c r="C135" s="43" t="s">
        <v>1482</v>
      </c>
      <c r="D135" s="43" t="s">
        <v>218</v>
      </c>
      <c r="E135" s="43" t="s">
        <v>1483</v>
      </c>
      <c r="F135" s="43" t="s">
        <v>1484</v>
      </c>
      <c r="G135" s="43" t="s">
        <v>276</v>
      </c>
      <c r="H135" s="43" t="s">
        <v>1485</v>
      </c>
      <c r="I135" s="43" t="s">
        <v>1486</v>
      </c>
      <c r="J135" s="43" t="s">
        <v>1487</v>
      </c>
      <c r="K135" s="44" t="s">
        <v>1488</v>
      </c>
    </row>
    <row r="136" spans="1:11" ht="102" x14ac:dyDescent="0.5">
      <c r="A136" s="45" t="s">
        <v>1549</v>
      </c>
      <c r="B136" s="45"/>
      <c r="C136" s="46">
        <v>7</v>
      </c>
      <c r="D136" s="45" t="s">
        <v>1490</v>
      </c>
      <c r="E136" s="50">
        <v>44939</v>
      </c>
      <c r="F136" s="45" t="s">
        <v>1626</v>
      </c>
      <c r="G136" s="51">
        <v>31311005660885</v>
      </c>
      <c r="H136" s="45" t="s">
        <v>1492</v>
      </c>
      <c r="I136" s="45" t="s">
        <v>1535</v>
      </c>
      <c r="J136" s="45" t="s">
        <v>1627</v>
      </c>
      <c r="K136" s="47">
        <v>7</v>
      </c>
    </row>
    <row r="137" spans="1:11" x14ac:dyDescent="0.5">
      <c r="A137" s="48" t="s">
        <v>224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9">
        <v>7</v>
      </c>
    </row>
    <row r="141" spans="1:11" ht="10.5" customHeight="1" x14ac:dyDescent="0.5">
      <c r="A141" s="67" t="s">
        <v>216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</row>
    <row r="142" spans="1:11" ht="10.5" customHeight="1" x14ac:dyDescent="0.5">
      <c r="A142" s="68" t="s">
        <v>1628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</row>
    <row r="144" spans="1:11" ht="30.6" x14ac:dyDescent="0.5">
      <c r="A144" s="43" t="s">
        <v>1480</v>
      </c>
      <c r="B144" s="43" t="s">
        <v>1481</v>
      </c>
      <c r="C144" s="43" t="s">
        <v>1482</v>
      </c>
      <c r="D144" s="43" t="s">
        <v>218</v>
      </c>
      <c r="E144" s="43" t="s">
        <v>1483</v>
      </c>
      <c r="F144" s="43" t="s">
        <v>1484</v>
      </c>
      <c r="G144" s="43" t="s">
        <v>276</v>
      </c>
      <c r="H144" s="43" t="s">
        <v>1485</v>
      </c>
      <c r="I144" s="43" t="s">
        <v>1486</v>
      </c>
      <c r="J144" s="43" t="s">
        <v>1487</v>
      </c>
      <c r="K144" s="44" t="s">
        <v>1488</v>
      </c>
    </row>
    <row r="145" spans="1:11" ht="91.8" x14ac:dyDescent="0.5">
      <c r="A145" s="65" t="s">
        <v>1629</v>
      </c>
      <c r="B145" s="65"/>
      <c r="C145" s="46">
        <v>20</v>
      </c>
      <c r="D145" s="45" t="s">
        <v>1490</v>
      </c>
      <c r="E145" s="50">
        <v>45002</v>
      </c>
      <c r="F145" s="45" t="s">
        <v>1630</v>
      </c>
      <c r="G145" s="51">
        <v>31814002015508</v>
      </c>
      <c r="H145" s="45" t="s">
        <v>1631</v>
      </c>
      <c r="I145" s="45" t="s">
        <v>1632</v>
      </c>
      <c r="J145" s="45" t="s">
        <v>1633</v>
      </c>
      <c r="K145" s="47">
        <v>20</v>
      </c>
    </row>
    <row r="146" spans="1:11" ht="112.2" x14ac:dyDescent="0.5">
      <c r="A146" s="65"/>
      <c r="B146" s="65"/>
      <c r="C146" s="46">
        <v>25</v>
      </c>
      <c r="D146" s="45" t="s">
        <v>1490</v>
      </c>
      <c r="E146" s="50">
        <v>45002</v>
      </c>
      <c r="F146" s="45" t="s">
        <v>1634</v>
      </c>
      <c r="G146" s="51">
        <v>31814003521280</v>
      </c>
      <c r="H146" s="45" t="s">
        <v>1589</v>
      </c>
      <c r="I146" s="45" t="s">
        <v>1632</v>
      </c>
      <c r="J146" s="45" t="s">
        <v>1635</v>
      </c>
      <c r="K146" s="47">
        <v>25</v>
      </c>
    </row>
    <row r="147" spans="1:11" ht="112.2" x14ac:dyDescent="0.5">
      <c r="A147" s="65"/>
      <c r="B147" s="65"/>
      <c r="C147" s="46">
        <v>29</v>
      </c>
      <c r="D147" s="45" t="s">
        <v>1490</v>
      </c>
      <c r="E147" s="50">
        <v>45002</v>
      </c>
      <c r="F147" s="45" t="s">
        <v>1634</v>
      </c>
      <c r="G147" s="51">
        <v>31814002752951</v>
      </c>
      <c r="H147" s="45" t="s">
        <v>1589</v>
      </c>
      <c r="I147" s="45" t="s">
        <v>1632</v>
      </c>
      <c r="J147" s="45" t="s">
        <v>1636</v>
      </c>
      <c r="K147" s="47">
        <v>29</v>
      </c>
    </row>
    <row r="148" spans="1:11" ht="81.599999999999994" x14ac:dyDescent="0.5">
      <c r="A148" s="65"/>
      <c r="B148" s="65"/>
      <c r="C148" s="46">
        <v>30</v>
      </c>
      <c r="D148" s="45" t="s">
        <v>1490</v>
      </c>
      <c r="E148" s="50">
        <v>45002</v>
      </c>
      <c r="F148" s="45" t="s">
        <v>1637</v>
      </c>
      <c r="G148" s="51">
        <v>31814003433635</v>
      </c>
      <c r="H148" s="45" t="s">
        <v>1631</v>
      </c>
      <c r="I148" s="45" t="s">
        <v>1632</v>
      </c>
      <c r="J148" s="45" t="s">
        <v>1638</v>
      </c>
      <c r="K148" s="47">
        <v>30</v>
      </c>
    </row>
    <row r="149" spans="1:11" ht="122.4" x14ac:dyDescent="0.5">
      <c r="A149" s="65"/>
      <c r="B149" s="65"/>
      <c r="C149" s="66">
        <v>60</v>
      </c>
      <c r="D149" s="65" t="s">
        <v>1490</v>
      </c>
      <c r="E149" s="69">
        <v>45002</v>
      </c>
      <c r="F149" s="45" t="s">
        <v>1639</v>
      </c>
      <c r="G149" s="51">
        <v>31814003434757</v>
      </c>
      <c r="H149" s="45" t="s">
        <v>1640</v>
      </c>
      <c r="I149" s="45" t="s">
        <v>1632</v>
      </c>
      <c r="J149" s="45" t="s">
        <v>1641</v>
      </c>
      <c r="K149" s="47">
        <v>60</v>
      </c>
    </row>
    <row r="150" spans="1:11" ht="102" x14ac:dyDescent="0.5">
      <c r="A150" s="65"/>
      <c r="B150" s="65"/>
      <c r="C150" s="66"/>
      <c r="D150" s="65"/>
      <c r="E150" s="69"/>
      <c r="F150" s="45" t="s">
        <v>1642</v>
      </c>
      <c r="G150" s="51">
        <v>31814003598031</v>
      </c>
      <c r="H150" s="45" t="s">
        <v>1640</v>
      </c>
      <c r="I150" s="45" t="s">
        <v>1632</v>
      </c>
      <c r="J150" s="45" t="s">
        <v>1643</v>
      </c>
      <c r="K150" s="47">
        <v>60</v>
      </c>
    </row>
    <row r="151" spans="1:11" ht="102" x14ac:dyDescent="0.5">
      <c r="A151" s="65"/>
      <c r="B151" s="65"/>
      <c r="C151" s="66"/>
      <c r="D151" s="65"/>
      <c r="E151" s="69"/>
      <c r="F151" s="45" t="s">
        <v>1644</v>
      </c>
      <c r="G151" s="51">
        <v>31814003597843</v>
      </c>
      <c r="H151" s="45" t="s">
        <v>1640</v>
      </c>
      <c r="I151" s="45" t="s">
        <v>1632</v>
      </c>
      <c r="J151" s="45" t="s">
        <v>1645</v>
      </c>
      <c r="K151" s="47">
        <v>60</v>
      </c>
    </row>
    <row r="152" spans="1:11" x14ac:dyDescent="0.5">
      <c r="A152" s="48" t="s">
        <v>224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9">
        <v>284</v>
      </c>
    </row>
    <row r="156" spans="1:11" ht="10.5" customHeight="1" x14ac:dyDescent="0.5">
      <c r="A156" s="67" t="s">
        <v>216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</row>
    <row r="157" spans="1:11" ht="10.5" customHeight="1" x14ac:dyDescent="0.5">
      <c r="A157" s="68" t="s">
        <v>1646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</row>
    <row r="159" spans="1:11" ht="30.6" x14ac:dyDescent="0.5">
      <c r="A159" s="43" t="s">
        <v>1480</v>
      </c>
      <c r="B159" s="43" t="s">
        <v>1481</v>
      </c>
      <c r="C159" s="43" t="s">
        <v>1482</v>
      </c>
      <c r="D159" s="43" t="s">
        <v>218</v>
      </c>
      <c r="E159" s="43" t="s">
        <v>1483</v>
      </c>
      <c r="F159" s="43" t="s">
        <v>1484</v>
      </c>
      <c r="G159" s="43" t="s">
        <v>276</v>
      </c>
      <c r="H159" s="43" t="s">
        <v>1485</v>
      </c>
      <c r="I159" s="43" t="s">
        <v>1486</v>
      </c>
      <c r="J159" s="43" t="s">
        <v>1487</v>
      </c>
      <c r="K159" s="44" t="s">
        <v>1488</v>
      </c>
    </row>
    <row r="160" spans="1:11" ht="81.599999999999994" x14ac:dyDescent="0.5">
      <c r="A160" s="45" t="s">
        <v>1647</v>
      </c>
      <c r="B160" s="45"/>
      <c r="C160" s="46">
        <v>18</v>
      </c>
      <c r="D160" s="45" t="s">
        <v>1490</v>
      </c>
      <c r="E160" s="50">
        <v>44946</v>
      </c>
      <c r="F160" s="45" t="s">
        <v>1648</v>
      </c>
      <c r="G160" s="51">
        <v>37651000896107</v>
      </c>
      <c r="H160" s="45" t="s">
        <v>1492</v>
      </c>
      <c r="I160" s="45" t="s">
        <v>1649</v>
      </c>
      <c r="J160" s="45" t="s">
        <v>1650</v>
      </c>
      <c r="K160" s="47">
        <v>18</v>
      </c>
    </row>
    <row r="161" spans="1:11" ht="122.4" x14ac:dyDescent="0.5">
      <c r="A161" s="45" t="s">
        <v>1651</v>
      </c>
      <c r="B161" s="45"/>
      <c r="C161" s="46">
        <v>10</v>
      </c>
      <c r="D161" s="45" t="s">
        <v>1490</v>
      </c>
      <c r="E161" s="50">
        <v>44953</v>
      </c>
      <c r="F161" s="45" t="s">
        <v>1652</v>
      </c>
      <c r="G161" s="51">
        <v>31249003294432</v>
      </c>
      <c r="H161" s="45" t="s">
        <v>1492</v>
      </c>
      <c r="I161" s="45" t="s">
        <v>1606</v>
      </c>
      <c r="J161" s="45" t="s">
        <v>1653</v>
      </c>
      <c r="K161" s="47">
        <v>10</v>
      </c>
    </row>
    <row r="162" spans="1:11" ht="91.8" x14ac:dyDescent="0.5">
      <c r="A162" s="45" t="s">
        <v>1615</v>
      </c>
      <c r="B162" s="45"/>
      <c r="C162" s="46">
        <v>15.99</v>
      </c>
      <c r="D162" s="45" t="s">
        <v>1490</v>
      </c>
      <c r="E162" s="50">
        <v>44967</v>
      </c>
      <c r="F162" s="45" t="s">
        <v>1654</v>
      </c>
      <c r="G162" s="51">
        <v>31279005373546</v>
      </c>
      <c r="H162" s="45" t="s">
        <v>1492</v>
      </c>
      <c r="I162" s="45" t="s">
        <v>1655</v>
      </c>
      <c r="J162" s="45" t="s">
        <v>1656</v>
      </c>
      <c r="K162" s="47">
        <v>15.99</v>
      </c>
    </row>
    <row r="163" spans="1:11" ht="112.2" x14ac:dyDescent="0.5">
      <c r="A163" s="45" t="s">
        <v>1563</v>
      </c>
      <c r="B163" s="45"/>
      <c r="C163" s="46">
        <v>10.99</v>
      </c>
      <c r="D163" s="45" t="s">
        <v>1490</v>
      </c>
      <c r="E163" s="50">
        <v>45009</v>
      </c>
      <c r="F163" s="45" t="s">
        <v>1657</v>
      </c>
      <c r="G163" s="51">
        <v>31132014618304</v>
      </c>
      <c r="H163" s="45" t="s">
        <v>1492</v>
      </c>
      <c r="I163" s="45" t="s">
        <v>1658</v>
      </c>
      <c r="J163" s="45" t="s">
        <v>1659</v>
      </c>
      <c r="K163" s="47">
        <v>10.99</v>
      </c>
    </row>
    <row r="164" spans="1:11" ht="81.599999999999994" x14ac:dyDescent="0.5">
      <c r="A164" s="45" t="s">
        <v>1660</v>
      </c>
      <c r="B164" s="45"/>
      <c r="C164" s="46">
        <v>19.989999999999998</v>
      </c>
      <c r="D164" s="45" t="s">
        <v>1490</v>
      </c>
      <c r="E164" s="50">
        <v>44960</v>
      </c>
      <c r="F164" s="45" t="s">
        <v>1661</v>
      </c>
      <c r="G164" s="51">
        <v>31132015476751</v>
      </c>
      <c r="H164" s="45" t="s">
        <v>1492</v>
      </c>
      <c r="I164" s="45" t="s">
        <v>1520</v>
      </c>
      <c r="J164" s="45" t="s">
        <v>1662</v>
      </c>
      <c r="K164" s="47">
        <v>19.989999999999998</v>
      </c>
    </row>
    <row r="165" spans="1:11" ht="91.8" x14ac:dyDescent="0.5">
      <c r="A165" s="45" t="s">
        <v>1513</v>
      </c>
      <c r="B165" s="45"/>
      <c r="C165" s="46">
        <v>15</v>
      </c>
      <c r="D165" s="45" t="s">
        <v>1490</v>
      </c>
      <c r="E165" s="50">
        <v>44953</v>
      </c>
      <c r="F165" s="45" t="s">
        <v>1663</v>
      </c>
      <c r="G165" s="51">
        <v>31310002296313</v>
      </c>
      <c r="H165" s="45" t="s">
        <v>1492</v>
      </c>
      <c r="I165" s="45" t="s">
        <v>1606</v>
      </c>
      <c r="J165" s="45" t="s">
        <v>1664</v>
      </c>
      <c r="K165" s="47">
        <v>15</v>
      </c>
    </row>
    <row r="166" spans="1:11" x14ac:dyDescent="0.5">
      <c r="A166" s="48" t="s">
        <v>224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9">
        <v>89.97</v>
      </c>
    </row>
    <row r="170" spans="1:11" ht="10.5" customHeight="1" x14ac:dyDescent="0.5">
      <c r="A170" s="67" t="s">
        <v>216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</row>
    <row r="171" spans="1:11" ht="10.5" customHeight="1" x14ac:dyDescent="0.5">
      <c r="A171" s="68" t="s">
        <v>1665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</row>
    <row r="173" spans="1:11" ht="30.6" x14ac:dyDescent="0.5">
      <c r="A173" s="43" t="s">
        <v>1480</v>
      </c>
      <c r="B173" s="43" t="s">
        <v>1481</v>
      </c>
      <c r="C173" s="43" t="s">
        <v>1482</v>
      </c>
      <c r="D173" s="43" t="s">
        <v>218</v>
      </c>
      <c r="E173" s="43" t="s">
        <v>1483</v>
      </c>
      <c r="F173" s="43" t="s">
        <v>1484</v>
      </c>
      <c r="G173" s="43" t="s">
        <v>276</v>
      </c>
      <c r="H173" s="43" t="s">
        <v>1485</v>
      </c>
      <c r="I173" s="43" t="s">
        <v>1486</v>
      </c>
      <c r="J173" s="43" t="s">
        <v>1487</v>
      </c>
      <c r="K173" s="44" t="s">
        <v>1488</v>
      </c>
    </row>
    <row r="174" spans="1:11" ht="81.599999999999994" x14ac:dyDescent="0.5">
      <c r="A174" s="65" t="s">
        <v>1615</v>
      </c>
      <c r="B174" s="45"/>
      <c r="C174" s="46">
        <v>8.99</v>
      </c>
      <c r="D174" s="45" t="s">
        <v>1490</v>
      </c>
      <c r="E174" s="50">
        <v>44946</v>
      </c>
      <c r="F174" s="45" t="s">
        <v>1666</v>
      </c>
      <c r="G174" s="51">
        <v>31279005689396</v>
      </c>
      <c r="H174" s="45" t="s">
        <v>1492</v>
      </c>
      <c r="I174" s="45" t="s">
        <v>1667</v>
      </c>
      <c r="J174" s="45" t="s">
        <v>1668</v>
      </c>
      <c r="K174" s="47">
        <v>8.99</v>
      </c>
    </row>
    <row r="175" spans="1:11" ht="102" x14ac:dyDescent="0.5">
      <c r="A175" s="65"/>
      <c r="B175" s="65"/>
      <c r="C175" s="46">
        <v>14.99</v>
      </c>
      <c r="D175" s="45" t="s">
        <v>1490</v>
      </c>
      <c r="E175" s="50">
        <v>44988</v>
      </c>
      <c r="F175" s="45" t="s">
        <v>1669</v>
      </c>
      <c r="G175" s="51">
        <v>31279005450187</v>
      </c>
      <c r="H175" s="45" t="s">
        <v>1492</v>
      </c>
      <c r="I175" s="45" t="s">
        <v>1544</v>
      </c>
      <c r="J175" s="45" t="s">
        <v>1670</v>
      </c>
      <c r="K175" s="47">
        <v>14.99</v>
      </c>
    </row>
    <row r="176" spans="1:11" ht="91.8" x14ac:dyDescent="0.5">
      <c r="A176" s="65"/>
      <c r="B176" s="65"/>
      <c r="C176" s="46">
        <v>15</v>
      </c>
      <c r="D176" s="45" t="s">
        <v>1490</v>
      </c>
      <c r="E176" s="50">
        <v>44988</v>
      </c>
      <c r="F176" s="45" t="s">
        <v>1671</v>
      </c>
      <c r="G176" s="51">
        <v>31279004599521</v>
      </c>
      <c r="H176" s="45" t="s">
        <v>1492</v>
      </c>
      <c r="I176" s="45" t="s">
        <v>1544</v>
      </c>
      <c r="J176" s="45" t="s">
        <v>1672</v>
      </c>
      <c r="K176" s="47">
        <v>15</v>
      </c>
    </row>
    <row r="177" spans="1:11" ht="91.8" x14ac:dyDescent="0.5">
      <c r="A177" s="65"/>
      <c r="B177" s="65"/>
      <c r="C177" s="46">
        <v>27.95</v>
      </c>
      <c r="D177" s="45" t="s">
        <v>1490</v>
      </c>
      <c r="E177" s="50">
        <v>44988</v>
      </c>
      <c r="F177" s="45" t="s">
        <v>1673</v>
      </c>
      <c r="G177" s="51">
        <v>31279004784206</v>
      </c>
      <c r="H177" s="45" t="s">
        <v>1492</v>
      </c>
      <c r="I177" s="45" t="s">
        <v>1544</v>
      </c>
      <c r="J177" s="45" t="s">
        <v>1674</v>
      </c>
      <c r="K177" s="47">
        <v>27.95</v>
      </c>
    </row>
    <row r="178" spans="1:11" x14ac:dyDescent="0.5">
      <c r="A178" s="48" t="s">
        <v>224</v>
      </c>
      <c r="B178" s="48"/>
      <c r="C178" s="48"/>
      <c r="D178" s="48"/>
      <c r="E178" s="48"/>
      <c r="F178" s="48"/>
      <c r="G178" s="48"/>
      <c r="H178" s="48"/>
      <c r="I178" s="48"/>
      <c r="J178" s="48"/>
      <c r="K178" s="49">
        <v>66.930000000000007</v>
      </c>
    </row>
    <row r="182" spans="1:11" ht="10.5" customHeight="1" x14ac:dyDescent="0.5">
      <c r="A182" s="67" t="s">
        <v>216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</row>
    <row r="183" spans="1:11" ht="10.5" customHeight="1" x14ac:dyDescent="0.5">
      <c r="A183" s="68" t="s">
        <v>1675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</row>
    <row r="185" spans="1:11" ht="30.6" x14ac:dyDescent="0.5">
      <c r="A185" s="43" t="s">
        <v>1480</v>
      </c>
      <c r="B185" s="43" t="s">
        <v>1481</v>
      </c>
      <c r="C185" s="43" t="s">
        <v>1482</v>
      </c>
      <c r="D185" s="43" t="s">
        <v>218</v>
      </c>
      <c r="E185" s="43" t="s">
        <v>1483</v>
      </c>
      <c r="F185" s="43" t="s">
        <v>1484</v>
      </c>
      <c r="G185" s="43" t="s">
        <v>276</v>
      </c>
      <c r="H185" s="43" t="s">
        <v>1485</v>
      </c>
      <c r="I185" s="43" t="s">
        <v>1486</v>
      </c>
      <c r="J185" s="43" t="s">
        <v>1487</v>
      </c>
      <c r="K185" s="44" t="s">
        <v>1488</v>
      </c>
    </row>
    <row r="186" spans="1:11" ht="81.599999999999994" x14ac:dyDescent="0.5">
      <c r="A186" s="45" t="s">
        <v>1676</v>
      </c>
      <c r="B186" s="45"/>
      <c r="C186" s="46">
        <v>30</v>
      </c>
      <c r="D186" s="45" t="s">
        <v>1490</v>
      </c>
      <c r="E186" s="50">
        <v>45016</v>
      </c>
      <c r="F186" s="45" t="s">
        <v>1677</v>
      </c>
      <c r="G186" s="51">
        <v>31614001883306</v>
      </c>
      <c r="H186" s="45" t="s">
        <v>1492</v>
      </c>
      <c r="I186" s="45" t="s">
        <v>1678</v>
      </c>
      <c r="J186" s="45" t="s">
        <v>1679</v>
      </c>
      <c r="K186" s="47">
        <v>30</v>
      </c>
    </row>
    <row r="187" spans="1:11" ht="91.8" x14ac:dyDescent="0.5">
      <c r="A187" s="45" t="s">
        <v>1587</v>
      </c>
      <c r="B187" s="45"/>
      <c r="C187" s="46">
        <v>18</v>
      </c>
      <c r="D187" s="45" t="s">
        <v>1490</v>
      </c>
      <c r="E187" s="50">
        <v>44995</v>
      </c>
      <c r="F187" s="45" t="s">
        <v>1680</v>
      </c>
      <c r="G187" s="51">
        <v>31186007006190</v>
      </c>
      <c r="H187" s="45" t="s">
        <v>1492</v>
      </c>
      <c r="I187" s="45" t="s">
        <v>1575</v>
      </c>
      <c r="J187" s="45" t="s">
        <v>1681</v>
      </c>
      <c r="K187" s="47">
        <v>18</v>
      </c>
    </row>
    <row r="188" spans="1:11" x14ac:dyDescent="0.5">
      <c r="A188" s="48" t="s">
        <v>224</v>
      </c>
      <c r="B188" s="48"/>
      <c r="C188" s="48"/>
      <c r="D188" s="48"/>
      <c r="E188" s="48"/>
      <c r="F188" s="48"/>
      <c r="G188" s="48"/>
      <c r="H188" s="48"/>
      <c r="I188" s="48"/>
      <c r="J188" s="48"/>
      <c r="K188" s="49">
        <v>48</v>
      </c>
    </row>
    <row r="192" spans="1:11" ht="10.5" customHeight="1" x14ac:dyDescent="0.5">
      <c r="A192" s="67" t="s">
        <v>216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</row>
    <row r="193" spans="1:11" ht="10.5" customHeight="1" x14ac:dyDescent="0.5">
      <c r="A193" s="68" t="s">
        <v>1682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</row>
    <row r="195" spans="1:11" ht="30.6" x14ac:dyDescent="0.5">
      <c r="A195" s="43" t="s">
        <v>1480</v>
      </c>
      <c r="B195" s="43" t="s">
        <v>1481</v>
      </c>
      <c r="C195" s="43" t="s">
        <v>1482</v>
      </c>
      <c r="D195" s="43" t="s">
        <v>218</v>
      </c>
      <c r="E195" s="43" t="s">
        <v>1483</v>
      </c>
      <c r="F195" s="43" t="s">
        <v>1484</v>
      </c>
      <c r="G195" s="43" t="s">
        <v>276</v>
      </c>
      <c r="H195" s="43" t="s">
        <v>1485</v>
      </c>
      <c r="I195" s="43" t="s">
        <v>1486</v>
      </c>
      <c r="J195" s="43" t="s">
        <v>1487</v>
      </c>
      <c r="K195" s="44" t="s">
        <v>1488</v>
      </c>
    </row>
    <row r="196" spans="1:11" ht="112.2" x14ac:dyDescent="0.5">
      <c r="A196" s="45" t="s">
        <v>1683</v>
      </c>
      <c r="B196" s="45"/>
      <c r="C196" s="46">
        <v>35</v>
      </c>
      <c r="D196" s="45" t="s">
        <v>1490</v>
      </c>
      <c r="E196" s="50">
        <v>45009</v>
      </c>
      <c r="F196" s="45" t="s">
        <v>1684</v>
      </c>
      <c r="G196" s="51">
        <v>31531004183452</v>
      </c>
      <c r="H196" s="45" t="s">
        <v>1492</v>
      </c>
      <c r="I196" s="45" t="s">
        <v>1685</v>
      </c>
      <c r="J196" s="45" t="s">
        <v>1686</v>
      </c>
      <c r="K196" s="47">
        <v>35</v>
      </c>
    </row>
    <row r="197" spans="1:11" ht="122.4" x14ac:dyDescent="0.5">
      <c r="A197" s="45" t="s">
        <v>1687</v>
      </c>
      <c r="B197" s="45"/>
      <c r="C197" s="46">
        <v>9</v>
      </c>
      <c r="D197" s="45" t="s">
        <v>1490</v>
      </c>
      <c r="E197" s="50">
        <v>44995</v>
      </c>
      <c r="F197" s="45" t="s">
        <v>1688</v>
      </c>
      <c r="G197" s="51">
        <v>31886002195852</v>
      </c>
      <c r="H197" s="45" t="s">
        <v>1492</v>
      </c>
      <c r="I197" s="45" t="s">
        <v>1689</v>
      </c>
      <c r="J197" s="45" t="s">
        <v>1690</v>
      </c>
      <c r="K197" s="47">
        <v>9</v>
      </c>
    </row>
    <row r="198" spans="1:11" ht="183.6" x14ac:dyDescent="0.5">
      <c r="A198" s="65" t="s">
        <v>1691</v>
      </c>
      <c r="B198" s="65"/>
      <c r="C198" s="46">
        <v>25</v>
      </c>
      <c r="D198" s="45" t="s">
        <v>1490</v>
      </c>
      <c r="E198" s="50">
        <v>45009</v>
      </c>
      <c r="F198" s="45" t="s">
        <v>1692</v>
      </c>
      <c r="G198" s="51">
        <v>37482001182564</v>
      </c>
      <c r="H198" s="45" t="s">
        <v>1492</v>
      </c>
      <c r="I198" s="45" t="s">
        <v>1685</v>
      </c>
      <c r="J198" s="45" t="s">
        <v>1693</v>
      </c>
      <c r="K198" s="47">
        <v>25</v>
      </c>
    </row>
    <row r="199" spans="1:11" ht="102" x14ac:dyDescent="0.5">
      <c r="A199" s="65"/>
      <c r="B199" s="65"/>
      <c r="C199" s="46">
        <v>26.71</v>
      </c>
      <c r="D199" s="45" t="s">
        <v>1490</v>
      </c>
      <c r="E199" s="50">
        <v>45009</v>
      </c>
      <c r="F199" s="45" t="s">
        <v>1694</v>
      </c>
      <c r="G199" s="51">
        <v>37482001171864</v>
      </c>
      <c r="H199" s="45" t="s">
        <v>1492</v>
      </c>
      <c r="I199" s="45" t="s">
        <v>1685</v>
      </c>
      <c r="J199" s="45" t="s">
        <v>1695</v>
      </c>
      <c r="K199" s="47">
        <v>26.71</v>
      </c>
    </row>
    <row r="200" spans="1:11" x14ac:dyDescent="0.5">
      <c r="A200" s="48" t="s">
        <v>224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49">
        <v>95.71</v>
      </c>
    </row>
    <row r="204" spans="1:11" ht="10.5" customHeight="1" x14ac:dyDescent="0.5">
      <c r="A204" s="67" t="s">
        <v>216</v>
      </c>
      <c r="B204" s="67"/>
      <c r="C204" s="67"/>
      <c r="D204" s="67"/>
      <c r="E204" s="67"/>
      <c r="F204" s="67"/>
      <c r="G204" s="67"/>
      <c r="H204" s="67"/>
      <c r="I204" s="67"/>
      <c r="J204" s="67"/>
      <c r="K204" s="67"/>
    </row>
    <row r="205" spans="1:11" ht="10.5" customHeight="1" x14ac:dyDescent="0.5">
      <c r="A205" s="68" t="s">
        <v>1696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</row>
    <row r="207" spans="1:11" ht="30.6" x14ac:dyDescent="0.5">
      <c r="A207" s="43" t="s">
        <v>1480</v>
      </c>
      <c r="B207" s="43" t="s">
        <v>1481</v>
      </c>
      <c r="C207" s="43" t="s">
        <v>1482</v>
      </c>
      <c r="D207" s="43" t="s">
        <v>218</v>
      </c>
      <c r="E207" s="43" t="s">
        <v>1483</v>
      </c>
      <c r="F207" s="43" t="s">
        <v>1484</v>
      </c>
      <c r="G207" s="43" t="s">
        <v>276</v>
      </c>
      <c r="H207" s="43" t="s">
        <v>1485</v>
      </c>
      <c r="I207" s="43" t="s">
        <v>1486</v>
      </c>
      <c r="J207" s="43" t="s">
        <v>1487</v>
      </c>
      <c r="K207" s="44" t="s">
        <v>1488</v>
      </c>
    </row>
    <row r="208" spans="1:11" ht="81.599999999999994" x14ac:dyDescent="0.5">
      <c r="A208" s="45" t="s">
        <v>1583</v>
      </c>
      <c r="B208" s="45"/>
      <c r="C208" s="46">
        <v>8.9499999999999993</v>
      </c>
      <c r="D208" s="45" t="s">
        <v>1490</v>
      </c>
      <c r="E208" s="50">
        <v>44981</v>
      </c>
      <c r="F208" s="45" t="s">
        <v>1697</v>
      </c>
      <c r="G208" s="51">
        <v>36173000646995</v>
      </c>
      <c r="H208" s="45" t="s">
        <v>1492</v>
      </c>
      <c r="I208" s="45" t="s">
        <v>1509</v>
      </c>
      <c r="J208" s="45" t="s">
        <v>1698</v>
      </c>
      <c r="K208" s="47">
        <v>8.9499999999999993</v>
      </c>
    </row>
    <row r="209" spans="1:11" ht="102" x14ac:dyDescent="0.5">
      <c r="A209" s="45" t="s">
        <v>1537</v>
      </c>
      <c r="B209" s="45"/>
      <c r="C209" s="46">
        <v>15</v>
      </c>
      <c r="D209" s="45" t="s">
        <v>1490</v>
      </c>
      <c r="E209" s="50">
        <v>45002</v>
      </c>
      <c r="F209" s="45" t="s">
        <v>1699</v>
      </c>
      <c r="G209" s="51">
        <v>31942002463327</v>
      </c>
      <c r="H209" s="45" t="s">
        <v>1492</v>
      </c>
      <c r="I209" s="45" t="s">
        <v>1700</v>
      </c>
      <c r="J209" s="45" t="s">
        <v>1701</v>
      </c>
      <c r="K209" s="47">
        <v>15</v>
      </c>
    </row>
    <row r="210" spans="1:11" ht="91.8" x14ac:dyDescent="0.5">
      <c r="A210" s="45" t="s">
        <v>1702</v>
      </c>
      <c r="B210" s="45"/>
      <c r="C210" s="46">
        <v>25</v>
      </c>
      <c r="D210" s="45" t="s">
        <v>1490</v>
      </c>
      <c r="E210" s="50">
        <v>45002</v>
      </c>
      <c r="F210" s="45" t="s">
        <v>1703</v>
      </c>
      <c r="G210" s="51">
        <v>37001000732946</v>
      </c>
      <c r="H210" s="45" t="s">
        <v>1492</v>
      </c>
      <c r="I210" s="45" t="s">
        <v>1700</v>
      </c>
      <c r="J210" s="45" t="s">
        <v>1704</v>
      </c>
      <c r="K210" s="47">
        <v>25</v>
      </c>
    </row>
    <row r="211" spans="1:11" ht="102" x14ac:dyDescent="0.5">
      <c r="A211" s="45" t="s">
        <v>1705</v>
      </c>
      <c r="B211" s="45"/>
      <c r="C211" s="46">
        <v>15</v>
      </c>
      <c r="D211" s="45" t="s">
        <v>1490</v>
      </c>
      <c r="E211" s="50">
        <v>44981</v>
      </c>
      <c r="F211" s="45" t="s">
        <v>1706</v>
      </c>
      <c r="G211" s="51">
        <v>31943001218530</v>
      </c>
      <c r="H211" s="45" t="s">
        <v>1492</v>
      </c>
      <c r="I211" s="45" t="s">
        <v>1565</v>
      </c>
      <c r="J211" s="45" t="s">
        <v>1707</v>
      </c>
      <c r="K211" s="47">
        <v>15</v>
      </c>
    </row>
    <row r="212" spans="1:11" ht="112.2" x14ac:dyDescent="0.5">
      <c r="A212" s="45" t="s">
        <v>1708</v>
      </c>
      <c r="B212" s="45"/>
      <c r="C212" s="46">
        <v>24</v>
      </c>
      <c r="D212" s="45" t="s">
        <v>1490</v>
      </c>
      <c r="E212" s="50">
        <v>44953</v>
      </c>
      <c r="F212" s="45" t="s">
        <v>1709</v>
      </c>
      <c r="G212" s="51">
        <v>31313002697811</v>
      </c>
      <c r="H212" s="45" t="s">
        <v>1492</v>
      </c>
      <c r="I212" s="45" t="s">
        <v>1606</v>
      </c>
      <c r="J212" s="45" t="s">
        <v>1710</v>
      </c>
      <c r="K212" s="47">
        <v>24</v>
      </c>
    </row>
    <row r="213" spans="1:11" ht="91.8" x14ac:dyDescent="0.5">
      <c r="A213" s="65" t="s">
        <v>1711</v>
      </c>
      <c r="B213" s="65"/>
      <c r="C213" s="46">
        <v>4</v>
      </c>
      <c r="D213" s="45" t="s">
        <v>1490</v>
      </c>
      <c r="E213" s="50">
        <v>44981</v>
      </c>
      <c r="F213" s="45" t="s">
        <v>1712</v>
      </c>
      <c r="G213" s="51">
        <v>31524007578208</v>
      </c>
      <c r="H213" s="45" t="s">
        <v>1492</v>
      </c>
      <c r="I213" s="45" t="s">
        <v>1565</v>
      </c>
      <c r="J213" s="45" t="s">
        <v>1713</v>
      </c>
      <c r="K213" s="47">
        <v>4</v>
      </c>
    </row>
    <row r="214" spans="1:11" ht="81.599999999999994" x14ac:dyDescent="0.5">
      <c r="A214" s="65"/>
      <c r="B214" s="65"/>
      <c r="C214" s="46">
        <v>6</v>
      </c>
      <c r="D214" s="45" t="s">
        <v>1490</v>
      </c>
      <c r="E214" s="50">
        <v>44939</v>
      </c>
      <c r="F214" s="45" t="s">
        <v>1714</v>
      </c>
      <c r="G214" s="51">
        <v>31524007699855</v>
      </c>
      <c r="H214" s="45" t="s">
        <v>1715</v>
      </c>
      <c r="I214" s="45" t="s">
        <v>1716</v>
      </c>
      <c r="J214" s="45" t="s">
        <v>1717</v>
      </c>
      <c r="K214" s="47">
        <v>6</v>
      </c>
    </row>
    <row r="215" spans="1:11" ht="112.2" x14ac:dyDescent="0.5">
      <c r="A215" s="65"/>
      <c r="B215" s="65"/>
      <c r="C215" s="46">
        <v>7</v>
      </c>
      <c r="D215" s="45" t="s">
        <v>1490</v>
      </c>
      <c r="E215" s="50">
        <v>44981</v>
      </c>
      <c r="F215" s="45" t="s">
        <v>1718</v>
      </c>
      <c r="G215" s="51">
        <v>31524006474128</v>
      </c>
      <c r="H215" s="45" t="s">
        <v>1492</v>
      </c>
      <c r="I215" s="45" t="s">
        <v>1565</v>
      </c>
      <c r="J215" s="45" t="s">
        <v>1719</v>
      </c>
      <c r="K215" s="47">
        <v>7</v>
      </c>
    </row>
    <row r="216" spans="1:11" ht="102" x14ac:dyDescent="0.5">
      <c r="A216" s="65"/>
      <c r="B216" s="65"/>
      <c r="C216" s="46">
        <v>8</v>
      </c>
      <c r="D216" s="45" t="s">
        <v>1490</v>
      </c>
      <c r="E216" s="50">
        <v>44981</v>
      </c>
      <c r="F216" s="45" t="s">
        <v>1720</v>
      </c>
      <c r="G216" s="51">
        <v>31524002317750</v>
      </c>
      <c r="H216" s="45" t="s">
        <v>1492</v>
      </c>
      <c r="I216" s="45" t="s">
        <v>1565</v>
      </c>
      <c r="J216" s="45" t="s">
        <v>1721</v>
      </c>
      <c r="K216" s="47">
        <v>8</v>
      </c>
    </row>
    <row r="217" spans="1:11" ht="102" x14ac:dyDescent="0.5">
      <c r="A217" s="65"/>
      <c r="B217" s="65"/>
      <c r="C217" s="66">
        <v>10</v>
      </c>
      <c r="D217" s="65" t="s">
        <v>1490</v>
      </c>
      <c r="E217" s="69">
        <v>44981</v>
      </c>
      <c r="F217" s="65" t="s">
        <v>1722</v>
      </c>
      <c r="G217" s="51">
        <v>31524003489194</v>
      </c>
      <c r="H217" s="45" t="s">
        <v>1492</v>
      </c>
      <c r="I217" s="45" t="s">
        <v>1565</v>
      </c>
      <c r="J217" s="45" t="s">
        <v>1723</v>
      </c>
      <c r="K217" s="47">
        <v>10</v>
      </c>
    </row>
    <row r="218" spans="1:11" ht="102" x14ac:dyDescent="0.5">
      <c r="A218" s="65"/>
      <c r="B218" s="65"/>
      <c r="C218" s="66"/>
      <c r="D218" s="65"/>
      <c r="E218" s="69"/>
      <c r="F218" s="65"/>
      <c r="G218" s="51">
        <v>31524003489202</v>
      </c>
      <c r="H218" s="45" t="s">
        <v>1492</v>
      </c>
      <c r="I218" s="45" t="s">
        <v>1565</v>
      </c>
      <c r="J218" s="45" t="s">
        <v>1724</v>
      </c>
      <c r="K218" s="47">
        <v>10</v>
      </c>
    </row>
    <row r="219" spans="1:11" ht="112.2" x14ac:dyDescent="0.5">
      <c r="A219" s="65"/>
      <c r="B219" s="65"/>
      <c r="C219" s="46">
        <v>20</v>
      </c>
      <c r="D219" s="45" t="s">
        <v>1490</v>
      </c>
      <c r="E219" s="50">
        <v>44981</v>
      </c>
      <c r="F219" s="45" t="s">
        <v>1725</v>
      </c>
      <c r="G219" s="51">
        <v>31524007443601</v>
      </c>
      <c r="H219" s="45" t="s">
        <v>1492</v>
      </c>
      <c r="I219" s="45" t="s">
        <v>1565</v>
      </c>
      <c r="J219" s="45" t="s">
        <v>1726</v>
      </c>
      <c r="K219" s="47">
        <v>20</v>
      </c>
    </row>
    <row r="220" spans="1:11" ht="91.8" x14ac:dyDescent="0.5">
      <c r="A220" s="65"/>
      <c r="B220" s="65"/>
      <c r="C220" s="46">
        <v>10</v>
      </c>
      <c r="D220" s="45" t="s">
        <v>1490</v>
      </c>
      <c r="E220" s="50">
        <v>44946</v>
      </c>
      <c r="F220" s="45" t="s">
        <v>1727</v>
      </c>
      <c r="G220" s="51">
        <v>31524006597456</v>
      </c>
      <c r="H220" s="45" t="s">
        <v>1492</v>
      </c>
      <c r="I220" s="45" t="s">
        <v>1728</v>
      </c>
      <c r="J220" s="45" t="s">
        <v>1729</v>
      </c>
      <c r="K220" s="47">
        <v>10</v>
      </c>
    </row>
    <row r="221" spans="1:11" ht="81.599999999999994" x14ac:dyDescent="0.5">
      <c r="A221" s="65"/>
      <c r="B221" s="65"/>
      <c r="C221" s="66">
        <v>15</v>
      </c>
      <c r="D221" s="65" t="s">
        <v>1490</v>
      </c>
      <c r="E221" s="69">
        <v>44939</v>
      </c>
      <c r="F221" s="45" t="s">
        <v>1730</v>
      </c>
      <c r="G221" s="51">
        <v>31524007662580</v>
      </c>
      <c r="H221" s="45" t="s">
        <v>1715</v>
      </c>
      <c r="I221" s="45" t="s">
        <v>1731</v>
      </c>
      <c r="J221" s="45" t="s">
        <v>1732</v>
      </c>
      <c r="K221" s="47">
        <v>15</v>
      </c>
    </row>
    <row r="222" spans="1:11" ht="142.80000000000001" x14ac:dyDescent="0.5">
      <c r="A222" s="65"/>
      <c r="B222" s="65"/>
      <c r="C222" s="66"/>
      <c r="D222" s="65"/>
      <c r="E222" s="69"/>
      <c r="F222" s="45" t="s">
        <v>1733</v>
      </c>
      <c r="G222" s="51">
        <v>31524007540315</v>
      </c>
      <c r="H222" s="45" t="s">
        <v>1492</v>
      </c>
      <c r="I222" s="45" t="s">
        <v>1731</v>
      </c>
      <c r="J222" s="45" t="s">
        <v>1734</v>
      </c>
      <c r="K222" s="47">
        <v>15</v>
      </c>
    </row>
    <row r="223" spans="1:11" ht="91.8" x14ac:dyDescent="0.5">
      <c r="A223" s="65"/>
      <c r="B223" s="65"/>
      <c r="C223" s="46">
        <v>16</v>
      </c>
      <c r="D223" s="45" t="s">
        <v>1490</v>
      </c>
      <c r="E223" s="50">
        <v>44939</v>
      </c>
      <c r="F223" s="45" t="s">
        <v>1735</v>
      </c>
      <c r="G223" s="51">
        <v>31524007592480</v>
      </c>
      <c r="H223" s="45" t="s">
        <v>1534</v>
      </c>
      <c r="I223" s="45" t="s">
        <v>1731</v>
      </c>
      <c r="J223" s="45" t="s">
        <v>1736</v>
      </c>
      <c r="K223" s="47">
        <v>16</v>
      </c>
    </row>
    <row r="224" spans="1:11" ht="91.8" x14ac:dyDescent="0.5">
      <c r="A224" s="65"/>
      <c r="B224" s="65"/>
      <c r="C224" s="46">
        <v>19</v>
      </c>
      <c r="D224" s="45" t="s">
        <v>1490</v>
      </c>
      <c r="E224" s="50">
        <v>44939</v>
      </c>
      <c r="F224" s="45" t="s">
        <v>1737</v>
      </c>
      <c r="G224" s="51">
        <v>31524007658125</v>
      </c>
      <c r="H224" s="45" t="s">
        <v>1715</v>
      </c>
      <c r="I224" s="45" t="s">
        <v>1731</v>
      </c>
      <c r="J224" s="45" t="s">
        <v>1738</v>
      </c>
      <c r="K224" s="47">
        <v>19</v>
      </c>
    </row>
    <row r="225" spans="1:11" ht="91.8" x14ac:dyDescent="0.5">
      <c r="A225" s="65"/>
      <c r="B225" s="65"/>
      <c r="C225" s="46">
        <v>35</v>
      </c>
      <c r="D225" s="45" t="s">
        <v>1490</v>
      </c>
      <c r="E225" s="50">
        <v>44946</v>
      </c>
      <c r="F225" s="45" t="s">
        <v>1739</v>
      </c>
      <c r="G225" s="51">
        <v>31524004350478</v>
      </c>
      <c r="H225" s="45" t="s">
        <v>1492</v>
      </c>
      <c r="I225" s="45" t="s">
        <v>1728</v>
      </c>
      <c r="J225" s="45" t="s">
        <v>1740</v>
      </c>
      <c r="K225" s="47">
        <v>35</v>
      </c>
    </row>
    <row r="226" spans="1:11" x14ac:dyDescent="0.5">
      <c r="A226" s="48" t="s">
        <v>224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9">
        <v>262.95</v>
      </c>
    </row>
    <row r="230" spans="1:11" ht="10.5" customHeight="1" x14ac:dyDescent="0.5">
      <c r="A230" s="67" t="s">
        <v>216</v>
      </c>
      <c r="B230" s="67"/>
      <c r="C230" s="67"/>
      <c r="D230" s="67"/>
      <c r="E230" s="67"/>
      <c r="F230" s="67"/>
      <c r="G230" s="67"/>
      <c r="H230" s="67"/>
      <c r="I230" s="67"/>
      <c r="J230" s="67"/>
      <c r="K230" s="67"/>
    </row>
    <row r="231" spans="1:11" ht="10.5" customHeight="1" x14ac:dyDescent="0.5">
      <c r="A231" s="68" t="s">
        <v>1741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</row>
    <row r="233" spans="1:11" ht="30.6" x14ac:dyDescent="0.5">
      <c r="A233" s="43" t="s">
        <v>1480</v>
      </c>
      <c r="B233" s="43" t="s">
        <v>1481</v>
      </c>
      <c r="C233" s="43" t="s">
        <v>1482</v>
      </c>
      <c r="D233" s="43" t="s">
        <v>218</v>
      </c>
      <c r="E233" s="43" t="s">
        <v>1483</v>
      </c>
      <c r="F233" s="43" t="s">
        <v>1484</v>
      </c>
      <c r="G233" s="43" t="s">
        <v>276</v>
      </c>
      <c r="H233" s="43" t="s">
        <v>1485</v>
      </c>
      <c r="I233" s="43" t="s">
        <v>1486</v>
      </c>
      <c r="J233" s="43" t="s">
        <v>1487</v>
      </c>
      <c r="K233" s="44" t="s">
        <v>1488</v>
      </c>
    </row>
    <row r="234" spans="1:11" ht="91.8" x14ac:dyDescent="0.5">
      <c r="A234" s="45" t="s">
        <v>1742</v>
      </c>
      <c r="B234" s="45"/>
      <c r="C234" s="46">
        <v>10</v>
      </c>
      <c r="D234" s="45" t="s">
        <v>1490</v>
      </c>
      <c r="E234" s="50">
        <v>45002</v>
      </c>
      <c r="F234" s="45" t="s">
        <v>1743</v>
      </c>
      <c r="G234" s="51">
        <v>31140000709771</v>
      </c>
      <c r="H234" s="45" t="s">
        <v>1524</v>
      </c>
      <c r="I234" s="45" t="s">
        <v>1744</v>
      </c>
      <c r="J234" s="45" t="s">
        <v>1745</v>
      </c>
      <c r="K234" s="47">
        <v>10</v>
      </c>
    </row>
    <row r="235" spans="1:11" x14ac:dyDescent="0.5">
      <c r="A235" s="48" t="s">
        <v>224</v>
      </c>
      <c r="B235" s="48"/>
      <c r="C235" s="48"/>
      <c r="D235" s="48"/>
      <c r="E235" s="48"/>
      <c r="F235" s="48"/>
      <c r="G235" s="48"/>
      <c r="H235" s="48"/>
      <c r="I235" s="48"/>
      <c r="J235" s="48"/>
      <c r="K235" s="49">
        <v>10</v>
      </c>
    </row>
    <row r="239" spans="1:11" ht="10.5" customHeight="1" x14ac:dyDescent="0.5">
      <c r="A239" s="67" t="s">
        <v>216</v>
      </c>
      <c r="B239" s="67"/>
      <c r="C239" s="67"/>
      <c r="D239" s="67"/>
      <c r="E239" s="67"/>
      <c r="F239" s="67"/>
      <c r="G239" s="67"/>
      <c r="H239" s="67"/>
      <c r="I239" s="67"/>
      <c r="J239" s="67"/>
      <c r="K239" s="67"/>
    </row>
    <row r="240" spans="1:11" ht="10.5" customHeight="1" x14ac:dyDescent="0.5">
      <c r="A240" s="68" t="s">
        <v>1746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</row>
    <row r="242" spans="1:11" ht="30.6" x14ac:dyDescent="0.5">
      <c r="A242" s="43" t="s">
        <v>1480</v>
      </c>
      <c r="B242" s="43" t="s">
        <v>1481</v>
      </c>
      <c r="C242" s="43" t="s">
        <v>1482</v>
      </c>
      <c r="D242" s="43" t="s">
        <v>218</v>
      </c>
      <c r="E242" s="43" t="s">
        <v>1483</v>
      </c>
      <c r="F242" s="43" t="s">
        <v>1484</v>
      </c>
      <c r="G242" s="43" t="s">
        <v>276</v>
      </c>
      <c r="H242" s="43" t="s">
        <v>1485</v>
      </c>
      <c r="I242" s="43" t="s">
        <v>1486</v>
      </c>
      <c r="J242" s="43" t="s">
        <v>1487</v>
      </c>
      <c r="K242" s="44" t="s">
        <v>1488</v>
      </c>
    </row>
    <row r="243" spans="1:11" ht="102" x14ac:dyDescent="0.5">
      <c r="A243" s="45" t="s">
        <v>1583</v>
      </c>
      <c r="B243" s="45"/>
      <c r="C243" s="46">
        <v>25</v>
      </c>
      <c r="D243" s="45" t="s">
        <v>1490</v>
      </c>
      <c r="E243" s="50">
        <v>44981</v>
      </c>
      <c r="F243" s="45" t="s">
        <v>1747</v>
      </c>
      <c r="G243" s="51">
        <v>36173000735996</v>
      </c>
      <c r="H243" s="45" t="s">
        <v>1492</v>
      </c>
      <c r="I243" s="45" t="s">
        <v>1748</v>
      </c>
      <c r="J243" s="45" t="s">
        <v>1749</v>
      </c>
      <c r="K243" s="47">
        <v>25</v>
      </c>
    </row>
    <row r="244" spans="1:11" ht="142.80000000000001" x14ac:dyDescent="0.5">
      <c r="A244" s="65" t="s">
        <v>1750</v>
      </c>
      <c r="B244" s="45"/>
      <c r="C244" s="46">
        <v>33</v>
      </c>
      <c r="D244" s="45" t="s">
        <v>1490</v>
      </c>
      <c r="E244" s="50">
        <v>45016</v>
      </c>
      <c r="F244" s="45" t="s">
        <v>1751</v>
      </c>
      <c r="G244" s="51">
        <v>32957004837996</v>
      </c>
      <c r="H244" s="45" t="s">
        <v>1492</v>
      </c>
      <c r="I244" s="45" t="s">
        <v>1552</v>
      </c>
      <c r="J244" s="45" t="s">
        <v>1752</v>
      </c>
      <c r="K244" s="47">
        <v>33</v>
      </c>
    </row>
    <row r="245" spans="1:11" ht="81.599999999999994" x14ac:dyDescent="0.5">
      <c r="A245" s="65"/>
      <c r="B245" s="45"/>
      <c r="C245" s="46">
        <v>23</v>
      </c>
      <c r="D245" s="45" t="s">
        <v>1490</v>
      </c>
      <c r="E245" s="50">
        <v>44981</v>
      </c>
      <c r="F245" s="45" t="s">
        <v>1753</v>
      </c>
      <c r="G245" s="51">
        <v>32957003402297</v>
      </c>
      <c r="H245" s="45" t="s">
        <v>1492</v>
      </c>
      <c r="I245" s="45" t="s">
        <v>1748</v>
      </c>
      <c r="J245" s="45" t="s">
        <v>1754</v>
      </c>
      <c r="K245" s="47">
        <v>23</v>
      </c>
    </row>
    <row r="246" spans="1:11" ht="91.8" x14ac:dyDescent="0.5">
      <c r="A246" s="45" t="s">
        <v>1573</v>
      </c>
      <c r="B246" s="45"/>
      <c r="C246" s="46">
        <v>10.199999999999999</v>
      </c>
      <c r="D246" s="45" t="s">
        <v>1490</v>
      </c>
      <c r="E246" s="50">
        <v>45002</v>
      </c>
      <c r="F246" s="45" t="s">
        <v>1755</v>
      </c>
      <c r="G246" s="51">
        <v>31322007527188</v>
      </c>
      <c r="H246" s="45" t="s">
        <v>1492</v>
      </c>
      <c r="I246" s="45" t="s">
        <v>1756</v>
      </c>
      <c r="J246" s="45" t="s">
        <v>1757</v>
      </c>
      <c r="K246" s="47">
        <v>10.199999999999999</v>
      </c>
    </row>
    <row r="247" spans="1:11" ht="122.4" x14ac:dyDescent="0.5">
      <c r="A247" s="65" t="s">
        <v>1615</v>
      </c>
      <c r="B247" s="45"/>
      <c r="C247" s="46">
        <v>13.99</v>
      </c>
      <c r="D247" s="45" t="s">
        <v>1490</v>
      </c>
      <c r="E247" s="50">
        <v>44939</v>
      </c>
      <c r="F247" s="45" t="s">
        <v>1758</v>
      </c>
      <c r="G247" s="51">
        <v>31279004659275</v>
      </c>
      <c r="H247" s="45" t="s">
        <v>1492</v>
      </c>
      <c r="I247" s="45" t="s">
        <v>1731</v>
      </c>
      <c r="J247" s="45" t="s">
        <v>1759</v>
      </c>
      <c r="K247" s="47">
        <v>13.99</v>
      </c>
    </row>
    <row r="248" spans="1:11" ht="132.6" x14ac:dyDescent="0.5">
      <c r="A248" s="65"/>
      <c r="B248" s="45"/>
      <c r="C248" s="46">
        <v>25</v>
      </c>
      <c r="D248" s="45" t="s">
        <v>1490</v>
      </c>
      <c r="E248" s="50">
        <v>44981</v>
      </c>
      <c r="F248" s="45" t="s">
        <v>1760</v>
      </c>
      <c r="G248" s="51">
        <v>31279003496026</v>
      </c>
      <c r="H248" s="45" t="s">
        <v>1492</v>
      </c>
      <c r="I248" s="45" t="s">
        <v>1748</v>
      </c>
      <c r="J248" s="45" t="s">
        <v>1761</v>
      </c>
      <c r="K248" s="47">
        <v>25</v>
      </c>
    </row>
    <row r="249" spans="1:11" ht="91.8" x14ac:dyDescent="0.5">
      <c r="A249" s="45" t="s">
        <v>1507</v>
      </c>
      <c r="B249" s="45"/>
      <c r="C249" s="46">
        <v>24</v>
      </c>
      <c r="D249" s="45" t="s">
        <v>1490</v>
      </c>
      <c r="E249" s="50">
        <v>44981</v>
      </c>
      <c r="F249" s="45" t="s">
        <v>1762</v>
      </c>
      <c r="G249" s="51">
        <v>31992001548859</v>
      </c>
      <c r="H249" s="45" t="s">
        <v>1492</v>
      </c>
      <c r="I249" s="45" t="s">
        <v>1748</v>
      </c>
      <c r="J249" s="45" t="s">
        <v>1763</v>
      </c>
      <c r="K249" s="47">
        <v>24</v>
      </c>
    </row>
    <row r="250" spans="1:11" ht="91.8" x14ac:dyDescent="0.5">
      <c r="A250" s="45" t="s">
        <v>1578</v>
      </c>
      <c r="B250" s="45"/>
      <c r="C250" s="46">
        <v>32.5</v>
      </c>
      <c r="D250" s="45" t="s">
        <v>1490</v>
      </c>
      <c r="E250" s="50">
        <v>44981</v>
      </c>
      <c r="F250" s="45" t="s">
        <v>1764</v>
      </c>
      <c r="G250" s="51">
        <v>31321006530714</v>
      </c>
      <c r="H250" s="45" t="s">
        <v>1492</v>
      </c>
      <c r="I250" s="45" t="s">
        <v>1748</v>
      </c>
      <c r="J250" s="45" t="s">
        <v>1765</v>
      </c>
      <c r="K250" s="47">
        <v>32.5</v>
      </c>
    </row>
    <row r="251" spans="1:11" x14ac:dyDescent="0.5">
      <c r="A251" s="48" t="s">
        <v>224</v>
      </c>
      <c r="B251" s="48"/>
      <c r="C251" s="48"/>
      <c r="D251" s="48"/>
      <c r="E251" s="48"/>
      <c r="F251" s="48"/>
      <c r="G251" s="48"/>
      <c r="H251" s="48"/>
      <c r="I251" s="48"/>
      <c r="J251" s="48"/>
      <c r="K251" s="49">
        <v>186.69</v>
      </c>
    </row>
    <row r="255" spans="1:11" ht="10.5" customHeight="1" x14ac:dyDescent="0.5">
      <c r="A255" s="67" t="s">
        <v>216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</row>
    <row r="256" spans="1:11" ht="10.5" customHeight="1" x14ac:dyDescent="0.5">
      <c r="A256" s="68" t="s">
        <v>1766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</row>
    <row r="258" spans="1:11" ht="30.6" x14ac:dyDescent="0.5">
      <c r="A258" s="43" t="s">
        <v>1480</v>
      </c>
      <c r="B258" s="43" t="s">
        <v>1481</v>
      </c>
      <c r="C258" s="43" t="s">
        <v>1482</v>
      </c>
      <c r="D258" s="43" t="s">
        <v>218</v>
      </c>
      <c r="E258" s="43" t="s">
        <v>1483</v>
      </c>
      <c r="F258" s="43" t="s">
        <v>1484</v>
      </c>
      <c r="G258" s="43" t="s">
        <v>276</v>
      </c>
      <c r="H258" s="43" t="s">
        <v>1485</v>
      </c>
      <c r="I258" s="43" t="s">
        <v>1486</v>
      </c>
      <c r="J258" s="43" t="s">
        <v>1487</v>
      </c>
      <c r="K258" s="44" t="s">
        <v>1488</v>
      </c>
    </row>
    <row r="259" spans="1:11" ht="81.599999999999994" x14ac:dyDescent="0.5">
      <c r="A259" s="45" t="s">
        <v>1567</v>
      </c>
      <c r="B259" s="45"/>
      <c r="C259" s="46">
        <v>28</v>
      </c>
      <c r="D259" s="45" t="s">
        <v>1490</v>
      </c>
      <c r="E259" s="50">
        <v>44953</v>
      </c>
      <c r="F259" s="45" t="s">
        <v>1767</v>
      </c>
      <c r="G259" s="51">
        <v>31403003427852</v>
      </c>
      <c r="H259" s="45" t="s">
        <v>1715</v>
      </c>
      <c r="I259" s="45" t="s">
        <v>1768</v>
      </c>
      <c r="J259" s="45" t="s">
        <v>1769</v>
      </c>
      <c r="K259" s="47">
        <v>28</v>
      </c>
    </row>
    <row r="260" spans="1:11" x14ac:dyDescent="0.5">
      <c r="A260" s="48" t="s">
        <v>224</v>
      </c>
      <c r="B260" s="48"/>
      <c r="C260" s="48"/>
      <c r="D260" s="48"/>
      <c r="E260" s="48"/>
      <c r="F260" s="48"/>
      <c r="G260" s="48"/>
      <c r="H260" s="48"/>
      <c r="I260" s="48"/>
      <c r="J260" s="48"/>
      <c r="K260" s="49">
        <v>28</v>
      </c>
    </row>
    <row r="264" spans="1:11" ht="10.5" customHeight="1" x14ac:dyDescent="0.5">
      <c r="A264" s="67" t="s">
        <v>216</v>
      </c>
      <c r="B264" s="67"/>
      <c r="C264" s="67"/>
      <c r="D264" s="67"/>
      <c r="E264" s="67"/>
      <c r="F264" s="67"/>
      <c r="G264" s="67"/>
      <c r="H264" s="67"/>
      <c r="I264" s="67"/>
      <c r="J264" s="67"/>
      <c r="K264" s="67"/>
    </row>
    <row r="265" spans="1:11" ht="10.5" customHeight="1" x14ac:dyDescent="0.5">
      <c r="A265" s="68" t="s">
        <v>1770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</row>
    <row r="267" spans="1:11" ht="30.6" x14ac:dyDescent="0.5">
      <c r="A267" s="43" t="s">
        <v>1480</v>
      </c>
      <c r="B267" s="43" t="s">
        <v>1481</v>
      </c>
      <c r="C267" s="43" t="s">
        <v>1482</v>
      </c>
      <c r="D267" s="43" t="s">
        <v>218</v>
      </c>
      <c r="E267" s="43" t="s">
        <v>1483</v>
      </c>
      <c r="F267" s="43" t="s">
        <v>1484</v>
      </c>
      <c r="G267" s="43" t="s">
        <v>276</v>
      </c>
      <c r="H267" s="43" t="s">
        <v>1485</v>
      </c>
      <c r="I267" s="43" t="s">
        <v>1486</v>
      </c>
      <c r="J267" s="43" t="s">
        <v>1487</v>
      </c>
      <c r="K267" s="44" t="s">
        <v>1488</v>
      </c>
    </row>
    <row r="268" spans="1:11" ht="91.8" x14ac:dyDescent="0.5">
      <c r="A268" s="45" t="s">
        <v>1771</v>
      </c>
      <c r="B268" s="45"/>
      <c r="C268" s="46">
        <v>7</v>
      </c>
      <c r="D268" s="45" t="s">
        <v>1490</v>
      </c>
      <c r="E268" s="50">
        <v>44932</v>
      </c>
      <c r="F268" s="45" t="s">
        <v>1772</v>
      </c>
      <c r="G268" s="51">
        <v>31145010677884</v>
      </c>
      <c r="H268" s="45" t="s">
        <v>1715</v>
      </c>
      <c r="I268" s="45" t="s">
        <v>1773</v>
      </c>
      <c r="J268" s="45" t="s">
        <v>1774</v>
      </c>
      <c r="K268" s="47">
        <v>7</v>
      </c>
    </row>
    <row r="269" spans="1:11" ht="91.8" x14ac:dyDescent="0.5">
      <c r="A269" s="45" t="s">
        <v>1775</v>
      </c>
      <c r="B269" s="45"/>
      <c r="C269" s="46">
        <v>25</v>
      </c>
      <c r="D269" s="45" t="s">
        <v>1490</v>
      </c>
      <c r="E269" s="50">
        <v>44946</v>
      </c>
      <c r="F269" s="45" t="s">
        <v>1776</v>
      </c>
      <c r="G269" s="51">
        <v>31203003866186</v>
      </c>
      <c r="H269" s="45" t="s">
        <v>1492</v>
      </c>
      <c r="I269" s="45" t="s">
        <v>1728</v>
      </c>
      <c r="J269" s="45" t="s">
        <v>1777</v>
      </c>
      <c r="K269" s="47">
        <v>25</v>
      </c>
    </row>
    <row r="270" spans="1:11" ht="132.6" x14ac:dyDescent="0.5">
      <c r="A270" s="45" t="s">
        <v>1778</v>
      </c>
      <c r="B270" s="45"/>
      <c r="C270" s="46">
        <v>39.99</v>
      </c>
      <c r="D270" s="45" t="s">
        <v>1490</v>
      </c>
      <c r="E270" s="50">
        <v>44946</v>
      </c>
      <c r="F270" s="45" t="s">
        <v>1779</v>
      </c>
      <c r="G270" s="51">
        <v>33012003406960</v>
      </c>
      <c r="H270" s="45" t="s">
        <v>1492</v>
      </c>
      <c r="I270" s="45" t="s">
        <v>1728</v>
      </c>
      <c r="J270" s="45" t="s">
        <v>1780</v>
      </c>
      <c r="K270" s="47">
        <v>39.99</v>
      </c>
    </row>
    <row r="271" spans="1:11" x14ac:dyDescent="0.5">
      <c r="A271" s="48" t="s">
        <v>224</v>
      </c>
      <c r="B271" s="48"/>
      <c r="C271" s="48"/>
      <c r="D271" s="48"/>
      <c r="E271" s="48"/>
      <c r="F271" s="48"/>
      <c r="G271" s="48"/>
      <c r="H271" s="48"/>
      <c r="I271" s="48"/>
      <c r="J271" s="48"/>
      <c r="K271" s="49">
        <v>71.989999999999995</v>
      </c>
    </row>
    <row r="275" spans="1:11" ht="10.5" customHeight="1" x14ac:dyDescent="0.5">
      <c r="A275" s="67" t="s">
        <v>216</v>
      </c>
      <c r="B275" s="67"/>
      <c r="C275" s="67"/>
      <c r="D275" s="67"/>
      <c r="E275" s="67"/>
      <c r="F275" s="67"/>
      <c r="G275" s="67"/>
      <c r="H275" s="67"/>
      <c r="I275" s="67"/>
      <c r="J275" s="67"/>
      <c r="K275" s="67"/>
    </row>
    <row r="276" spans="1:11" ht="10.5" customHeight="1" x14ac:dyDescent="0.5">
      <c r="A276" s="68" t="s">
        <v>1781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</row>
    <row r="278" spans="1:11" ht="30.6" x14ac:dyDescent="0.5">
      <c r="A278" s="43" t="s">
        <v>1480</v>
      </c>
      <c r="B278" s="43" t="s">
        <v>1481</v>
      </c>
      <c r="C278" s="43" t="s">
        <v>1482</v>
      </c>
      <c r="D278" s="43" t="s">
        <v>218</v>
      </c>
      <c r="E278" s="43" t="s">
        <v>1483</v>
      </c>
      <c r="F278" s="43" t="s">
        <v>1484</v>
      </c>
      <c r="G278" s="43" t="s">
        <v>276</v>
      </c>
      <c r="H278" s="43" t="s">
        <v>1485</v>
      </c>
      <c r="I278" s="43" t="s">
        <v>1486</v>
      </c>
      <c r="J278" s="43" t="s">
        <v>1487</v>
      </c>
      <c r="K278" s="44" t="s">
        <v>1488</v>
      </c>
    </row>
    <row r="279" spans="1:11" ht="91.8" x14ac:dyDescent="0.5">
      <c r="A279" s="45" t="s">
        <v>1775</v>
      </c>
      <c r="B279" s="45"/>
      <c r="C279" s="46">
        <v>16</v>
      </c>
      <c r="D279" s="45" t="s">
        <v>1490</v>
      </c>
      <c r="E279" s="50">
        <v>44953</v>
      </c>
      <c r="F279" s="45" t="s">
        <v>1782</v>
      </c>
      <c r="G279" s="51">
        <v>31203003801878</v>
      </c>
      <c r="H279" s="45" t="s">
        <v>1492</v>
      </c>
      <c r="I279" s="45" t="s">
        <v>1768</v>
      </c>
      <c r="J279" s="45" t="s">
        <v>1783</v>
      </c>
      <c r="K279" s="47">
        <v>16</v>
      </c>
    </row>
    <row r="280" spans="1:11" ht="91.8" x14ac:dyDescent="0.5">
      <c r="A280" s="45" t="s">
        <v>1563</v>
      </c>
      <c r="B280" s="45"/>
      <c r="C280" s="46">
        <v>37.5</v>
      </c>
      <c r="D280" s="45" t="s">
        <v>1490</v>
      </c>
      <c r="E280" s="50">
        <v>44946</v>
      </c>
      <c r="F280" s="45" t="s">
        <v>1784</v>
      </c>
      <c r="G280" s="51">
        <v>31132012437657</v>
      </c>
      <c r="H280" s="45" t="s">
        <v>1492</v>
      </c>
      <c r="I280" s="45" t="s">
        <v>1728</v>
      </c>
      <c r="J280" s="45" t="s">
        <v>1785</v>
      </c>
      <c r="K280" s="47">
        <v>37.5</v>
      </c>
    </row>
    <row r="281" spans="1:11" ht="122.4" x14ac:dyDescent="0.5">
      <c r="A281" s="65" t="s">
        <v>1786</v>
      </c>
      <c r="B281" s="65"/>
      <c r="C281" s="46">
        <v>10</v>
      </c>
      <c r="D281" s="45" t="s">
        <v>1490</v>
      </c>
      <c r="E281" s="50">
        <v>44981</v>
      </c>
      <c r="F281" s="45" t="s">
        <v>1787</v>
      </c>
      <c r="G281" s="51">
        <v>31865001343291</v>
      </c>
      <c r="H281" s="45" t="s">
        <v>1492</v>
      </c>
      <c r="I281" s="45" t="s">
        <v>1602</v>
      </c>
      <c r="J281" s="45" t="s">
        <v>1788</v>
      </c>
      <c r="K281" s="47">
        <v>10</v>
      </c>
    </row>
    <row r="282" spans="1:11" ht="112.2" x14ac:dyDescent="0.5">
      <c r="A282" s="65"/>
      <c r="B282" s="65"/>
      <c r="C282" s="46">
        <v>12</v>
      </c>
      <c r="D282" s="45" t="s">
        <v>1490</v>
      </c>
      <c r="E282" s="50">
        <v>44981</v>
      </c>
      <c r="F282" s="45" t="s">
        <v>1789</v>
      </c>
      <c r="G282" s="51">
        <v>31865001342301</v>
      </c>
      <c r="H282" s="45" t="s">
        <v>1492</v>
      </c>
      <c r="I282" s="45" t="s">
        <v>1602</v>
      </c>
      <c r="J282" s="45" t="s">
        <v>1790</v>
      </c>
      <c r="K282" s="47">
        <v>12</v>
      </c>
    </row>
    <row r="283" spans="1:11" x14ac:dyDescent="0.5">
      <c r="A283" s="48" t="s">
        <v>224</v>
      </c>
      <c r="B283" s="48"/>
      <c r="C283" s="48"/>
      <c r="D283" s="48"/>
      <c r="E283" s="48"/>
      <c r="F283" s="48"/>
      <c r="G283" s="48"/>
      <c r="H283" s="48"/>
      <c r="I283" s="48"/>
      <c r="J283" s="48"/>
      <c r="K283" s="49">
        <v>75.5</v>
      </c>
    </row>
    <row r="287" spans="1:11" ht="10.5" customHeight="1" x14ac:dyDescent="0.5">
      <c r="A287" s="67" t="s">
        <v>216</v>
      </c>
      <c r="B287" s="67"/>
      <c r="C287" s="67"/>
      <c r="D287" s="67"/>
      <c r="E287" s="67"/>
      <c r="F287" s="67"/>
      <c r="G287" s="67"/>
      <c r="H287" s="67"/>
      <c r="I287" s="67"/>
      <c r="J287" s="67"/>
      <c r="K287" s="67"/>
    </row>
    <row r="288" spans="1:11" ht="10.5" customHeight="1" x14ac:dyDescent="0.5">
      <c r="A288" s="68" t="s">
        <v>1791</v>
      </c>
      <c r="B288" s="68"/>
      <c r="C288" s="68"/>
      <c r="D288" s="68"/>
      <c r="E288" s="68"/>
      <c r="F288" s="68"/>
      <c r="G288" s="68"/>
      <c r="H288" s="68"/>
      <c r="I288" s="68"/>
      <c r="J288" s="68"/>
      <c r="K288" s="68"/>
    </row>
    <row r="290" spans="1:11" ht="30.6" x14ac:dyDescent="0.5">
      <c r="A290" s="43" t="s">
        <v>1480</v>
      </c>
      <c r="B290" s="43" t="s">
        <v>1481</v>
      </c>
      <c r="C290" s="43" t="s">
        <v>1482</v>
      </c>
      <c r="D290" s="43" t="s">
        <v>218</v>
      </c>
      <c r="E290" s="43" t="s">
        <v>1483</v>
      </c>
      <c r="F290" s="43" t="s">
        <v>1484</v>
      </c>
      <c r="G290" s="43" t="s">
        <v>276</v>
      </c>
      <c r="H290" s="43" t="s">
        <v>1485</v>
      </c>
      <c r="I290" s="43" t="s">
        <v>1486</v>
      </c>
      <c r="J290" s="43" t="s">
        <v>1487</v>
      </c>
      <c r="K290" s="44" t="s">
        <v>1488</v>
      </c>
    </row>
    <row r="291" spans="1:11" ht="102" x14ac:dyDescent="0.5">
      <c r="A291" s="45" t="s">
        <v>1597</v>
      </c>
      <c r="B291" s="45"/>
      <c r="C291" s="46">
        <v>69</v>
      </c>
      <c r="D291" s="45" t="s">
        <v>1490</v>
      </c>
      <c r="E291" s="50">
        <v>44981</v>
      </c>
      <c r="F291" s="45" t="s">
        <v>1792</v>
      </c>
      <c r="G291" s="51">
        <v>31613003944413</v>
      </c>
      <c r="H291" s="45" t="s">
        <v>1534</v>
      </c>
      <c r="I291" s="45" t="s">
        <v>1565</v>
      </c>
      <c r="J291" s="45" t="s">
        <v>1793</v>
      </c>
      <c r="K291" s="47">
        <v>69</v>
      </c>
    </row>
    <row r="292" spans="1:11" ht="102" x14ac:dyDescent="0.5">
      <c r="A292" s="45" t="s">
        <v>1518</v>
      </c>
      <c r="B292" s="45"/>
      <c r="C292" s="46">
        <v>25</v>
      </c>
      <c r="D292" s="45" t="s">
        <v>1490</v>
      </c>
      <c r="E292" s="50">
        <v>44967</v>
      </c>
      <c r="F292" s="45" t="s">
        <v>1794</v>
      </c>
      <c r="G292" s="51">
        <v>31946003687081</v>
      </c>
      <c r="H292" s="45" t="s">
        <v>1492</v>
      </c>
      <c r="I292" s="45" t="s">
        <v>1795</v>
      </c>
      <c r="J292" s="45" t="s">
        <v>1796</v>
      </c>
      <c r="K292" s="47">
        <v>25</v>
      </c>
    </row>
    <row r="293" spans="1:11" x14ac:dyDescent="0.5">
      <c r="A293" s="48" t="s">
        <v>224</v>
      </c>
      <c r="B293" s="48"/>
      <c r="C293" s="48"/>
      <c r="D293" s="48"/>
      <c r="E293" s="48"/>
      <c r="F293" s="48"/>
      <c r="G293" s="48"/>
      <c r="H293" s="48"/>
      <c r="I293" s="48"/>
      <c r="J293" s="48"/>
      <c r="K293" s="49">
        <v>94</v>
      </c>
    </row>
    <row r="297" spans="1:11" ht="10.5" customHeight="1" x14ac:dyDescent="0.5">
      <c r="A297" s="67" t="s">
        <v>216</v>
      </c>
      <c r="B297" s="67"/>
      <c r="C297" s="67"/>
      <c r="D297" s="67"/>
      <c r="E297" s="67"/>
      <c r="F297" s="67"/>
      <c r="G297" s="67"/>
      <c r="H297" s="67"/>
      <c r="I297" s="67"/>
      <c r="J297" s="67"/>
      <c r="K297" s="67"/>
    </row>
    <row r="298" spans="1:11" ht="10.5" customHeight="1" x14ac:dyDescent="0.5">
      <c r="A298" s="68" t="s">
        <v>1797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</row>
    <row r="300" spans="1:11" ht="30.6" x14ac:dyDescent="0.5">
      <c r="A300" s="43" t="s">
        <v>1480</v>
      </c>
      <c r="B300" s="43" t="s">
        <v>1481</v>
      </c>
      <c r="C300" s="43" t="s">
        <v>1482</v>
      </c>
      <c r="D300" s="43" t="s">
        <v>218</v>
      </c>
      <c r="E300" s="43" t="s">
        <v>1483</v>
      </c>
      <c r="F300" s="43" t="s">
        <v>1484</v>
      </c>
      <c r="G300" s="43" t="s">
        <v>276</v>
      </c>
      <c r="H300" s="43" t="s">
        <v>1485</v>
      </c>
      <c r="I300" s="43" t="s">
        <v>1486</v>
      </c>
      <c r="J300" s="43" t="s">
        <v>1487</v>
      </c>
      <c r="K300" s="44" t="s">
        <v>1488</v>
      </c>
    </row>
    <row r="301" spans="1:11" ht="81.599999999999994" x14ac:dyDescent="0.5">
      <c r="A301" s="65" t="s">
        <v>1559</v>
      </c>
      <c r="B301" s="65"/>
      <c r="C301" s="66">
        <v>10</v>
      </c>
      <c r="D301" s="65" t="s">
        <v>1490</v>
      </c>
      <c r="E301" s="69">
        <v>44946</v>
      </c>
      <c r="F301" s="45" t="s">
        <v>1798</v>
      </c>
      <c r="G301" s="51">
        <v>31138002345388</v>
      </c>
      <c r="H301" s="45" t="s">
        <v>1561</v>
      </c>
      <c r="I301" s="45" t="s">
        <v>1649</v>
      </c>
      <c r="J301" s="45" t="s">
        <v>1799</v>
      </c>
      <c r="K301" s="47">
        <v>10</v>
      </c>
    </row>
    <row r="302" spans="1:11" ht="91.8" x14ac:dyDescent="0.5">
      <c r="A302" s="65"/>
      <c r="B302" s="65"/>
      <c r="C302" s="66"/>
      <c r="D302" s="65"/>
      <c r="E302" s="69"/>
      <c r="F302" s="45" t="s">
        <v>1800</v>
      </c>
      <c r="G302" s="51">
        <v>31138002534361</v>
      </c>
      <c r="H302" s="45" t="s">
        <v>1561</v>
      </c>
      <c r="I302" s="45" t="s">
        <v>1649</v>
      </c>
      <c r="J302" s="45" t="s">
        <v>1801</v>
      </c>
      <c r="K302" s="47">
        <v>10</v>
      </c>
    </row>
    <row r="303" spans="1:11" ht="91.8" x14ac:dyDescent="0.5">
      <c r="A303" s="65"/>
      <c r="B303" s="65"/>
      <c r="C303" s="46">
        <v>40</v>
      </c>
      <c r="D303" s="45" t="s">
        <v>1490</v>
      </c>
      <c r="E303" s="50">
        <v>44946</v>
      </c>
      <c r="F303" s="45" t="s">
        <v>1802</v>
      </c>
      <c r="G303" s="51">
        <v>31138002102714</v>
      </c>
      <c r="H303" s="45" t="s">
        <v>1640</v>
      </c>
      <c r="I303" s="45" t="s">
        <v>1649</v>
      </c>
      <c r="J303" s="45" t="s">
        <v>1803</v>
      </c>
      <c r="K303" s="47">
        <v>40</v>
      </c>
    </row>
    <row r="304" spans="1:11" ht="102" x14ac:dyDescent="0.5">
      <c r="A304" s="65"/>
      <c r="B304" s="65"/>
      <c r="C304" s="46">
        <v>41</v>
      </c>
      <c r="D304" s="45" t="s">
        <v>1490</v>
      </c>
      <c r="E304" s="50">
        <v>44946</v>
      </c>
      <c r="F304" s="45" t="s">
        <v>1804</v>
      </c>
      <c r="G304" s="51">
        <v>31138002232032</v>
      </c>
      <c r="H304" s="45" t="s">
        <v>1640</v>
      </c>
      <c r="I304" s="45" t="s">
        <v>1649</v>
      </c>
      <c r="J304" s="45" t="s">
        <v>1805</v>
      </c>
      <c r="K304" s="47">
        <v>41</v>
      </c>
    </row>
    <row r="305" spans="1:11" x14ac:dyDescent="0.5">
      <c r="A305" s="48" t="s">
        <v>224</v>
      </c>
      <c r="B305" s="48"/>
      <c r="C305" s="48"/>
      <c r="D305" s="48"/>
      <c r="E305" s="48"/>
      <c r="F305" s="48"/>
      <c r="G305" s="48"/>
      <c r="H305" s="48"/>
      <c r="I305" s="48"/>
      <c r="J305" s="48"/>
      <c r="K305" s="49">
        <v>101</v>
      </c>
    </row>
    <row r="309" spans="1:11" ht="10.5" customHeight="1" x14ac:dyDescent="0.5">
      <c r="A309" s="67" t="s">
        <v>216</v>
      </c>
      <c r="B309" s="67"/>
      <c r="C309" s="67"/>
      <c r="D309" s="67"/>
      <c r="E309" s="67"/>
      <c r="F309" s="67"/>
      <c r="G309" s="67"/>
      <c r="H309" s="67"/>
      <c r="I309" s="67"/>
      <c r="J309" s="67"/>
      <c r="K309" s="67"/>
    </row>
    <row r="310" spans="1:11" ht="10.5" customHeight="1" x14ac:dyDescent="0.5">
      <c r="A310" s="68" t="s">
        <v>1806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</row>
    <row r="312" spans="1:11" ht="30.6" x14ac:dyDescent="0.5">
      <c r="A312" s="43" t="s">
        <v>1480</v>
      </c>
      <c r="B312" s="43" t="s">
        <v>1481</v>
      </c>
      <c r="C312" s="43" t="s">
        <v>1482</v>
      </c>
      <c r="D312" s="43" t="s">
        <v>218</v>
      </c>
      <c r="E312" s="43" t="s">
        <v>1483</v>
      </c>
      <c r="F312" s="43" t="s">
        <v>1484</v>
      </c>
      <c r="G312" s="43" t="s">
        <v>276</v>
      </c>
      <c r="H312" s="43" t="s">
        <v>1485</v>
      </c>
      <c r="I312" s="43" t="s">
        <v>1486</v>
      </c>
      <c r="J312" s="43" t="s">
        <v>1487</v>
      </c>
      <c r="K312" s="44" t="s">
        <v>1488</v>
      </c>
    </row>
    <row r="313" spans="1:11" ht="102" x14ac:dyDescent="0.5">
      <c r="A313" s="45" t="s">
        <v>1583</v>
      </c>
      <c r="B313" s="45"/>
      <c r="C313" s="46">
        <v>14.95</v>
      </c>
      <c r="D313" s="45" t="s">
        <v>1490</v>
      </c>
      <c r="E313" s="50">
        <v>44953</v>
      </c>
      <c r="F313" s="45" t="s">
        <v>1807</v>
      </c>
      <c r="G313" s="51">
        <v>36173002639436</v>
      </c>
      <c r="H313" s="45" t="s">
        <v>1492</v>
      </c>
      <c r="I313" s="45" t="s">
        <v>1606</v>
      </c>
      <c r="J313" s="45" t="s">
        <v>1808</v>
      </c>
      <c r="K313" s="47">
        <v>14.95</v>
      </c>
    </row>
    <row r="314" spans="1:11" x14ac:dyDescent="0.5">
      <c r="A314" s="48" t="s">
        <v>224</v>
      </c>
      <c r="B314" s="48"/>
      <c r="C314" s="48"/>
      <c r="D314" s="48"/>
      <c r="E314" s="48"/>
      <c r="F314" s="48"/>
      <c r="G314" s="48"/>
      <c r="H314" s="48"/>
      <c r="I314" s="48"/>
      <c r="J314" s="48"/>
      <c r="K314" s="49">
        <v>14.95</v>
      </c>
    </row>
    <row r="318" spans="1:11" ht="10.5" customHeight="1" x14ac:dyDescent="0.5">
      <c r="A318" s="67" t="s">
        <v>216</v>
      </c>
      <c r="B318" s="67"/>
      <c r="C318" s="67"/>
      <c r="D318" s="67"/>
      <c r="E318" s="67"/>
      <c r="F318" s="67"/>
      <c r="G318" s="67"/>
      <c r="H318" s="67"/>
      <c r="I318" s="67"/>
      <c r="J318" s="67"/>
      <c r="K318" s="67"/>
    </row>
    <row r="319" spans="1:11" ht="10.5" customHeight="1" x14ac:dyDescent="0.5">
      <c r="A319" s="68" t="s">
        <v>1809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</row>
    <row r="321" spans="1:11" ht="30.6" x14ac:dyDescent="0.5">
      <c r="A321" s="43" t="s">
        <v>1480</v>
      </c>
      <c r="B321" s="43" t="s">
        <v>1481</v>
      </c>
      <c r="C321" s="43" t="s">
        <v>1482</v>
      </c>
      <c r="D321" s="43" t="s">
        <v>218</v>
      </c>
      <c r="E321" s="43" t="s">
        <v>1483</v>
      </c>
      <c r="F321" s="43" t="s">
        <v>1484</v>
      </c>
      <c r="G321" s="43" t="s">
        <v>276</v>
      </c>
      <c r="H321" s="43" t="s">
        <v>1485</v>
      </c>
      <c r="I321" s="43" t="s">
        <v>1486</v>
      </c>
      <c r="J321" s="43" t="s">
        <v>1487</v>
      </c>
      <c r="K321" s="44" t="s">
        <v>1488</v>
      </c>
    </row>
    <row r="322" spans="1:11" ht="91.8" x14ac:dyDescent="0.5">
      <c r="A322" s="45" t="s">
        <v>1683</v>
      </c>
      <c r="B322" s="45"/>
      <c r="C322" s="46">
        <v>7.79</v>
      </c>
      <c r="D322" s="45" t="s">
        <v>1490</v>
      </c>
      <c r="E322" s="50">
        <v>44974</v>
      </c>
      <c r="F322" s="45" t="s">
        <v>1810</v>
      </c>
      <c r="G322" s="51">
        <v>31531004991904</v>
      </c>
      <c r="H322" s="45" t="s">
        <v>1492</v>
      </c>
      <c r="I322" s="45" t="s">
        <v>1811</v>
      </c>
      <c r="J322" s="45" t="s">
        <v>1812</v>
      </c>
      <c r="K322" s="47">
        <v>7.79</v>
      </c>
    </row>
    <row r="323" spans="1:11" ht="132.6" x14ac:dyDescent="0.5">
      <c r="A323" s="45" t="s">
        <v>1813</v>
      </c>
      <c r="B323" s="45"/>
      <c r="C323" s="46">
        <v>33</v>
      </c>
      <c r="D323" s="45" t="s">
        <v>1490</v>
      </c>
      <c r="E323" s="50">
        <v>44974</v>
      </c>
      <c r="F323" s="45" t="s">
        <v>1814</v>
      </c>
      <c r="G323" s="51">
        <v>31237003389914</v>
      </c>
      <c r="H323" s="45" t="s">
        <v>1492</v>
      </c>
      <c r="I323" s="45" t="s">
        <v>1811</v>
      </c>
      <c r="J323" s="45" t="s">
        <v>1815</v>
      </c>
      <c r="K323" s="47">
        <v>33</v>
      </c>
    </row>
    <row r="324" spans="1:11" ht="91.8" x14ac:dyDescent="0.5">
      <c r="A324" s="45" t="s">
        <v>1816</v>
      </c>
      <c r="B324" s="45"/>
      <c r="C324" s="46">
        <v>15</v>
      </c>
      <c r="D324" s="45" t="s">
        <v>1490</v>
      </c>
      <c r="E324" s="50">
        <v>44974</v>
      </c>
      <c r="F324" s="45" t="s">
        <v>1817</v>
      </c>
      <c r="G324" s="51">
        <v>31993001258846</v>
      </c>
      <c r="H324" s="45" t="s">
        <v>1492</v>
      </c>
      <c r="I324" s="45" t="s">
        <v>1811</v>
      </c>
      <c r="J324" s="45" t="s">
        <v>1818</v>
      </c>
      <c r="K324" s="47">
        <v>15</v>
      </c>
    </row>
    <row r="325" spans="1:11" ht="122.4" x14ac:dyDescent="0.5">
      <c r="A325" s="45" t="s">
        <v>1819</v>
      </c>
      <c r="B325" s="45"/>
      <c r="C325" s="46">
        <v>25</v>
      </c>
      <c r="D325" s="45" t="s">
        <v>1490</v>
      </c>
      <c r="E325" s="50">
        <v>44974</v>
      </c>
      <c r="F325" s="45" t="s">
        <v>1820</v>
      </c>
      <c r="G325" s="51">
        <v>31731002473968</v>
      </c>
      <c r="H325" s="45" t="s">
        <v>1492</v>
      </c>
      <c r="I325" s="45" t="s">
        <v>1811</v>
      </c>
      <c r="J325" s="45" t="s">
        <v>1821</v>
      </c>
      <c r="K325" s="47">
        <v>25</v>
      </c>
    </row>
    <row r="326" spans="1:11" ht="122.4" x14ac:dyDescent="0.5">
      <c r="A326" s="45" t="s">
        <v>1822</v>
      </c>
      <c r="B326" s="45"/>
      <c r="C326" s="46">
        <v>7.99</v>
      </c>
      <c r="D326" s="45" t="s">
        <v>1490</v>
      </c>
      <c r="E326" s="50">
        <v>44974</v>
      </c>
      <c r="F326" s="45" t="s">
        <v>1823</v>
      </c>
      <c r="G326" s="51">
        <v>31191012836003</v>
      </c>
      <c r="H326" s="45" t="s">
        <v>1492</v>
      </c>
      <c r="I326" s="45" t="s">
        <v>1811</v>
      </c>
      <c r="J326" s="45" t="s">
        <v>1824</v>
      </c>
      <c r="K326" s="47">
        <v>7.99</v>
      </c>
    </row>
    <row r="327" spans="1:11" ht="102" x14ac:dyDescent="0.5">
      <c r="A327" s="65" t="s">
        <v>1518</v>
      </c>
      <c r="B327" s="65"/>
      <c r="C327" s="46">
        <v>18</v>
      </c>
      <c r="D327" s="45" t="s">
        <v>1490</v>
      </c>
      <c r="E327" s="50">
        <v>44974</v>
      </c>
      <c r="F327" s="45" t="s">
        <v>1825</v>
      </c>
      <c r="G327" s="51">
        <v>31946004112899</v>
      </c>
      <c r="H327" s="45" t="s">
        <v>1492</v>
      </c>
      <c r="I327" s="45" t="s">
        <v>1811</v>
      </c>
      <c r="J327" s="45" t="s">
        <v>1826</v>
      </c>
      <c r="K327" s="47">
        <v>18</v>
      </c>
    </row>
    <row r="328" spans="1:11" ht="81.599999999999994" x14ac:dyDescent="0.5">
      <c r="A328" s="65"/>
      <c r="B328" s="65"/>
      <c r="C328" s="46">
        <v>34</v>
      </c>
      <c r="D328" s="45" t="s">
        <v>1490</v>
      </c>
      <c r="E328" s="50">
        <v>44974</v>
      </c>
      <c r="F328" s="45" t="s">
        <v>1827</v>
      </c>
      <c r="G328" s="51">
        <v>31946005460636</v>
      </c>
      <c r="H328" s="45" t="s">
        <v>1492</v>
      </c>
      <c r="I328" s="45" t="s">
        <v>1811</v>
      </c>
      <c r="J328" s="45" t="s">
        <v>1828</v>
      </c>
      <c r="K328" s="47">
        <v>34</v>
      </c>
    </row>
    <row r="329" spans="1:11" ht="91.8" x14ac:dyDescent="0.5">
      <c r="A329" s="45" t="s">
        <v>1829</v>
      </c>
      <c r="B329" s="45"/>
      <c r="C329" s="46">
        <v>17</v>
      </c>
      <c r="D329" s="45" t="s">
        <v>1490</v>
      </c>
      <c r="E329" s="50">
        <v>44981</v>
      </c>
      <c r="F329" s="45" t="s">
        <v>1830</v>
      </c>
      <c r="G329" s="51">
        <v>31320004941873</v>
      </c>
      <c r="H329" s="45" t="s">
        <v>1492</v>
      </c>
      <c r="I329" s="45" t="s">
        <v>1831</v>
      </c>
      <c r="J329" s="45" t="s">
        <v>1832</v>
      </c>
      <c r="K329" s="47">
        <v>17</v>
      </c>
    </row>
    <row r="330" spans="1:11" ht="91.8" x14ac:dyDescent="0.5">
      <c r="A330" s="45" t="s">
        <v>1833</v>
      </c>
      <c r="B330" s="45"/>
      <c r="C330" s="46">
        <v>11.95</v>
      </c>
      <c r="D330" s="45" t="s">
        <v>1490</v>
      </c>
      <c r="E330" s="50">
        <v>44988</v>
      </c>
      <c r="F330" s="45" t="s">
        <v>1834</v>
      </c>
      <c r="G330" s="51">
        <v>31137003335489</v>
      </c>
      <c r="H330" s="45" t="s">
        <v>1492</v>
      </c>
      <c r="I330" s="45" t="s">
        <v>1835</v>
      </c>
      <c r="J330" s="45" t="s">
        <v>1836</v>
      </c>
      <c r="K330" s="47">
        <v>11.95</v>
      </c>
    </row>
    <row r="331" spans="1:11" ht="91.8" x14ac:dyDescent="0.5">
      <c r="A331" s="45" t="s">
        <v>1702</v>
      </c>
      <c r="B331" s="45"/>
      <c r="C331" s="46">
        <v>20</v>
      </c>
      <c r="D331" s="45" t="s">
        <v>1490</v>
      </c>
      <c r="E331" s="50">
        <v>44974</v>
      </c>
      <c r="F331" s="45" t="s">
        <v>1837</v>
      </c>
      <c r="G331" s="51">
        <v>37001000463799</v>
      </c>
      <c r="H331" s="45" t="s">
        <v>1838</v>
      </c>
      <c r="I331" s="45" t="s">
        <v>1811</v>
      </c>
      <c r="J331" s="45" t="s">
        <v>1839</v>
      </c>
      <c r="K331" s="47">
        <v>20</v>
      </c>
    </row>
    <row r="332" spans="1:11" ht="91.8" x14ac:dyDescent="0.5">
      <c r="A332" s="65" t="s">
        <v>1587</v>
      </c>
      <c r="B332" s="65"/>
      <c r="C332" s="46">
        <v>19</v>
      </c>
      <c r="D332" s="45" t="s">
        <v>1490</v>
      </c>
      <c r="E332" s="50">
        <v>44974</v>
      </c>
      <c r="F332" s="45" t="s">
        <v>1840</v>
      </c>
      <c r="G332" s="51">
        <v>31186007606379</v>
      </c>
      <c r="H332" s="45" t="s">
        <v>1492</v>
      </c>
      <c r="I332" s="45" t="s">
        <v>1811</v>
      </c>
      <c r="J332" s="45" t="s">
        <v>1841</v>
      </c>
      <c r="K332" s="47">
        <v>19</v>
      </c>
    </row>
    <row r="333" spans="1:11" ht="81.599999999999994" x14ac:dyDescent="0.5">
      <c r="A333" s="65"/>
      <c r="B333" s="65"/>
      <c r="C333" s="46">
        <v>20</v>
      </c>
      <c r="D333" s="45" t="s">
        <v>1490</v>
      </c>
      <c r="E333" s="50">
        <v>44981</v>
      </c>
      <c r="F333" s="45" t="s">
        <v>1842</v>
      </c>
      <c r="G333" s="51">
        <v>31186008917338</v>
      </c>
      <c r="H333" s="45" t="s">
        <v>1492</v>
      </c>
      <c r="I333" s="45" t="s">
        <v>1831</v>
      </c>
      <c r="J333" s="45" t="s">
        <v>1843</v>
      </c>
      <c r="K333" s="47">
        <v>20</v>
      </c>
    </row>
    <row r="334" spans="1:11" ht="102" x14ac:dyDescent="0.5">
      <c r="A334" s="45" t="s">
        <v>1844</v>
      </c>
      <c r="B334" s="45"/>
      <c r="C334" s="46">
        <v>35</v>
      </c>
      <c r="D334" s="45" t="s">
        <v>1490</v>
      </c>
      <c r="E334" s="50">
        <v>44974</v>
      </c>
      <c r="F334" s="45" t="s">
        <v>1845</v>
      </c>
      <c r="G334" s="51">
        <v>32783000229941</v>
      </c>
      <c r="H334" s="45" t="s">
        <v>1492</v>
      </c>
      <c r="I334" s="45" t="s">
        <v>1811</v>
      </c>
      <c r="J334" s="45" t="s">
        <v>1846</v>
      </c>
      <c r="K334" s="47">
        <v>35</v>
      </c>
    </row>
    <row r="335" spans="1:11" ht="91.8" x14ac:dyDescent="0.5">
      <c r="A335" s="45" t="s">
        <v>1847</v>
      </c>
      <c r="B335" s="45"/>
      <c r="C335" s="46">
        <v>25</v>
      </c>
      <c r="D335" s="45" t="s">
        <v>1490</v>
      </c>
      <c r="E335" s="50">
        <v>44981</v>
      </c>
      <c r="F335" s="45" t="s">
        <v>1848</v>
      </c>
      <c r="G335" s="51">
        <v>36087001573299</v>
      </c>
      <c r="H335" s="45" t="s">
        <v>1492</v>
      </c>
      <c r="I335" s="45" t="s">
        <v>1831</v>
      </c>
      <c r="J335" s="45" t="s">
        <v>1849</v>
      </c>
      <c r="K335" s="47">
        <v>25</v>
      </c>
    </row>
    <row r="336" spans="1:11" ht="142.80000000000001" x14ac:dyDescent="0.5">
      <c r="A336" s="45" t="s">
        <v>1850</v>
      </c>
      <c r="B336" s="45"/>
      <c r="C336" s="46">
        <v>33.200000000000003</v>
      </c>
      <c r="D336" s="45" t="s">
        <v>1490</v>
      </c>
      <c r="E336" s="50">
        <v>44974</v>
      </c>
      <c r="F336" s="45" t="s">
        <v>1851</v>
      </c>
      <c r="G336" s="51">
        <v>30053010859604</v>
      </c>
      <c r="H336" s="45" t="s">
        <v>1492</v>
      </c>
      <c r="I336" s="45" t="s">
        <v>1811</v>
      </c>
      <c r="J336" s="45" t="s">
        <v>1852</v>
      </c>
      <c r="K336" s="47">
        <v>33.200000000000003</v>
      </c>
    </row>
    <row r="337" spans="1:11" ht="91.8" x14ac:dyDescent="0.5">
      <c r="A337" s="45" t="s">
        <v>1578</v>
      </c>
      <c r="B337" s="45"/>
      <c r="C337" s="46">
        <v>17</v>
      </c>
      <c r="D337" s="45" t="s">
        <v>1490</v>
      </c>
      <c r="E337" s="50">
        <v>44981</v>
      </c>
      <c r="F337" s="45" t="s">
        <v>1853</v>
      </c>
      <c r="G337" s="51">
        <v>31321007938726</v>
      </c>
      <c r="H337" s="45" t="s">
        <v>1492</v>
      </c>
      <c r="I337" s="45" t="s">
        <v>1831</v>
      </c>
      <c r="J337" s="45" t="s">
        <v>1854</v>
      </c>
      <c r="K337" s="47">
        <v>17</v>
      </c>
    </row>
    <row r="338" spans="1:11" x14ac:dyDescent="0.5">
      <c r="A338" s="48" t="s">
        <v>224</v>
      </c>
      <c r="B338" s="48"/>
      <c r="C338" s="48"/>
      <c r="D338" s="48"/>
      <c r="E338" s="48"/>
      <c r="F338" s="48"/>
      <c r="G338" s="48"/>
      <c r="H338" s="48"/>
      <c r="I338" s="48"/>
      <c r="J338" s="48"/>
      <c r="K338" s="49">
        <v>338.93</v>
      </c>
    </row>
    <row r="342" spans="1:11" ht="10.5" customHeight="1" x14ac:dyDescent="0.5">
      <c r="A342" s="67" t="s">
        <v>216</v>
      </c>
      <c r="B342" s="67"/>
      <c r="C342" s="67"/>
      <c r="D342" s="67"/>
      <c r="E342" s="67"/>
      <c r="F342" s="67"/>
      <c r="G342" s="67"/>
      <c r="H342" s="67"/>
      <c r="I342" s="67"/>
      <c r="J342" s="67"/>
      <c r="K342" s="67"/>
    </row>
    <row r="343" spans="1:11" ht="10.5" customHeight="1" x14ac:dyDescent="0.5">
      <c r="A343" s="68" t="s">
        <v>1855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</row>
    <row r="345" spans="1:11" ht="30.6" x14ac:dyDescent="0.5">
      <c r="A345" s="43" t="s">
        <v>1480</v>
      </c>
      <c r="B345" s="43" t="s">
        <v>1481</v>
      </c>
      <c r="C345" s="43" t="s">
        <v>1482</v>
      </c>
      <c r="D345" s="43" t="s">
        <v>218</v>
      </c>
      <c r="E345" s="43" t="s">
        <v>1483</v>
      </c>
      <c r="F345" s="43" t="s">
        <v>1484</v>
      </c>
      <c r="G345" s="43" t="s">
        <v>276</v>
      </c>
      <c r="H345" s="43" t="s">
        <v>1485</v>
      </c>
      <c r="I345" s="43" t="s">
        <v>1486</v>
      </c>
      <c r="J345" s="43" t="s">
        <v>1487</v>
      </c>
      <c r="K345" s="44" t="s">
        <v>1488</v>
      </c>
    </row>
    <row r="346" spans="1:11" ht="102" x14ac:dyDescent="0.5">
      <c r="A346" s="45" t="s">
        <v>1573</v>
      </c>
      <c r="B346" s="45"/>
      <c r="C346" s="46">
        <v>2.59</v>
      </c>
      <c r="D346" s="45" t="s">
        <v>1490</v>
      </c>
      <c r="E346" s="50">
        <v>44995</v>
      </c>
      <c r="F346" s="45" t="s">
        <v>1856</v>
      </c>
      <c r="G346" s="51">
        <v>31322005545497</v>
      </c>
      <c r="H346" s="45" t="s">
        <v>1492</v>
      </c>
      <c r="I346" s="45" t="s">
        <v>1857</v>
      </c>
      <c r="J346" s="45" t="s">
        <v>1858</v>
      </c>
      <c r="K346" s="47">
        <v>2.59</v>
      </c>
    </row>
    <row r="347" spans="1:11" ht="112.2" x14ac:dyDescent="0.5">
      <c r="A347" s="45" t="s">
        <v>1859</v>
      </c>
      <c r="B347" s="45"/>
      <c r="C347" s="46">
        <v>6</v>
      </c>
      <c r="D347" s="45" t="s">
        <v>1490</v>
      </c>
      <c r="E347" s="50">
        <v>44967</v>
      </c>
      <c r="F347" s="45" t="s">
        <v>1860</v>
      </c>
      <c r="G347" s="51">
        <v>31402003347136</v>
      </c>
      <c r="H347" s="45" t="s">
        <v>1492</v>
      </c>
      <c r="I347" s="45" t="s">
        <v>1861</v>
      </c>
      <c r="J347" s="45" t="s">
        <v>1862</v>
      </c>
      <c r="K347" s="47">
        <v>6</v>
      </c>
    </row>
    <row r="348" spans="1:11" x14ac:dyDescent="0.5">
      <c r="A348" s="48" t="s">
        <v>224</v>
      </c>
      <c r="B348" s="48"/>
      <c r="C348" s="48"/>
      <c r="D348" s="48"/>
      <c r="E348" s="48"/>
      <c r="F348" s="48"/>
      <c r="G348" s="48"/>
      <c r="H348" s="48"/>
      <c r="I348" s="48"/>
      <c r="J348" s="48"/>
      <c r="K348" s="49">
        <v>8.59</v>
      </c>
    </row>
    <row r="352" spans="1:11" ht="10.5" customHeight="1" x14ac:dyDescent="0.5">
      <c r="A352" s="67" t="s">
        <v>216</v>
      </c>
      <c r="B352" s="67"/>
      <c r="C352" s="67"/>
      <c r="D352" s="67"/>
      <c r="E352" s="67"/>
      <c r="F352" s="67"/>
      <c r="G352" s="67"/>
      <c r="H352" s="67"/>
      <c r="I352" s="67"/>
      <c r="J352" s="67"/>
      <c r="K352" s="67"/>
    </row>
    <row r="353" spans="1:11" ht="10.5" customHeight="1" x14ac:dyDescent="0.5">
      <c r="A353" s="68" t="s">
        <v>1863</v>
      </c>
      <c r="B353" s="68"/>
      <c r="C353" s="68"/>
      <c r="D353" s="68"/>
      <c r="E353" s="68"/>
      <c r="F353" s="68"/>
      <c r="G353" s="68"/>
      <c r="H353" s="68"/>
      <c r="I353" s="68"/>
      <c r="J353" s="68"/>
      <c r="K353" s="68"/>
    </row>
    <row r="355" spans="1:11" ht="30.6" x14ac:dyDescent="0.5">
      <c r="A355" s="43" t="s">
        <v>1480</v>
      </c>
      <c r="B355" s="43" t="s">
        <v>1481</v>
      </c>
      <c r="C355" s="43" t="s">
        <v>1482</v>
      </c>
      <c r="D355" s="43" t="s">
        <v>218</v>
      </c>
      <c r="E355" s="43" t="s">
        <v>1483</v>
      </c>
      <c r="F355" s="43" t="s">
        <v>1484</v>
      </c>
      <c r="G355" s="43" t="s">
        <v>276</v>
      </c>
      <c r="H355" s="43" t="s">
        <v>1485</v>
      </c>
      <c r="I355" s="43" t="s">
        <v>1486</v>
      </c>
      <c r="J355" s="43" t="s">
        <v>1487</v>
      </c>
      <c r="K355" s="44" t="s">
        <v>1488</v>
      </c>
    </row>
    <row r="356" spans="1:11" ht="102" x14ac:dyDescent="0.5">
      <c r="A356" s="45" t="s">
        <v>1683</v>
      </c>
      <c r="B356" s="45"/>
      <c r="C356" s="46">
        <v>16.38</v>
      </c>
      <c r="D356" s="45" t="s">
        <v>1490</v>
      </c>
      <c r="E356" s="50">
        <v>44995</v>
      </c>
      <c r="F356" s="45" t="s">
        <v>1864</v>
      </c>
      <c r="G356" s="51">
        <v>31531004434012</v>
      </c>
      <c r="H356" s="45" t="s">
        <v>1492</v>
      </c>
      <c r="I356" s="45" t="s">
        <v>1575</v>
      </c>
      <c r="J356" s="45" t="s">
        <v>1865</v>
      </c>
      <c r="K356" s="47">
        <v>16.38</v>
      </c>
    </row>
    <row r="357" spans="1:11" ht="102" x14ac:dyDescent="0.5">
      <c r="A357" s="45" t="s">
        <v>1615</v>
      </c>
      <c r="B357" s="45"/>
      <c r="C357" s="46">
        <v>16.989999999999998</v>
      </c>
      <c r="D357" s="45" t="s">
        <v>1490</v>
      </c>
      <c r="E357" s="50">
        <v>45016</v>
      </c>
      <c r="F357" s="45" t="s">
        <v>1866</v>
      </c>
      <c r="G357" s="51">
        <v>31279004396167</v>
      </c>
      <c r="H357" s="45" t="s">
        <v>1492</v>
      </c>
      <c r="I357" s="45" t="s">
        <v>1867</v>
      </c>
      <c r="J357" s="45" t="s">
        <v>1868</v>
      </c>
      <c r="K357" s="47">
        <v>16.989999999999998</v>
      </c>
    </row>
    <row r="358" spans="1:11" ht="122.4" x14ac:dyDescent="0.5">
      <c r="A358" s="45" t="s">
        <v>1587</v>
      </c>
      <c r="B358" s="45"/>
      <c r="C358" s="46">
        <v>19.989999999999998</v>
      </c>
      <c r="D358" s="45" t="s">
        <v>1490</v>
      </c>
      <c r="E358" s="50">
        <v>45002</v>
      </c>
      <c r="F358" s="45" t="s">
        <v>1869</v>
      </c>
      <c r="G358" s="51">
        <v>31186040102576</v>
      </c>
      <c r="H358" s="45" t="s">
        <v>1492</v>
      </c>
      <c r="I358" s="45" t="s">
        <v>1744</v>
      </c>
      <c r="J358" s="45" t="s">
        <v>1870</v>
      </c>
      <c r="K358" s="47">
        <v>19.989999999999998</v>
      </c>
    </row>
    <row r="359" spans="1:11" x14ac:dyDescent="0.5">
      <c r="A359" s="48" t="s">
        <v>224</v>
      </c>
      <c r="B359" s="48"/>
      <c r="C359" s="48"/>
      <c r="D359" s="48"/>
      <c r="E359" s="48"/>
      <c r="F359" s="48"/>
      <c r="G359" s="48"/>
      <c r="H359" s="48"/>
      <c r="I359" s="48"/>
      <c r="J359" s="48"/>
      <c r="K359" s="49">
        <v>53.36</v>
      </c>
    </row>
    <row r="363" spans="1:11" ht="10.5" customHeight="1" x14ac:dyDescent="0.5">
      <c r="A363" s="67" t="s">
        <v>216</v>
      </c>
      <c r="B363" s="67"/>
      <c r="C363" s="67"/>
      <c r="D363" s="67"/>
      <c r="E363" s="67"/>
      <c r="F363" s="67"/>
      <c r="G363" s="67"/>
      <c r="H363" s="67"/>
      <c r="I363" s="67"/>
      <c r="J363" s="67"/>
      <c r="K363" s="67"/>
    </row>
    <row r="364" spans="1:11" ht="10.5" customHeight="1" x14ac:dyDescent="0.5">
      <c r="A364" s="68" t="s">
        <v>1871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</row>
    <row r="366" spans="1:11" ht="30.6" x14ac:dyDescent="0.5">
      <c r="A366" s="43" t="s">
        <v>1480</v>
      </c>
      <c r="B366" s="43" t="s">
        <v>1481</v>
      </c>
      <c r="C366" s="43" t="s">
        <v>1482</v>
      </c>
      <c r="D366" s="43" t="s">
        <v>218</v>
      </c>
      <c r="E366" s="43" t="s">
        <v>1483</v>
      </c>
      <c r="F366" s="43" t="s">
        <v>1484</v>
      </c>
      <c r="G366" s="43" t="s">
        <v>276</v>
      </c>
      <c r="H366" s="43" t="s">
        <v>1485</v>
      </c>
      <c r="I366" s="43" t="s">
        <v>1486</v>
      </c>
      <c r="J366" s="43" t="s">
        <v>1487</v>
      </c>
      <c r="K366" s="44" t="s">
        <v>1488</v>
      </c>
    </row>
    <row r="367" spans="1:11" ht="81.599999999999994" x14ac:dyDescent="0.5">
      <c r="A367" s="65" t="s">
        <v>1872</v>
      </c>
      <c r="B367" s="45"/>
      <c r="C367" s="46">
        <v>10</v>
      </c>
      <c r="D367" s="45" t="s">
        <v>1490</v>
      </c>
      <c r="E367" s="50">
        <v>44953</v>
      </c>
      <c r="F367" s="45" t="s">
        <v>1873</v>
      </c>
      <c r="G367" s="51">
        <v>37001000679410</v>
      </c>
      <c r="H367" s="45" t="s">
        <v>1492</v>
      </c>
      <c r="I367" s="45" t="s">
        <v>1606</v>
      </c>
      <c r="J367" s="45" t="s">
        <v>1874</v>
      </c>
      <c r="K367" s="47">
        <v>10</v>
      </c>
    </row>
    <row r="368" spans="1:11" ht="91.8" x14ac:dyDescent="0.5">
      <c r="A368" s="65"/>
      <c r="B368" s="45"/>
      <c r="C368" s="46">
        <v>22</v>
      </c>
      <c r="D368" s="45" t="s">
        <v>1490</v>
      </c>
      <c r="E368" s="50">
        <v>45009</v>
      </c>
      <c r="F368" s="45" t="s">
        <v>1875</v>
      </c>
      <c r="G368" s="51">
        <v>37001000683883</v>
      </c>
      <c r="H368" s="45" t="s">
        <v>1492</v>
      </c>
      <c r="I368" s="45" t="s">
        <v>1658</v>
      </c>
      <c r="J368" s="45" t="s">
        <v>1876</v>
      </c>
      <c r="K368" s="47">
        <v>22</v>
      </c>
    </row>
    <row r="369" spans="1:11" ht="102" x14ac:dyDescent="0.5">
      <c r="A369" s="45" t="s">
        <v>1877</v>
      </c>
      <c r="B369" s="45"/>
      <c r="C369" s="46">
        <v>5</v>
      </c>
      <c r="D369" s="45" t="s">
        <v>1490</v>
      </c>
      <c r="E369" s="50">
        <v>44939</v>
      </c>
      <c r="F369" s="45" t="s">
        <v>1878</v>
      </c>
      <c r="G369" s="51">
        <v>31539000094763</v>
      </c>
      <c r="H369" s="45" t="s">
        <v>1492</v>
      </c>
      <c r="I369" s="45" t="s">
        <v>1731</v>
      </c>
      <c r="J369" s="45" t="s">
        <v>1879</v>
      </c>
      <c r="K369" s="47">
        <v>5</v>
      </c>
    </row>
    <row r="370" spans="1:11" ht="81.599999999999994" x14ac:dyDescent="0.5">
      <c r="A370" s="45" t="s">
        <v>1611</v>
      </c>
      <c r="B370" s="45"/>
      <c r="C370" s="46">
        <v>17</v>
      </c>
      <c r="D370" s="45" t="s">
        <v>1490</v>
      </c>
      <c r="E370" s="50">
        <v>44939</v>
      </c>
      <c r="F370" s="45" t="s">
        <v>1880</v>
      </c>
      <c r="G370" s="51">
        <v>31385004489363</v>
      </c>
      <c r="H370" s="45" t="s">
        <v>1492</v>
      </c>
      <c r="I370" s="45" t="s">
        <v>1731</v>
      </c>
      <c r="J370" s="45" t="s">
        <v>1881</v>
      </c>
      <c r="K370" s="47">
        <v>17</v>
      </c>
    </row>
    <row r="371" spans="1:11" ht="91.8" x14ac:dyDescent="0.5">
      <c r="A371" s="45" t="s">
        <v>1549</v>
      </c>
      <c r="B371" s="45"/>
      <c r="C371" s="46">
        <v>18</v>
      </c>
      <c r="D371" s="45" t="s">
        <v>1490</v>
      </c>
      <c r="E371" s="50">
        <v>44939</v>
      </c>
      <c r="F371" s="45" t="s">
        <v>1882</v>
      </c>
      <c r="G371" s="51">
        <v>31311004840553</v>
      </c>
      <c r="H371" s="45" t="s">
        <v>1492</v>
      </c>
      <c r="I371" s="45" t="s">
        <v>1731</v>
      </c>
      <c r="J371" s="45" t="s">
        <v>1883</v>
      </c>
      <c r="K371" s="47">
        <v>18</v>
      </c>
    </row>
    <row r="372" spans="1:11" ht="122.4" x14ac:dyDescent="0.5">
      <c r="A372" s="45" t="s">
        <v>1833</v>
      </c>
      <c r="B372" s="45"/>
      <c r="C372" s="46">
        <v>50</v>
      </c>
      <c r="D372" s="45" t="s">
        <v>1490</v>
      </c>
      <c r="E372" s="50">
        <v>44953</v>
      </c>
      <c r="F372" s="45" t="s">
        <v>1884</v>
      </c>
      <c r="G372" s="51">
        <v>31137004215086</v>
      </c>
      <c r="H372" s="45" t="s">
        <v>1492</v>
      </c>
      <c r="I372" s="45" t="s">
        <v>1606</v>
      </c>
      <c r="J372" s="45" t="s">
        <v>1885</v>
      </c>
      <c r="K372" s="47">
        <v>50</v>
      </c>
    </row>
    <row r="373" spans="1:11" ht="81.599999999999994" x14ac:dyDescent="0.5">
      <c r="A373" s="45" t="s">
        <v>1886</v>
      </c>
      <c r="B373" s="45"/>
      <c r="C373" s="46">
        <v>12</v>
      </c>
      <c r="D373" s="45" t="s">
        <v>1490</v>
      </c>
      <c r="E373" s="50">
        <v>44939</v>
      </c>
      <c r="F373" s="45" t="s">
        <v>1887</v>
      </c>
      <c r="G373" s="51">
        <v>31534000586272</v>
      </c>
      <c r="H373" s="45" t="s">
        <v>1492</v>
      </c>
      <c r="I373" s="45" t="s">
        <v>1731</v>
      </c>
      <c r="J373" s="45" t="s">
        <v>1888</v>
      </c>
      <c r="K373" s="47">
        <v>12</v>
      </c>
    </row>
    <row r="374" spans="1:11" ht="91.8" x14ac:dyDescent="0.5">
      <c r="A374" s="65" t="s">
        <v>1889</v>
      </c>
      <c r="B374" s="65"/>
      <c r="C374" s="46">
        <v>6</v>
      </c>
      <c r="D374" s="45" t="s">
        <v>1490</v>
      </c>
      <c r="E374" s="50">
        <v>44946</v>
      </c>
      <c r="F374" s="45" t="s">
        <v>1890</v>
      </c>
      <c r="G374" s="51">
        <v>31139005785828</v>
      </c>
      <c r="H374" s="45" t="s">
        <v>1561</v>
      </c>
      <c r="I374" s="45" t="s">
        <v>1891</v>
      </c>
      <c r="J374" s="45" t="s">
        <v>1892</v>
      </c>
      <c r="K374" s="47">
        <v>6</v>
      </c>
    </row>
    <row r="375" spans="1:11" ht="81.599999999999994" x14ac:dyDescent="0.5">
      <c r="A375" s="65"/>
      <c r="B375" s="65"/>
      <c r="C375" s="46">
        <v>13</v>
      </c>
      <c r="D375" s="45" t="s">
        <v>1490</v>
      </c>
      <c r="E375" s="50">
        <v>44946</v>
      </c>
      <c r="F375" s="45" t="s">
        <v>1893</v>
      </c>
      <c r="G375" s="51">
        <v>31139005841522</v>
      </c>
      <c r="H375" s="45" t="s">
        <v>1561</v>
      </c>
      <c r="I375" s="45" t="s">
        <v>1891</v>
      </c>
      <c r="J375" s="45" t="s">
        <v>1894</v>
      </c>
      <c r="K375" s="47">
        <v>13</v>
      </c>
    </row>
    <row r="376" spans="1:11" ht="91.8" x14ac:dyDescent="0.5">
      <c r="A376" s="65"/>
      <c r="B376" s="65"/>
      <c r="C376" s="46">
        <v>15</v>
      </c>
      <c r="D376" s="45" t="s">
        <v>1490</v>
      </c>
      <c r="E376" s="50">
        <v>44946</v>
      </c>
      <c r="F376" s="45" t="s">
        <v>1895</v>
      </c>
      <c r="G376" s="51">
        <v>31139005681654</v>
      </c>
      <c r="H376" s="45" t="s">
        <v>1561</v>
      </c>
      <c r="I376" s="45" t="s">
        <v>1891</v>
      </c>
      <c r="J376" s="45" t="s">
        <v>1896</v>
      </c>
      <c r="K376" s="47">
        <v>15</v>
      </c>
    </row>
    <row r="377" spans="1:11" ht="81.599999999999994" x14ac:dyDescent="0.5">
      <c r="A377" s="45" t="s">
        <v>1897</v>
      </c>
      <c r="B377" s="45"/>
      <c r="C377" s="46">
        <v>23</v>
      </c>
      <c r="D377" s="45" t="s">
        <v>1490</v>
      </c>
      <c r="E377" s="50">
        <v>44932</v>
      </c>
      <c r="F377" s="45" t="s">
        <v>1898</v>
      </c>
      <c r="G377" s="51">
        <v>36078000363576</v>
      </c>
      <c r="H377" s="45" t="s">
        <v>1492</v>
      </c>
      <c r="I377" s="45" t="s">
        <v>1899</v>
      </c>
      <c r="J377" s="45" t="s">
        <v>1900</v>
      </c>
      <c r="K377" s="47">
        <v>23</v>
      </c>
    </row>
    <row r="378" spans="1:11" x14ac:dyDescent="0.5">
      <c r="A378" s="48" t="s">
        <v>224</v>
      </c>
      <c r="B378" s="48"/>
      <c r="C378" s="48"/>
      <c r="D378" s="48"/>
      <c r="E378" s="48"/>
      <c r="F378" s="48"/>
      <c r="G378" s="48"/>
      <c r="H378" s="48"/>
      <c r="I378" s="48"/>
      <c r="J378" s="48"/>
      <c r="K378" s="49">
        <v>191</v>
      </c>
    </row>
    <row r="382" spans="1:11" ht="10.5" customHeight="1" x14ac:dyDescent="0.5">
      <c r="A382" s="67" t="s">
        <v>216</v>
      </c>
      <c r="B382" s="67"/>
      <c r="C382" s="67"/>
      <c r="D382" s="67"/>
      <c r="E382" s="67"/>
      <c r="F382" s="67"/>
      <c r="G382" s="67"/>
      <c r="H382" s="67"/>
      <c r="I382" s="67"/>
      <c r="J382" s="67"/>
      <c r="K382" s="67"/>
    </row>
    <row r="383" spans="1:11" ht="10.5" customHeight="1" x14ac:dyDescent="0.5">
      <c r="A383" s="68" t="s">
        <v>1901</v>
      </c>
      <c r="B383" s="68"/>
      <c r="C383" s="68"/>
      <c r="D383" s="68"/>
      <c r="E383" s="68"/>
      <c r="F383" s="68"/>
      <c r="G383" s="68"/>
      <c r="H383" s="68"/>
      <c r="I383" s="68"/>
      <c r="J383" s="68"/>
      <c r="K383" s="68"/>
    </row>
    <row r="385" spans="1:11" ht="30.6" x14ac:dyDescent="0.5">
      <c r="A385" s="43" t="s">
        <v>1480</v>
      </c>
      <c r="B385" s="43" t="s">
        <v>1481</v>
      </c>
      <c r="C385" s="43" t="s">
        <v>1482</v>
      </c>
      <c r="D385" s="43" t="s">
        <v>218</v>
      </c>
      <c r="E385" s="43" t="s">
        <v>1483</v>
      </c>
      <c r="F385" s="43" t="s">
        <v>1484</v>
      </c>
      <c r="G385" s="43" t="s">
        <v>276</v>
      </c>
      <c r="H385" s="43" t="s">
        <v>1485</v>
      </c>
      <c r="I385" s="43" t="s">
        <v>1486</v>
      </c>
      <c r="J385" s="43" t="s">
        <v>1487</v>
      </c>
      <c r="K385" s="44" t="s">
        <v>1488</v>
      </c>
    </row>
    <row r="386" spans="1:11" ht="81.599999999999994" x14ac:dyDescent="0.5">
      <c r="A386" s="45" t="s">
        <v>1902</v>
      </c>
      <c r="B386" s="45"/>
      <c r="C386" s="46">
        <v>27.99</v>
      </c>
      <c r="D386" s="45" t="s">
        <v>1490</v>
      </c>
      <c r="E386" s="50">
        <v>44953</v>
      </c>
      <c r="F386" s="45" t="s">
        <v>1903</v>
      </c>
      <c r="G386" s="51">
        <v>32081002543272</v>
      </c>
      <c r="H386" s="45" t="s">
        <v>1492</v>
      </c>
      <c r="I386" s="45" t="s">
        <v>1904</v>
      </c>
      <c r="J386" s="45" t="s">
        <v>1905</v>
      </c>
      <c r="K386" s="47">
        <v>27.99</v>
      </c>
    </row>
    <row r="387" spans="1:11" ht="122.4" x14ac:dyDescent="0.5">
      <c r="A387" s="45" t="s">
        <v>1906</v>
      </c>
      <c r="B387" s="45"/>
      <c r="C387" s="46">
        <v>5.99</v>
      </c>
      <c r="D387" s="45" t="s">
        <v>1490</v>
      </c>
      <c r="E387" s="50">
        <v>44967</v>
      </c>
      <c r="F387" s="45" t="s">
        <v>1907</v>
      </c>
      <c r="G387" s="51">
        <v>31316000654288</v>
      </c>
      <c r="H387" s="45" t="s">
        <v>1492</v>
      </c>
      <c r="I387" s="45" t="s">
        <v>1655</v>
      </c>
      <c r="J387" s="45" t="s">
        <v>1908</v>
      </c>
      <c r="K387" s="47">
        <v>5.99</v>
      </c>
    </row>
    <row r="388" spans="1:11" ht="91.8" x14ac:dyDescent="0.5">
      <c r="A388" s="45" t="s">
        <v>1554</v>
      </c>
      <c r="B388" s="45"/>
      <c r="C388" s="46">
        <v>12</v>
      </c>
      <c r="D388" s="45" t="s">
        <v>1490</v>
      </c>
      <c r="E388" s="50">
        <v>45009</v>
      </c>
      <c r="F388" s="45" t="s">
        <v>1909</v>
      </c>
      <c r="G388" s="51">
        <v>32784000725581</v>
      </c>
      <c r="H388" s="45" t="s">
        <v>1534</v>
      </c>
      <c r="I388" s="45" t="s">
        <v>1658</v>
      </c>
      <c r="J388" s="45" t="s">
        <v>1910</v>
      </c>
      <c r="K388" s="47">
        <v>12</v>
      </c>
    </row>
    <row r="389" spans="1:11" ht="91.8" x14ac:dyDescent="0.5">
      <c r="A389" s="45" t="s">
        <v>1587</v>
      </c>
      <c r="B389" s="45"/>
      <c r="C389" s="46">
        <v>25.23</v>
      </c>
      <c r="D389" s="45" t="s">
        <v>1490</v>
      </c>
      <c r="E389" s="50">
        <v>45002</v>
      </c>
      <c r="F389" s="45" t="s">
        <v>1911</v>
      </c>
      <c r="G389" s="51">
        <v>31186003126240</v>
      </c>
      <c r="H389" s="45" t="s">
        <v>1912</v>
      </c>
      <c r="I389" s="45" t="s">
        <v>1756</v>
      </c>
      <c r="J389" s="45" t="s">
        <v>1913</v>
      </c>
      <c r="K389" s="47">
        <v>25.23</v>
      </c>
    </row>
    <row r="390" spans="1:11" ht="102" x14ac:dyDescent="0.5">
      <c r="A390" s="45" t="s">
        <v>1914</v>
      </c>
      <c r="B390" s="45"/>
      <c r="C390" s="46">
        <v>8</v>
      </c>
      <c r="D390" s="45" t="s">
        <v>1490</v>
      </c>
      <c r="E390" s="50">
        <v>44953</v>
      </c>
      <c r="F390" s="45" t="s">
        <v>1915</v>
      </c>
      <c r="G390" s="51">
        <v>36090000875400</v>
      </c>
      <c r="H390" s="45" t="s">
        <v>1492</v>
      </c>
      <c r="I390" s="45" t="s">
        <v>1904</v>
      </c>
      <c r="J390" s="45" t="s">
        <v>1916</v>
      </c>
      <c r="K390" s="47">
        <v>8</v>
      </c>
    </row>
    <row r="391" spans="1:11" x14ac:dyDescent="0.5">
      <c r="A391" s="48" t="s">
        <v>224</v>
      </c>
      <c r="B391" s="48"/>
      <c r="C391" s="48"/>
      <c r="D391" s="48"/>
      <c r="E391" s="48"/>
      <c r="F391" s="48"/>
      <c r="G391" s="48"/>
      <c r="H391" s="48"/>
      <c r="I391" s="48"/>
      <c r="J391" s="48"/>
      <c r="K391" s="49">
        <v>79.209999999999994</v>
      </c>
    </row>
    <row r="395" spans="1:11" ht="10.5" customHeight="1" x14ac:dyDescent="0.5">
      <c r="A395" s="67" t="s">
        <v>216</v>
      </c>
      <c r="B395" s="67"/>
      <c r="C395" s="67"/>
      <c r="D395" s="67"/>
      <c r="E395" s="67"/>
      <c r="F395" s="67"/>
      <c r="G395" s="67"/>
      <c r="H395" s="67"/>
      <c r="I395" s="67"/>
      <c r="J395" s="67"/>
      <c r="K395" s="67"/>
    </row>
    <row r="396" spans="1:11" ht="10.5" customHeight="1" x14ac:dyDescent="0.5">
      <c r="A396" s="68" t="s">
        <v>1917</v>
      </c>
      <c r="B396" s="68"/>
      <c r="C396" s="68"/>
      <c r="D396" s="68"/>
      <c r="E396" s="68"/>
      <c r="F396" s="68"/>
      <c r="G396" s="68"/>
      <c r="H396" s="68"/>
      <c r="I396" s="68"/>
      <c r="J396" s="68"/>
      <c r="K396" s="68"/>
    </row>
    <row r="398" spans="1:11" ht="30.6" x14ac:dyDescent="0.5">
      <c r="A398" s="43" t="s">
        <v>1480</v>
      </c>
      <c r="B398" s="43" t="s">
        <v>1481</v>
      </c>
      <c r="C398" s="43" t="s">
        <v>1482</v>
      </c>
      <c r="D398" s="43" t="s">
        <v>218</v>
      </c>
      <c r="E398" s="43" t="s">
        <v>1483</v>
      </c>
      <c r="F398" s="43" t="s">
        <v>1484</v>
      </c>
      <c r="G398" s="43" t="s">
        <v>276</v>
      </c>
      <c r="H398" s="43" t="s">
        <v>1485</v>
      </c>
      <c r="I398" s="43" t="s">
        <v>1486</v>
      </c>
      <c r="J398" s="43" t="s">
        <v>1487</v>
      </c>
      <c r="K398" s="44" t="s">
        <v>1488</v>
      </c>
    </row>
    <row r="399" spans="1:11" ht="81.599999999999994" x14ac:dyDescent="0.5">
      <c r="A399" s="45" t="s">
        <v>1549</v>
      </c>
      <c r="B399" s="45"/>
      <c r="C399" s="46">
        <v>16</v>
      </c>
      <c r="D399" s="45" t="s">
        <v>1490</v>
      </c>
      <c r="E399" s="50">
        <v>44988</v>
      </c>
      <c r="F399" s="45" t="s">
        <v>1918</v>
      </c>
      <c r="G399" s="51">
        <v>31311005615236</v>
      </c>
      <c r="H399" s="45" t="s">
        <v>1492</v>
      </c>
      <c r="I399" s="45" t="s">
        <v>1544</v>
      </c>
      <c r="J399" s="45" t="s">
        <v>1919</v>
      </c>
      <c r="K399" s="47">
        <v>16</v>
      </c>
    </row>
    <row r="400" spans="1:11" ht="102" x14ac:dyDescent="0.5">
      <c r="A400" s="45" t="s">
        <v>1920</v>
      </c>
      <c r="B400" s="45"/>
      <c r="C400" s="46">
        <v>18</v>
      </c>
      <c r="D400" s="45" t="s">
        <v>1490</v>
      </c>
      <c r="E400" s="50">
        <v>44974</v>
      </c>
      <c r="F400" s="45" t="s">
        <v>1921</v>
      </c>
      <c r="G400" s="51">
        <v>31350003712801</v>
      </c>
      <c r="H400" s="45" t="s">
        <v>1492</v>
      </c>
      <c r="I400" s="45" t="s">
        <v>1493</v>
      </c>
      <c r="J400" s="45" t="s">
        <v>1922</v>
      </c>
      <c r="K400" s="47">
        <v>18</v>
      </c>
    </row>
    <row r="401" spans="1:11" x14ac:dyDescent="0.5">
      <c r="A401" s="48" t="s">
        <v>224</v>
      </c>
      <c r="B401" s="48"/>
      <c r="C401" s="48"/>
      <c r="D401" s="48"/>
      <c r="E401" s="48"/>
      <c r="F401" s="48"/>
      <c r="G401" s="48"/>
      <c r="H401" s="48"/>
      <c r="I401" s="48"/>
      <c r="J401" s="48"/>
      <c r="K401" s="49">
        <v>34</v>
      </c>
    </row>
    <row r="405" spans="1:11" ht="10.5" customHeight="1" x14ac:dyDescent="0.5">
      <c r="A405" s="67" t="s">
        <v>216</v>
      </c>
      <c r="B405" s="67"/>
      <c r="C405" s="67"/>
      <c r="D405" s="67"/>
      <c r="E405" s="67"/>
      <c r="F405" s="67"/>
      <c r="G405" s="67"/>
      <c r="H405" s="67"/>
      <c r="I405" s="67"/>
      <c r="J405" s="67"/>
      <c r="K405" s="67"/>
    </row>
    <row r="406" spans="1:11" ht="10.5" customHeight="1" x14ac:dyDescent="0.5">
      <c r="A406" s="68" t="s">
        <v>1923</v>
      </c>
      <c r="B406" s="68"/>
      <c r="C406" s="68"/>
      <c r="D406" s="68"/>
      <c r="E406" s="68"/>
      <c r="F406" s="68"/>
      <c r="G406" s="68"/>
      <c r="H406" s="68"/>
      <c r="I406" s="68"/>
      <c r="J406" s="68"/>
      <c r="K406" s="68"/>
    </row>
    <row r="408" spans="1:11" ht="30.6" x14ac:dyDescent="0.5">
      <c r="A408" s="43" t="s">
        <v>1480</v>
      </c>
      <c r="B408" s="43" t="s">
        <v>1481</v>
      </c>
      <c r="C408" s="43" t="s">
        <v>1482</v>
      </c>
      <c r="D408" s="43" t="s">
        <v>218</v>
      </c>
      <c r="E408" s="43" t="s">
        <v>1483</v>
      </c>
      <c r="F408" s="43" t="s">
        <v>1484</v>
      </c>
      <c r="G408" s="43" t="s">
        <v>276</v>
      </c>
      <c r="H408" s="43" t="s">
        <v>1485</v>
      </c>
      <c r="I408" s="43" t="s">
        <v>1486</v>
      </c>
      <c r="J408" s="43" t="s">
        <v>1487</v>
      </c>
      <c r="K408" s="44" t="s">
        <v>1488</v>
      </c>
    </row>
    <row r="409" spans="1:11" ht="91.8" x14ac:dyDescent="0.5">
      <c r="A409" s="45" t="s">
        <v>1924</v>
      </c>
      <c r="B409" s="45"/>
      <c r="C409" s="46">
        <v>6</v>
      </c>
      <c r="D409" s="45" t="s">
        <v>1490</v>
      </c>
      <c r="E409" s="50">
        <v>44939</v>
      </c>
      <c r="F409" s="45" t="s">
        <v>1925</v>
      </c>
      <c r="G409" s="51">
        <v>31804002365730</v>
      </c>
      <c r="H409" s="45" t="s">
        <v>1492</v>
      </c>
      <c r="I409" s="45" t="s">
        <v>1716</v>
      </c>
      <c r="J409" s="45" t="s">
        <v>1926</v>
      </c>
      <c r="K409" s="47">
        <v>6</v>
      </c>
    </row>
    <row r="410" spans="1:11" ht="81.599999999999994" x14ac:dyDescent="0.5">
      <c r="A410" s="45" t="s">
        <v>1771</v>
      </c>
      <c r="B410" s="45"/>
      <c r="C410" s="46">
        <v>15</v>
      </c>
      <c r="D410" s="45" t="s">
        <v>1490</v>
      </c>
      <c r="E410" s="50">
        <v>44932</v>
      </c>
      <c r="F410" s="45" t="s">
        <v>1927</v>
      </c>
      <c r="G410" s="51">
        <v>31145004302804</v>
      </c>
      <c r="H410" s="45" t="s">
        <v>1492</v>
      </c>
      <c r="I410" s="45" t="s">
        <v>1899</v>
      </c>
      <c r="J410" s="45" t="s">
        <v>1928</v>
      </c>
      <c r="K410" s="47">
        <v>15</v>
      </c>
    </row>
    <row r="411" spans="1:11" ht="91.8" x14ac:dyDescent="0.5">
      <c r="A411" s="45" t="s">
        <v>1929</v>
      </c>
      <c r="B411" s="45"/>
      <c r="C411" s="46">
        <v>9</v>
      </c>
      <c r="D411" s="45" t="s">
        <v>1490</v>
      </c>
      <c r="E411" s="50">
        <v>44939</v>
      </c>
      <c r="F411" s="45" t="s">
        <v>1930</v>
      </c>
      <c r="G411" s="51">
        <v>32904001578215</v>
      </c>
      <c r="H411" s="45" t="s">
        <v>1561</v>
      </c>
      <c r="I411" s="45" t="s">
        <v>1716</v>
      </c>
      <c r="J411" s="45" t="s">
        <v>1931</v>
      </c>
      <c r="K411" s="47">
        <v>9</v>
      </c>
    </row>
    <row r="412" spans="1:11" x14ac:dyDescent="0.5">
      <c r="A412" s="48" t="s">
        <v>224</v>
      </c>
      <c r="B412" s="48"/>
      <c r="C412" s="48"/>
      <c r="D412" s="48"/>
      <c r="E412" s="48"/>
      <c r="F412" s="48"/>
      <c r="G412" s="48"/>
      <c r="H412" s="48"/>
      <c r="I412" s="48"/>
      <c r="J412" s="48"/>
      <c r="K412" s="49">
        <v>30</v>
      </c>
    </row>
    <row r="416" spans="1:11" ht="10.5" customHeight="1" x14ac:dyDescent="0.5">
      <c r="A416" s="67" t="s">
        <v>216</v>
      </c>
      <c r="B416" s="67"/>
      <c r="C416" s="67"/>
      <c r="D416" s="67"/>
      <c r="E416" s="67"/>
      <c r="F416" s="67"/>
      <c r="G416" s="67"/>
      <c r="H416" s="67"/>
      <c r="I416" s="67"/>
      <c r="J416" s="67"/>
      <c r="K416" s="67"/>
    </row>
    <row r="417" spans="1:11" ht="10.5" customHeight="1" x14ac:dyDescent="0.5">
      <c r="A417" s="68" t="s">
        <v>1932</v>
      </c>
      <c r="B417" s="68"/>
      <c r="C417" s="68"/>
      <c r="D417" s="68"/>
      <c r="E417" s="68"/>
      <c r="F417" s="68"/>
      <c r="G417" s="68"/>
      <c r="H417" s="68"/>
      <c r="I417" s="68"/>
      <c r="J417" s="68"/>
      <c r="K417" s="68"/>
    </row>
    <row r="419" spans="1:11" ht="30.6" x14ac:dyDescent="0.5">
      <c r="A419" s="43" t="s">
        <v>1480</v>
      </c>
      <c r="B419" s="43" t="s">
        <v>1481</v>
      </c>
      <c r="C419" s="43" t="s">
        <v>1482</v>
      </c>
      <c r="D419" s="43" t="s">
        <v>218</v>
      </c>
      <c r="E419" s="43" t="s">
        <v>1483</v>
      </c>
      <c r="F419" s="43" t="s">
        <v>1484</v>
      </c>
      <c r="G419" s="43" t="s">
        <v>276</v>
      </c>
      <c r="H419" s="43" t="s">
        <v>1485</v>
      </c>
      <c r="I419" s="43" t="s">
        <v>1486</v>
      </c>
      <c r="J419" s="43" t="s">
        <v>1487</v>
      </c>
      <c r="K419" s="44" t="s">
        <v>1488</v>
      </c>
    </row>
    <row r="420" spans="1:11" ht="81.599999999999994" x14ac:dyDescent="0.5">
      <c r="A420" s="65" t="s">
        <v>1518</v>
      </c>
      <c r="B420" s="65"/>
      <c r="C420" s="46">
        <v>9</v>
      </c>
      <c r="D420" s="45" t="s">
        <v>1490</v>
      </c>
      <c r="E420" s="50">
        <v>44932</v>
      </c>
      <c r="F420" s="45" t="s">
        <v>1933</v>
      </c>
      <c r="G420" s="51">
        <v>31946007041657</v>
      </c>
      <c r="H420" s="45" t="s">
        <v>1715</v>
      </c>
      <c r="I420" s="45" t="s">
        <v>1609</v>
      </c>
      <c r="J420" s="45" t="s">
        <v>1934</v>
      </c>
      <c r="K420" s="47">
        <v>9</v>
      </c>
    </row>
    <row r="421" spans="1:11" ht="81.599999999999994" x14ac:dyDescent="0.5">
      <c r="A421" s="65"/>
      <c r="B421" s="65"/>
      <c r="C421" s="46">
        <v>15.5</v>
      </c>
      <c r="D421" s="45" t="s">
        <v>1490</v>
      </c>
      <c r="E421" s="50">
        <v>44932</v>
      </c>
      <c r="F421" s="45" t="s">
        <v>1935</v>
      </c>
      <c r="G421" s="51">
        <v>31946007122697</v>
      </c>
      <c r="H421" s="45" t="s">
        <v>1715</v>
      </c>
      <c r="I421" s="45" t="s">
        <v>1609</v>
      </c>
      <c r="J421" s="45" t="s">
        <v>1936</v>
      </c>
      <c r="K421" s="47">
        <v>15.5</v>
      </c>
    </row>
    <row r="422" spans="1:11" x14ac:dyDescent="0.5">
      <c r="A422" s="48" t="s">
        <v>224</v>
      </c>
      <c r="B422" s="48"/>
      <c r="C422" s="48"/>
      <c r="D422" s="48"/>
      <c r="E422" s="48"/>
      <c r="F422" s="48"/>
      <c r="G422" s="48"/>
      <c r="H422" s="48"/>
      <c r="I422" s="48"/>
      <c r="J422" s="48"/>
      <c r="K422" s="49">
        <v>24.5</v>
      </c>
    </row>
    <row r="426" spans="1:11" ht="10.5" customHeight="1" x14ac:dyDescent="0.5">
      <c r="A426" s="67" t="s">
        <v>216</v>
      </c>
      <c r="B426" s="67"/>
      <c r="C426" s="67"/>
      <c r="D426" s="67"/>
      <c r="E426" s="67"/>
      <c r="F426" s="67"/>
      <c r="G426" s="67"/>
      <c r="H426" s="67"/>
      <c r="I426" s="67"/>
      <c r="J426" s="67"/>
      <c r="K426" s="67"/>
    </row>
    <row r="427" spans="1:11" ht="10.5" customHeight="1" x14ac:dyDescent="0.5">
      <c r="A427" s="68" t="s">
        <v>1937</v>
      </c>
      <c r="B427" s="68"/>
      <c r="C427" s="68"/>
      <c r="D427" s="68"/>
      <c r="E427" s="68"/>
      <c r="F427" s="68"/>
      <c r="G427" s="68"/>
      <c r="H427" s="68"/>
      <c r="I427" s="68"/>
      <c r="J427" s="68"/>
      <c r="K427" s="68"/>
    </row>
    <row r="429" spans="1:11" ht="30.6" x14ac:dyDescent="0.5">
      <c r="A429" s="43" t="s">
        <v>1480</v>
      </c>
      <c r="B429" s="43" t="s">
        <v>1481</v>
      </c>
      <c r="C429" s="43" t="s">
        <v>1482</v>
      </c>
      <c r="D429" s="43" t="s">
        <v>218</v>
      </c>
      <c r="E429" s="43" t="s">
        <v>1483</v>
      </c>
      <c r="F429" s="43" t="s">
        <v>1484</v>
      </c>
      <c r="G429" s="43" t="s">
        <v>276</v>
      </c>
      <c r="H429" s="43" t="s">
        <v>1485</v>
      </c>
      <c r="I429" s="43" t="s">
        <v>1486</v>
      </c>
      <c r="J429" s="43" t="s">
        <v>1487</v>
      </c>
      <c r="K429" s="44" t="s">
        <v>1488</v>
      </c>
    </row>
    <row r="430" spans="1:11" ht="91.8" x14ac:dyDescent="0.5">
      <c r="A430" s="45" t="s">
        <v>1813</v>
      </c>
      <c r="B430" s="45"/>
      <c r="C430" s="46">
        <v>17</v>
      </c>
      <c r="D430" s="45" t="s">
        <v>1490</v>
      </c>
      <c r="E430" s="50">
        <v>44939</v>
      </c>
      <c r="F430" s="45" t="s">
        <v>1938</v>
      </c>
      <c r="G430" s="51">
        <v>31237003045086</v>
      </c>
      <c r="H430" s="45" t="s">
        <v>1492</v>
      </c>
      <c r="I430" s="45" t="s">
        <v>1716</v>
      </c>
      <c r="J430" s="45" t="s">
        <v>1939</v>
      </c>
      <c r="K430" s="47">
        <v>17</v>
      </c>
    </row>
    <row r="431" spans="1:11" ht="91.8" x14ac:dyDescent="0.5">
      <c r="A431" s="45" t="s">
        <v>1651</v>
      </c>
      <c r="B431" s="45"/>
      <c r="C431" s="46">
        <v>19</v>
      </c>
      <c r="D431" s="45" t="s">
        <v>1490</v>
      </c>
      <c r="E431" s="50">
        <v>44946</v>
      </c>
      <c r="F431" s="45" t="s">
        <v>1940</v>
      </c>
      <c r="G431" s="51">
        <v>31249002973085</v>
      </c>
      <c r="H431" s="45" t="s">
        <v>1492</v>
      </c>
      <c r="I431" s="45" t="s">
        <v>1667</v>
      </c>
      <c r="J431" s="45" t="s">
        <v>1941</v>
      </c>
      <c r="K431" s="47">
        <v>19</v>
      </c>
    </row>
    <row r="432" spans="1:11" ht="91.8" x14ac:dyDescent="0.5">
      <c r="A432" s="45" t="s">
        <v>1942</v>
      </c>
      <c r="B432" s="45"/>
      <c r="C432" s="46">
        <v>20</v>
      </c>
      <c r="D432" s="45" t="s">
        <v>1490</v>
      </c>
      <c r="E432" s="50">
        <v>44995</v>
      </c>
      <c r="F432" s="45" t="s">
        <v>1943</v>
      </c>
      <c r="G432" s="51">
        <v>31486003428251</v>
      </c>
      <c r="H432" s="45" t="s">
        <v>1492</v>
      </c>
      <c r="I432" s="45" t="s">
        <v>1944</v>
      </c>
      <c r="J432" s="45" t="s">
        <v>1945</v>
      </c>
      <c r="K432" s="47">
        <v>20</v>
      </c>
    </row>
    <row r="433" spans="1:11" ht="102" x14ac:dyDescent="0.5">
      <c r="A433" s="45" t="s">
        <v>1946</v>
      </c>
      <c r="B433" s="45"/>
      <c r="C433" s="46">
        <v>16</v>
      </c>
      <c r="D433" s="45" t="s">
        <v>1490</v>
      </c>
      <c r="E433" s="50">
        <v>44974</v>
      </c>
      <c r="F433" s="45" t="s">
        <v>1947</v>
      </c>
      <c r="G433" s="51">
        <v>31312000233363</v>
      </c>
      <c r="H433" s="45" t="s">
        <v>1492</v>
      </c>
      <c r="I433" s="45" t="s">
        <v>1948</v>
      </c>
      <c r="J433" s="45" t="s">
        <v>1949</v>
      </c>
      <c r="K433" s="47">
        <v>16</v>
      </c>
    </row>
    <row r="434" spans="1:11" x14ac:dyDescent="0.5">
      <c r="A434" s="48" t="s">
        <v>224</v>
      </c>
      <c r="B434" s="48"/>
      <c r="C434" s="48"/>
      <c r="D434" s="48"/>
      <c r="E434" s="48"/>
      <c r="F434" s="48"/>
      <c r="G434" s="48"/>
      <c r="H434" s="48"/>
      <c r="I434" s="48"/>
      <c r="J434" s="48"/>
      <c r="K434" s="49">
        <v>72</v>
      </c>
    </row>
    <row r="438" spans="1:11" ht="10.5" customHeight="1" x14ac:dyDescent="0.5">
      <c r="A438" s="67" t="s">
        <v>216</v>
      </c>
      <c r="B438" s="67"/>
      <c r="C438" s="67"/>
      <c r="D438" s="67"/>
      <c r="E438" s="67"/>
      <c r="F438" s="67"/>
      <c r="G438" s="67"/>
      <c r="H438" s="67"/>
      <c r="I438" s="67"/>
      <c r="J438" s="67"/>
      <c r="K438" s="67"/>
    </row>
    <row r="439" spans="1:11" ht="10.5" customHeight="1" x14ac:dyDescent="0.5">
      <c r="A439" s="68" t="s">
        <v>1950</v>
      </c>
      <c r="B439" s="68"/>
      <c r="C439" s="68"/>
      <c r="D439" s="68"/>
      <c r="E439" s="68"/>
      <c r="F439" s="68"/>
      <c r="G439" s="68"/>
      <c r="H439" s="68"/>
      <c r="I439" s="68"/>
      <c r="J439" s="68"/>
      <c r="K439" s="68"/>
    </row>
    <row r="441" spans="1:11" ht="30.6" x14ac:dyDescent="0.5">
      <c r="A441" s="43" t="s">
        <v>1480</v>
      </c>
      <c r="B441" s="43" t="s">
        <v>1481</v>
      </c>
      <c r="C441" s="43" t="s">
        <v>1482</v>
      </c>
      <c r="D441" s="43" t="s">
        <v>218</v>
      </c>
      <c r="E441" s="43" t="s">
        <v>1483</v>
      </c>
      <c r="F441" s="43" t="s">
        <v>1484</v>
      </c>
      <c r="G441" s="43" t="s">
        <v>276</v>
      </c>
      <c r="H441" s="43" t="s">
        <v>1485</v>
      </c>
      <c r="I441" s="43" t="s">
        <v>1486</v>
      </c>
      <c r="J441" s="43" t="s">
        <v>1487</v>
      </c>
      <c r="K441" s="44" t="s">
        <v>1488</v>
      </c>
    </row>
    <row r="442" spans="1:11" ht="81.599999999999994" x14ac:dyDescent="0.5">
      <c r="A442" s="45" t="s">
        <v>1771</v>
      </c>
      <c r="B442" s="45"/>
      <c r="C442" s="46">
        <v>7</v>
      </c>
      <c r="D442" s="45" t="s">
        <v>1490</v>
      </c>
      <c r="E442" s="50">
        <v>45016</v>
      </c>
      <c r="F442" s="45" t="s">
        <v>1951</v>
      </c>
      <c r="G442" s="51">
        <v>31145010692461</v>
      </c>
      <c r="H442" s="45" t="s">
        <v>1715</v>
      </c>
      <c r="I442" s="45" t="s">
        <v>1952</v>
      </c>
      <c r="J442" s="45" t="s">
        <v>1953</v>
      </c>
      <c r="K442" s="47">
        <v>7</v>
      </c>
    </row>
    <row r="443" spans="1:11" ht="91.8" x14ac:dyDescent="0.5">
      <c r="A443" s="65" t="s">
        <v>1822</v>
      </c>
      <c r="B443" s="45" t="s">
        <v>215</v>
      </c>
      <c r="C443" s="46">
        <v>10</v>
      </c>
      <c r="D443" s="45" t="s">
        <v>1490</v>
      </c>
      <c r="E443" s="50">
        <v>45009</v>
      </c>
      <c r="F443" s="45" t="s">
        <v>1954</v>
      </c>
      <c r="G443" s="51">
        <v>31191009936931</v>
      </c>
      <c r="H443" s="45" t="s">
        <v>1492</v>
      </c>
      <c r="I443" s="45" t="s">
        <v>1955</v>
      </c>
      <c r="J443" s="45" t="s">
        <v>1956</v>
      </c>
      <c r="K443" s="47">
        <v>10</v>
      </c>
    </row>
    <row r="444" spans="1:11" ht="91.8" x14ac:dyDescent="0.5">
      <c r="A444" s="65"/>
      <c r="B444" s="65" t="s">
        <v>480</v>
      </c>
      <c r="C444" s="46">
        <v>6</v>
      </c>
      <c r="D444" s="45" t="s">
        <v>1490</v>
      </c>
      <c r="E444" s="50">
        <v>44953</v>
      </c>
      <c r="F444" s="45" t="s">
        <v>1957</v>
      </c>
      <c r="G444" s="51">
        <v>31191004297198</v>
      </c>
      <c r="H444" s="45" t="s">
        <v>1551</v>
      </c>
      <c r="I444" s="45" t="s">
        <v>1958</v>
      </c>
      <c r="J444" s="45" t="s">
        <v>1959</v>
      </c>
      <c r="K444" s="47">
        <v>6</v>
      </c>
    </row>
    <row r="445" spans="1:11" ht="102" x14ac:dyDescent="0.5">
      <c r="A445" s="65"/>
      <c r="B445" s="65"/>
      <c r="C445" s="46">
        <v>9</v>
      </c>
      <c r="D445" s="45" t="s">
        <v>1490</v>
      </c>
      <c r="E445" s="50">
        <v>44939</v>
      </c>
      <c r="F445" s="45" t="s">
        <v>1960</v>
      </c>
      <c r="G445" s="51">
        <v>31191010887404</v>
      </c>
      <c r="H445" s="45" t="s">
        <v>1492</v>
      </c>
      <c r="I445" s="45" t="s">
        <v>1525</v>
      </c>
      <c r="J445" s="45" t="s">
        <v>1961</v>
      </c>
      <c r="K445" s="47">
        <v>9</v>
      </c>
    </row>
    <row r="446" spans="1:11" ht="91.8" x14ac:dyDescent="0.5">
      <c r="A446" s="65"/>
      <c r="B446" s="65"/>
      <c r="C446" s="46">
        <v>10</v>
      </c>
      <c r="D446" s="45" t="s">
        <v>1490</v>
      </c>
      <c r="E446" s="50">
        <v>44946</v>
      </c>
      <c r="F446" s="45" t="s">
        <v>1962</v>
      </c>
      <c r="G446" s="51">
        <v>31191010123941</v>
      </c>
      <c r="H446" s="45" t="s">
        <v>1631</v>
      </c>
      <c r="I446" s="45" t="s">
        <v>1891</v>
      </c>
      <c r="J446" s="45" t="s">
        <v>1963</v>
      </c>
      <c r="K446" s="47">
        <v>10</v>
      </c>
    </row>
    <row r="447" spans="1:11" ht="91.8" x14ac:dyDescent="0.5">
      <c r="A447" s="65"/>
      <c r="B447" s="65"/>
      <c r="C447" s="46">
        <v>12.99</v>
      </c>
      <c r="D447" s="45" t="s">
        <v>1490</v>
      </c>
      <c r="E447" s="50">
        <v>44939</v>
      </c>
      <c r="F447" s="45" t="s">
        <v>1964</v>
      </c>
      <c r="G447" s="51">
        <v>31191013021944</v>
      </c>
      <c r="H447" s="45" t="s">
        <v>1715</v>
      </c>
      <c r="I447" s="45" t="s">
        <v>1525</v>
      </c>
      <c r="J447" s="45" t="s">
        <v>1965</v>
      </c>
      <c r="K447" s="47">
        <v>12.99</v>
      </c>
    </row>
    <row r="448" spans="1:11" ht="142.80000000000001" x14ac:dyDescent="0.5">
      <c r="A448" s="65"/>
      <c r="B448" s="65"/>
      <c r="C448" s="66">
        <v>16.95</v>
      </c>
      <c r="D448" s="65" t="s">
        <v>1490</v>
      </c>
      <c r="E448" s="69">
        <v>44939</v>
      </c>
      <c r="F448" s="45" t="s">
        <v>1966</v>
      </c>
      <c r="G448" s="51">
        <v>31191013021555</v>
      </c>
      <c r="H448" s="45" t="s">
        <v>1715</v>
      </c>
      <c r="I448" s="45" t="s">
        <v>1525</v>
      </c>
      <c r="J448" s="45" t="s">
        <v>1967</v>
      </c>
      <c r="K448" s="47">
        <v>16.95</v>
      </c>
    </row>
    <row r="449" spans="1:11" ht="163.19999999999999" x14ac:dyDescent="0.5">
      <c r="A449" s="65"/>
      <c r="B449" s="65"/>
      <c r="C449" s="66"/>
      <c r="D449" s="65"/>
      <c r="E449" s="69"/>
      <c r="F449" s="45" t="s">
        <v>1968</v>
      </c>
      <c r="G449" s="51">
        <v>31191013021571</v>
      </c>
      <c r="H449" s="45" t="s">
        <v>1715</v>
      </c>
      <c r="I449" s="45" t="s">
        <v>1525</v>
      </c>
      <c r="J449" s="45" t="s">
        <v>1969</v>
      </c>
      <c r="K449" s="47">
        <v>16.95</v>
      </c>
    </row>
    <row r="450" spans="1:11" ht="91.8" x14ac:dyDescent="0.5">
      <c r="A450" s="65"/>
      <c r="B450" s="65"/>
      <c r="C450" s="66">
        <v>16.989999999999998</v>
      </c>
      <c r="D450" s="65" t="s">
        <v>1490</v>
      </c>
      <c r="E450" s="69">
        <v>44939</v>
      </c>
      <c r="F450" s="45" t="s">
        <v>1970</v>
      </c>
      <c r="G450" s="51">
        <v>31191013021936</v>
      </c>
      <c r="H450" s="45" t="s">
        <v>1715</v>
      </c>
      <c r="I450" s="45" t="s">
        <v>1525</v>
      </c>
      <c r="J450" s="45" t="s">
        <v>1971</v>
      </c>
      <c r="K450" s="47">
        <v>16.989999999999998</v>
      </c>
    </row>
    <row r="451" spans="1:11" ht="112.2" x14ac:dyDescent="0.5">
      <c r="A451" s="65"/>
      <c r="B451" s="65"/>
      <c r="C451" s="66"/>
      <c r="D451" s="65"/>
      <c r="E451" s="69"/>
      <c r="F451" s="45" t="s">
        <v>1972</v>
      </c>
      <c r="G451" s="51">
        <v>31191013021951</v>
      </c>
      <c r="H451" s="45" t="s">
        <v>1715</v>
      </c>
      <c r="I451" s="45" t="s">
        <v>1525</v>
      </c>
      <c r="J451" s="45" t="s">
        <v>1973</v>
      </c>
      <c r="K451" s="47">
        <v>16.989999999999998</v>
      </c>
    </row>
    <row r="452" spans="1:11" ht="112.2" x14ac:dyDescent="0.5">
      <c r="A452" s="65"/>
      <c r="B452" s="65"/>
      <c r="C452" s="46">
        <v>19</v>
      </c>
      <c r="D452" s="45" t="s">
        <v>1490</v>
      </c>
      <c r="E452" s="50">
        <v>44953</v>
      </c>
      <c r="F452" s="45" t="s">
        <v>1974</v>
      </c>
      <c r="G452" s="51">
        <v>31191010032183</v>
      </c>
      <c r="H452" s="45" t="s">
        <v>1631</v>
      </c>
      <c r="I452" s="45" t="s">
        <v>1606</v>
      </c>
      <c r="J452" s="45" t="s">
        <v>1975</v>
      </c>
      <c r="K452" s="47">
        <v>19</v>
      </c>
    </row>
    <row r="453" spans="1:11" ht="91.8" x14ac:dyDescent="0.5">
      <c r="A453" s="65"/>
      <c r="B453" s="65"/>
      <c r="C453" s="46">
        <v>19.989999999999998</v>
      </c>
      <c r="D453" s="45" t="s">
        <v>1490</v>
      </c>
      <c r="E453" s="50">
        <v>44946</v>
      </c>
      <c r="F453" s="45" t="s">
        <v>1976</v>
      </c>
      <c r="G453" s="51">
        <v>31191011277753</v>
      </c>
      <c r="H453" s="45" t="s">
        <v>1631</v>
      </c>
      <c r="I453" s="45" t="s">
        <v>1977</v>
      </c>
      <c r="J453" s="45" t="s">
        <v>1978</v>
      </c>
      <c r="K453" s="47">
        <v>19.989999999999998</v>
      </c>
    </row>
    <row r="454" spans="1:11" ht="91.8" x14ac:dyDescent="0.5">
      <c r="A454" s="65"/>
      <c r="B454" s="65"/>
      <c r="C454" s="46">
        <v>20</v>
      </c>
      <c r="D454" s="45" t="s">
        <v>1490</v>
      </c>
      <c r="E454" s="50">
        <v>44946</v>
      </c>
      <c r="F454" s="45" t="s">
        <v>1979</v>
      </c>
      <c r="G454" s="51">
        <v>31191010541043</v>
      </c>
      <c r="H454" s="45" t="s">
        <v>1631</v>
      </c>
      <c r="I454" s="45" t="s">
        <v>1891</v>
      </c>
      <c r="J454" s="45" t="s">
        <v>1980</v>
      </c>
      <c r="K454" s="47">
        <v>20</v>
      </c>
    </row>
    <row r="455" spans="1:11" ht="112.2" x14ac:dyDescent="0.5">
      <c r="A455" s="65"/>
      <c r="B455" s="65"/>
      <c r="C455" s="46">
        <v>22.99</v>
      </c>
      <c r="D455" s="45" t="s">
        <v>1490</v>
      </c>
      <c r="E455" s="50">
        <v>44953</v>
      </c>
      <c r="F455" s="45" t="s">
        <v>1981</v>
      </c>
      <c r="G455" s="51">
        <v>31191013101225</v>
      </c>
      <c r="H455" s="45" t="s">
        <v>1982</v>
      </c>
      <c r="I455" s="45" t="s">
        <v>1904</v>
      </c>
      <c r="J455" s="45" t="s">
        <v>1983</v>
      </c>
      <c r="K455" s="47">
        <v>22.99</v>
      </c>
    </row>
    <row r="456" spans="1:11" ht="91.8" x14ac:dyDescent="0.5">
      <c r="A456" s="65"/>
      <c r="B456" s="65"/>
      <c r="C456" s="46">
        <v>24.99</v>
      </c>
      <c r="D456" s="45" t="s">
        <v>1490</v>
      </c>
      <c r="E456" s="50">
        <v>44946</v>
      </c>
      <c r="F456" s="45" t="s">
        <v>1984</v>
      </c>
      <c r="G456" s="51">
        <v>31191013106224</v>
      </c>
      <c r="H456" s="45" t="s">
        <v>1985</v>
      </c>
      <c r="I456" s="45" t="s">
        <v>1649</v>
      </c>
      <c r="J456" s="45" t="s">
        <v>1986</v>
      </c>
      <c r="K456" s="47">
        <v>24.99</v>
      </c>
    </row>
    <row r="457" spans="1:11" ht="81.599999999999994" x14ac:dyDescent="0.5">
      <c r="A457" s="65"/>
      <c r="B457" s="65"/>
      <c r="C457" s="46">
        <v>27</v>
      </c>
      <c r="D457" s="45" t="s">
        <v>1490</v>
      </c>
      <c r="E457" s="50">
        <v>44946</v>
      </c>
      <c r="F457" s="45" t="s">
        <v>1987</v>
      </c>
      <c r="G457" s="51">
        <v>31191010190130</v>
      </c>
      <c r="H457" s="45" t="s">
        <v>1988</v>
      </c>
      <c r="I457" s="45" t="s">
        <v>1728</v>
      </c>
      <c r="J457" s="45" t="s">
        <v>1989</v>
      </c>
      <c r="K457" s="47">
        <v>27</v>
      </c>
    </row>
    <row r="458" spans="1:11" ht="102" x14ac:dyDescent="0.5">
      <c r="A458" s="65"/>
      <c r="B458" s="65"/>
      <c r="C458" s="46">
        <v>28</v>
      </c>
      <c r="D458" s="45" t="s">
        <v>1490</v>
      </c>
      <c r="E458" s="50">
        <v>44946</v>
      </c>
      <c r="F458" s="45" t="s">
        <v>1990</v>
      </c>
      <c r="G458" s="51">
        <v>31191012822433</v>
      </c>
      <c r="H458" s="45" t="s">
        <v>1715</v>
      </c>
      <c r="I458" s="45" t="s">
        <v>1891</v>
      </c>
      <c r="J458" s="45" t="s">
        <v>1991</v>
      </c>
      <c r="K458" s="47">
        <v>28</v>
      </c>
    </row>
    <row r="459" spans="1:11" ht="81.599999999999994" x14ac:dyDescent="0.5">
      <c r="A459" s="65"/>
      <c r="B459" s="65"/>
      <c r="C459" s="46">
        <v>29</v>
      </c>
      <c r="D459" s="45" t="s">
        <v>1490</v>
      </c>
      <c r="E459" s="50">
        <v>44946</v>
      </c>
      <c r="F459" s="45" t="s">
        <v>1992</v>
      </c>
      <c r="G459" s="51">
        <v>31191008715252</v>
      </c>
      <c r="H459" s="45" t="s">
        <v>1631</v>
      </c>
      <c r="I459" s="45" t="s">
        <v>1891</v>
      </c>
      <c r="J459" s="45" t="s">
        <v>1993</v>
      </c>
      <c r="K459" s="47">
        <v>29</v>
      </c>
    </row>
    <row r="460" spans="1:11" ht="91.8" x14ac:dyDescent="0.5">
      <c r="A460" s="65"/>
      <c r="B460" s="65"/>
      <c r="C460" s="46">
        <v>30</v>
      </c>
      <c r="D460" s="45" t="s">
        <v>1490</v>
      </c>
      <c r="E460" s="50">
        <v>44946</v>
      </c>
      <c r="F460" s="45" t="s">
        <v>1994</v>
      </c>
      <c r="G460" s="51">
        <v>31191010401628</v>
      </c>
      <c r="H460" s="45" t="s">
        <v>1988</v>
      </c>
      <c r="I460" s="45" t="s">
        <v>1728</v>
      </c>
      <c r="J460" s="45" t="s">
        <v>1995</v>
      </c>
      <c r="K460" s="47">
        <v>30</v>
      </c>
    </row>
    <row r="461" spans="1:11" ht="102" x14ac:dyDescent="0.5">
      <c r="A461" s="65"/>
      <c r="B461" s="65"/>
      <c r="C461" s="46">
        <v>40</v>
      </c>
      <c r="D461" s="45" t="s">
        <v>1490</v>
      </c>
      <c r="E461" s="50">
        <v>44953</v>
      </c>
      <c r="F461" s="45" t="s">
        <v>1996</v>
      </c>
      <c r="G461" s="51">
        <v>31191008851156</v>
      </c>
      <c r="H461" s="45" t="s">
        <v>1492</v>
      </c>
      <c r="I461" s="45" t="s">
        <v>1958</v>
      </c>
      <c r="J461" s="45" t="s">
        <v>1997</v>
      </c>
      <c r="K461" s="47">
        <v>40</v>
      </c>
    </row>
    <row r="462" spans="1:11" ht="81.599999999999994" x14ac:dyDescent="0.5">
      <c r="A462" s="65"/>
      <c r="B462" s="65"/>
      <c r="C462" s="46">
        <v>45.99</v>
      </c>
      <c r="D462" s="45" t="s">
        <v>1490</v>
      </c>
      <c r="E462" s="50">
        <v>44946</v>
      </c>
      <c r="F462" s="45" t="s">
        <v>1998</v>
      </c>
      <c r="G462" s="51">
        <v>31191011958329</v>
      </c>
      <c r="H462" s="45" t="s">
        <v>1988</v>
      </c>
      <c r="I462" s="45" t="s">
        <v>1728</v>
      </c>
      <c r="J462" s="45" t="s">
        <v>1999</v>
      </c>
      <c r="K462" s="47">
        <v>45.99</v>
      </c>
    </row>
    <row r="463" spans="1:11" ht="112.2" x14ac:dyDescent="0.5">
      <c r="A463" s="65" t="s">
        <v>1546</v>
      </c>
      <c r="B463" s="45"/>
      <c r="C463" s="46">
        <v>95</v>
      </c>
      <c r="D463" s="45" t="s">
        <v>1490</v>
      </c>
      <c r="E463" s="50">
        <v>44939</v>
      </c>
      <c r="F463" s="45" t="s">
        <v>2000</v>
      </c>
      <c r="G463" s="51">
        <v>31134004517702</v>
      </c>
      <c r="H463" s="45" t="s">
        <v>1492</v>
      </c>
      <c r="I463" s="45" t="s">
        <v>1731</v>
      </c>
      <c r="J463" s="45" t="s">
        <v>2001</v>
      </c>
      <c r="K463" s="47">
        <v>95</v>
      </c>
    </row>
    <row r="464" spans="1:11" ht="81.599999999999994" x14ac:dyDescent="0.5">
      <c r="A464" s="65"/>
      <c r="B464" s="65"/>
      <c r="C464" s="46">
        <v>25</v>
      </c>
      <c r="D464" s="45" t="s">
        <v>1490</v>
      </c>
      <c r="E464" s="50">
        <v>44981</v>
      </c>
      <c r="F464" s="45" t="s">
        <v>2002</v>
      </c>
      <c r="G464" s="51">
        <v>31134002263457</v>
      </c>
      <c r="H464" s="45" t="s">
        <v>1492</v>
      </c>
      <c r="I464" s="45" t="s">
        <v>1509</v>
      </c>
      <c r="J464" s="45" t="s">
        <v>2003</v>
      </c>
      <c r="K464" s="47">
        <v>25</v>
      </c>
    </row>
    <row r="465" spans="1:11" ht="91.8" x14ac:dyDescent="0.5">
      <c r="A465" s="65"/>
      <c r="B465" s="65"/>
      <c r="C465" s="46">
        <v>26</v>
      </c>
      <c r="D465" s="45" t="s">
        <v>1490</v>
      </c>
      <c r="E465" s="50">
        <v>44981</v>
      </c>
      <c r="F465" s="45" t="s">
        <v>2004</v>
      </c>
      <c r="G465" s="51">
        <v>31134002664191</v>
      </c>
      <c r="H465" s="45" t="s">
        <v>1492</v>
      </c>
      <c r="I465" s="45" t="s">
        <v>1509</v>
      </c>
      <c r="J465" s="45" t="s">
        <v>2005</v>
      </c>
      <c r="K465" s="47">
        <v>26</v>
      </c>
    </row>
    <row r="466" spans="1:11" ht="91.8" x14ac:dyDescent="0.5">
      <c r="A466" s="65"/>
      <c r="B466" s="65"/>
      <c r="C466" s="46">
        <v>27</v>
      </c>
      <c r="D466" s="45" t="s">
        <v>1490</v>
      </c>
      <c r="E466" s="50">
        <v>44981</v>
      </c>
      <c r="F466" s="45" t="s">
        <v>2004</v>
      </c>
      <c r="G466" s="51">
        <v>31134004742474</v>
      </c>
      <c r="H466" s="45" t="s">
        <v>1492</v>
      </c>
      <c r="I466" s="45" t="s">
        <v>1509</v>
      </c>
      <c r="J466" s="45" t="s">
        <v>2006</v>
      </c>
      <c r="K466" s="47">
        <v>27</v>
      </c>
    </row>
    <row r="467" spans="1:11" ht="91.8" x14ac:dyDescent="0.5">
      <c r="A467" s="65"/>
      <c r="B467" s="65"/>
      <c r="C467" s="46">
        <v>28</v>
      </c>
      <c r="D467" s="45" t="s">
        <v>1490</v>
      </c>
      <c r="E467" s="50">
        <v>44981</v>
      </c>
      <c r="F467" s="45" t="s">
        <v>2007</v>
      </c>
      <c r="G467" s="51">
        <v>31134004743795</v>
      </c>
      <c r="H467" s="45" t="s">
        <v>1492</v>
      </c>
      <c r="I467" s="45" t="s">
        <v>1509</v>
      </c>
      <c r="J467" s="45" t="s">
        <v>2008</v>
      </c>
      <c r="K467" s="47">
        <v>28</v>
      </c>
    </row>
    <row r="468" spans="1:11" ht="102" x14ac:dyDescent="0.5">
      <c r="A468" s="65"/>
      <c r="B468" s="65"/>
      <c r="C468" s="46">
        <v>30</v>
      </c>
      <c r="D468" s="45" t="s">
        <v>1490</v>
      </c>
      <c r="E468" s="50">
        <v>44981</v>
      </c>
      <c r="F468" s="45" t="s">
        <v>2009</v>
      </c>
      <c r="G468" s="51">
        <v>31134002576767</v>
      </c>
      <c r="H468" s="45" t="s">
        <v>1492</v>
      </c>
      <c r="I468" s="45" t="s">
        <v>1509</v>
      </c>
      <c r="J468" s="45" t="s">
        <v>2010</v>
      </c>
      <c r="K468" s="47">
        <v>30</v>
      </c>
    </row>
    <row r="469" spans="1:11" ht="132.6" x14ac:dyDescent="0.5">
      <c r="A469" s="65"/>
      <c r="B469" s="65"/>
      <c r="C469" s="46">
        <v>22</v>
      </c>
      <c r="D469" s="45" t="s">
        <v>1490</v>
      </c>
      <c r="E469" s="50">
        <v>44967</v>
      </c>
      <c r="F469" s="45" t="s">
        <v>2011</v>
      </c>
      <c r="G469" s="51">
        <v>31134002104156</v>
      </c>
      <c r="H469" s="45" t="s">
        <v>1492</v>
      </c>
      <c r="I469" s="45" t="s">
        <v>2012</v>
      </c>
      <c r="J469" s="45" t="s">
        <v>2013</v>
      </c>
      <c r="K469" s="47">
        <v>22</v>
      </c>
    </row>
    <row r="470" spans="1:11" ht="102" x14ac:dyDescent="0.5">
      <c r="A470" s="65"/>
      <c r="B470" s="65"/>
      <c r="C470" s="46">
        <v>23</v>
      </c>
      <c r="D470" s="45" t="s">
        <v>1490</v>
      </c>
      <c r="E470" s="50">
        <v>44967</v>
      </c>
      <c r="F470" s="45" t="s">
        <v>2014</v>
      </c>
      <c r="G470" s="51">
        <v>31134002105674</v>
      </c>
      <c r="H470" s="45" t="s">
        <v>1492</v>
      </c>
      <c r="I470" s="45" t="s">
        <v>2012</v>
      </c>
      <c r="J470" s="45" t="s">
        <v>2015</v>
      </c>
      <c r="K470" s="47">
        <v>23</v>
      </c>
    </row>
    <row r="471" spans="1:11" ht="81.599999999999994" x14ac:dyDescent="0.5">
      <c r="A471" s="65" t="s">
        <v>1573</v>
      </c>
      <c r="B471" s="45" t="s">
        <v>87</v>
      </c>
      <c r="C471" s="46">
        <v>26.24</v>
      </c>
      <c r="D471" s="45" t="s">
        <v>1490</v>
      </c>
      <c r="E471" s="50">
        <v>44960</v>
      </c>
      <c r="F471" s="45" t="s">
        <v>2016</v>
      </c>
      <c r="G471" s="51">
        <v>31322007822282</v>
      </c>
      <c r="H471" s="45" t="s">
        <v>1524</v>
      </c>
      <c r="I471" s="45" t="s">
        <v>1498</v>
      </c>
      <c r="J471" s="45" t="s">
        <v>2017</v>
      </c>
      <c r="K471" s="47">
        <v>26.24</v>
      </c>
    </row>
    <row r="472" spans="1:11" ht="102" x14ac:dyDescent="0.5">
      <c r="A472" s="65"/>
      <c r="B472" s="65" t="s">
        <v>1473</v>
      </c>
      <c r="C472" s="46">
        <v>14.69</v>
      </c>
      <c r="D472" s="45" t="s">
        <v>1490</v>
      </c>
      <c r="E472" s="50">
        <v>44981</v>
      </c>
      <c r="F472" s="45" t="s">
        <v>2018</v>
      </c>
      <c r="G472" s="51">
        <v>31322006839840</v>
      </c>
      <c r="H472" s="45" t="s">
        <v>1492</v>
      </c>
      <c r="I472" s="45" t="s">
        <v>1831</v>
      </c>
      <c r="J472" s="45" t="s">
        <v>2019</v>
      </c>
      <c r="K472" s="47">
        <v>14.69</v>
      </c>
    </row>
    <row r="473" spans="1:11" ht="81.599999999999994" x14ac:dyDescent="0.5">
      <c r="A473" s="65"/>
      <c r="B473" s="65"/>
      <c r="C473" s="46">
        <v>15.26</v>
      </c>
      <c r="D473" s="45" t="s">
        <v>1490</v>
      </c>
      <c r="E473" s="50">
        <v>44960</v>
      </c>
      <c r="F473" s="45" t="s">
        <v>2020</v>
      </c>
      <c r="G473" s="51">
        <v>31322006648811</v>
      </c>
      <c r="H473" s="45" t="s">
        <v>1492</v>
      </c>
      <c r="I473" s="45" t="s">
        <v>1520</v>
      </c>
      <c r="J473" s="45" t="s">
        <v>2021</v>
      </c>
      <c r="K473" s="47">
        <v>15.26</v>
      </c>
    </row>
    <row r="474" spans="1:11" ht="81.599999999999994" x14ac:dyDescent="0.5">
      <c r="A474" s="65"/>
      <c r="B474" s="65"/>
      <c r="C474" s="46">
        <v>23</v>
      </c>
      <c r="D474" s="45" t="s">
        <v>1490</v>
      </c>
      <c r="E474" s="50">
        <v>44981</v>
      </c>
      <c r="F474" s="45" t="s">
        <v>2022</v>
      </c>
      <c r="G474" s="51">
        <v>31322007981229</v>
      </c>
      <c r="H474" s="45" t="s">
        <v>1492</v>
      </c>
      <c r="I474" s="45" t="s">
        <v>1831</v>
      </c>
      <c r="J474" s="45" t="s">
        <v>2023</v>
      </c>
      <c r="K474" s="47">
        <v>23</v>
      </c>
    </row>
    <row r="475" spans="1:11" ht="102" x14ac:dyDescent="0.5">
      <c r="A475" s="45" t="s">
        <v>2024</v>
      </c>
      <c r="B475" s="45" t="s">
        <v>214</v>
      </c>
      <c r="C475" s="46">
        <v>3</v>
      </c>
      <c r="D475" s="45" t="s">
        <v>1490</v>
      </c>
      <c r="E475" s="50">
        <v>45016</v>
      </c>
      <c r="F475" s="45" t="s">
        <v>2025</v>
      </c>
      <c r="G475" s="51">
        <v>31317001767913</v>
      </c>
      <c r="H475" s="45" t="s">
        <v>2026</v>
      </c>
      <c r="I475" s="45" t="s">
        <v>2027</v>
      </c>
      <c r="J475" s="45" t="s">
        <v>2028</v>
      </c>
      <c r="K475" s="47">
        <v>3</v>
      </c>
    </row>
    <row r="476" spans="1:11" ht="102" x14ac:dyDescent="0.5">
      <c r="A476" s="65" t="s">
        <v>1563</v>
      </c>
      <c r="B476" s="45"/>
      <c r="C476" s="46">
        <v>35</v>
      </c>
      <c r="D476" s="45" t="s">
        <v>1490</v>
      </c>
      <c r="E476" s="50">
        <v>44988</v>
      </c>
      <c r="F476" s="45" t="s">
        <v>2029</v>
      </c>
      <c r="G476" s="51">
        <v>31132015721594</v>
      </c>
      <c r="H476" s="45" t="s">
        <v>1715</v>
      </c>
      <c r="I476" s="45" t="s">
        <v>1835</v>
      </c>
      <c r="J476" s="45" t="s">
        <v>2030</v>
      </c>
      <c r="K476" s="47">
        <v>35</v>
      </c>
    </row>
    <row r="477" spans="1:11" ht="91.8" x14ac:dyDescent="0.5">
      <c r="A477" s="65"/>
      <c r="B477" s="65"/>
      <c r="C477" s="66">
        <v>5.95</v>
      </c>
      <c r="D477" s="65" t="s">
        <v>1490</v>
      </c>
      <c r="E477" s="69">
        <v>44981</v>
      </c>
      <c r="F477" s="45" t="s">
        <v>2031</v>
      </c>
      <c r="G477" s="51">
        <v>31132013508670</v>
      </c>
      <c r="H477" s="45" t="s">
        <v>1492</v>
      </c>
      <c r="I477" s="45" t="s">
        <v>1602</v>
      </c>
      <c r="J477" s="45" t="s">
        <v>2032</v>
      </c>
      <c r="K477" s="47">
        <v>5.95</v>
      </c>
    </row>
    <row r="478" spans="1:11" ht="102" x14ac:dyDescent="0.5">
      <c r="A478" s="65"/>
      <c r="B478" s="65"/>
      <c r="C478" s="66"/>
      <c r="D478" s="65"/>
      <c r="E478" s="69"/>
      <c r="F478" s="45" t="s">
        <v>2033</v>
      </c>
      <c r="G478" s="51">
        <v>31132013508621</v>
      </c>
      <c r="H478" s="45" t="s">
        <v>1492</v>
      </c>
      <c r="I478" s="45" t="s">
        <v>1602</v>
      </c>
      <c r="J478" s="45" t="s">
        <v>2034</v>
      </c>
      <c r="K478" s="47">
        <v>5.95</v>
      </c>
    </row>
    <row r="479" spans="1:11" ht="91.8" x14ac:dyDescent="0.5">
      <c r="A479" s="65"/>
      <c r="B479" s="65"/>
      <c r="C479" s="46">
        <v>6.95</v>
      </c>
      <c r="D479" s="45" t="s">
        <v>1490</v>
      </c>
      <c r="E479" s="50">
        <v>44981</v>
      </c>
      <c r="F479" s="45" t="s">
        <v>2035</v>
      </c>
      <c r="G479" s="51">
        <v>31132015259009</v>
      </c>
      <c r="H479" s="45" t="s">
        <v>1492</v>
      </c>
      <c r="I479" s="45" t="s">
        <v>1602</v>
      </c>
      <c r="J479" s="45" t="s">
        <v>2036</v>
      </c>
      <c r="K479" s="47">
        <v>6.95</v>
      </c>
    </row>
    <row r="480" spans="1:11" ht="91.8" x14ac:dyDescent="0.5">
      <c r="A480" s="65"/>
      <c r="B480" s="65"/>
      <c r="C480" s="66">
        <v>6.99</v>
      </c>
      <c r="D480" s="65" t="s">
        <v>1490</v>
      </c>
      <c r="E480" s="50">
        <v>44960</v>
      </c>
      <c r="F480" s="45" t="s">
        <v>2037</v>
      </c>
      <c r="G480" s="51">
        <v>31132015170560</v>
      </c>
      <c r="H480" s="45" t="s">
        <v>1492</v>
      </c>
      <c r="I480" s="45" t="s">
        <v>2038</v>
      </c>
      <c r="J480" s="45" t="s">
        <v>2039</v>
      </c>
      <c r="K480" s="47">
        <v>6.99</v>
      </c>
    </row>
    <row r="481" spans="1:11" ht="81.599999999999994" x14ac:dyDescent="0.5">
      <c r="A481" s="65"/>
      <c r="B481" s="65"/>
      <c r="C481" s="66"/>
      <c r="D481" s="65"/>
      <c r="E481" s="50">
        <v>44981</v>
      </c>
      <c r="F481" s="45" t="s">
        <v>2040</v>
      </c>
      <c r="G481" s="51">
        <v>31132013553981</v>
      </c>
      <c r="H481" s="45" t="s">
        <v>1492</v>
      </c>
      <c r="I481" s="45" t="s">
        <v>1602</v>
      </c>
      <c r="J481" s="45" t="s">
        <v>2041</v>
      </c>
      <c r="K481" s="47">
        <v>6.99</v>
      </c>
    </row>
    <row r="482" spans="1:11" ht="102" x14ac:dyDescent="0.5">
      <c r="A482" s="65"/>
      <c r="B482" s="65"/>
      <c r="C482" s="46">
        <v>8.99</v>
      </c>
      <c r="D482" s="45" t="s">
        <v>1490</v>
      </c>
      <c r="E482" s="50">
        <v>44981</v>
      </c>
      <c r="F482" s="45" t="s">
        <v>2042</v>
      </c>
      <c r="G482" s="51">
        <v>31132015030228</v>
      </c>
      <c r="H482" s="45" t="s">
        <v>1492</v>
      </c>
      <c r="I482" s="45" t="s">
        <v>1602</v>
      </c>
      <c r="J482" s="45" t="s">
        <v>2043</v>
      </c>
      <c r="K482" s="47">
        <v>8.99</v>
      </c>
    </row>
    <row r="483" spans="1:11" ht="81.599999999999994" x14ac:dyDescent="0.5">
      <c r="A483" s="65"/>
      <c r="B483" s="65"/>
      <c r="C483" s="46">
        <v>9.99</v>
      </c>
      <c r="D483" s="45" t="s">
        <v>1490</v>
      </c>
      <c r="E483" s="50">
        <v>44981</v>
      </c>
      <c r="F483" s="45" t="s">
        <v>2044</v>
      </c>
      <c r="G483" s="51">
        <v>31132014497279</v>
      </c>
      <c r="H483" s="45" t="s">
        <v>1492</v>
      </c>
      <c r="I483" s="45" t="s">
        <v>1602</v>
      </c>
      <c r="J483" s="45" t="s">
        <v>2045</v>
      </c>
      <c r="K483" s="47">
        <v>9.99</v>
      </c>
    </row>
    <row r="484" spans="1:11" ht="91.8" x14ac:dyDescent="0.5">
      <c r="A484" s="65"/>
      <c r="B484" s="65"/>
      <c r="C484" s="46">
        <v>12.95</v>
      </c>
      <c r="D484" s="45" t="s">
        <v>1490</v>
      </c>
      <c r="E484" s="50">
        <v>44981</v>
      </c>
      <c r="F484" s="45" t="s">
        <v>2046</v>
      </c>
      <c r="G484" s="51">
        <v>31132013093269</v>
      </c>
      <c r="H484" s="45" t="s">
        <v>1492</v>
      </c>
      <c r="I484" s="45" t="s">
        <v>1602</v>
      </c>
      <c r="J484" s="45" t="s">
        <v>2047</v>
      </c>
      <c r="K484" s="47">
        <v>12.95</v>
      </c>
    </row>
    <row r="485" spans="1:11" ht="91.8" x14ac:dyDescent="0.5">
      <c r="A485" s="65"/>
      <c r="B485" s="65"/>
      <c r="C485" s="46">
        <v>13.99</v>
      </c>
      <c r="D485" s="45" t="s">
        <v>1490</v>
      </c>
      <c r="E485" s="50">
        <v>44981</v>
      </c>
      <c r="F485" s="45" t="s">
        <v>2048</v>
      </c>
      <c r="G485" s="51">
        <v>31132015209392</v>
      </c>
      <c r="H485" s="45" t="s">
        <v>1492</v>
      </c>
      <c r="I485" s="45" t="s">
        <v>1602</v>
      </c>
      <c r="J485" s="45" t="s">
        <v>2049</v>
      </c>
      <c r="K485" s="47">
        <v>13.99</v>
      </c>
    </row>
    <row r="486" spans="1:11" ht="91.8" x14ac:dyDescent="0.5">
      <c r="A486" s="65"/>
      <c r="B486" s="65"/>
      <c r="C486" s="46">
        <v>15.51</v>
      </c>
      <c r="D486" s="45" t="s">
        <v>1490</v>
      </c>
      <c r="E486" s="50">
        <v>44981</v>
      </c>
      <c r="F486" s="45" t="s">
        <v>2050</v>
      </c>
      <c r="G486" s="51">
        <v>31132010206757</v>
      </c>
      <c r="H486" s="45" t="s">
        <v>1492</v>
      </c>
      <c r="I486" s="45" t="s">
        <v>1602</v>
      </c>
      <c r="J486" s="45" t="s">
        <v>2051</v>
      </c>
      <c r="K486" s="47">
        <v>15.51</v>
      </c>
    </row>
    <row r="487" spans="1:11" ht="81.599999999999994" x14ac:dyDescent="0.5">
      <c r="A487" s="65"/>
      <c r="B487" s="65"/>
      <c r="C487" s="66">
        <v>15.99</v>
      </c>
      <c r="D487" s="65" t="s">
        <v>1490</v>
      </c>
      <c r="E487" s="69">
        <v>44981</v>
      </c>
      <c r="F487" s="45" t="s">
        <v>2052</v>
      </c>
      <c r="G487" s="51">
        <v>31132015108677</v>
      </c>
      <c r="H487" s="45" t="s">
        <v>1492</v>
      </c>
      <c r="I487" s="45" t="s">
        <v>1602</v>
      </c>
      <c r="J487" s="45" t="s">
        <v>2053</v>
      </c>
      <c r="K487" s="47">
        <v>15.99</v>
      </c>
    </row>
    <row r="488" spans="1:11" ht="81.599999999999994" x14ac:dyDescent="0.5">
      <c r="A488" s="65"/>
      <c r="B488" s="65"/>
      <c r="C488" s="66"/>
      <c r="D488" s="65"/>
      <c r="E488" s="69"/>
      <c r="F488" s="45" t="s">
        <v>2054</v>
      </c>
      <c r="G488" s="51">
        <v>31132013960368</v>
      </c>
      <c r="H488" s="45" t="s">
        <v>1492</v>
      </c>
      <c r="I488" s="45" t="s">
        <v>1602</v>
      </c>
      <c r="J488" s="45" t="s">
        <v>2055</v>
      </c>
      <c r="K488" s="47">
        <v>15.99</v>
      </c>
    </row>
    <row r="489" spans="1:11" ht="102" x14ac:dyDescent="0.5">
      <c r="A489" s="45" t="s">
        <v>1489</v>
      </c>
      <c r="B489" s="45" t="s">
        <v>215</v>
      </c>
      <c r="C489" s="46">
        <v>17</v>
      </c>
      <c r="D489" s="45" t="s">
        <v>1490</v>
      </c>
      <c r="E489" s="50">
        <v>45016</v>
      </c>
      <c r="F489" s="45" t="s">
        <v>2056</v>
      </c>
      <c r="G489" s="51">
        <v>31965002732524</v>
      </c>
      <c r="H489" s="45" t="s">
        <v>1492</v>
      </c>
      <c r="I489" s="45" t="s">
        <v>2027</v>
      </c>
      <c r="J489" s="45" t="s">
        <v>2057</v>
      </c>
      <c r="K489" s="47">
        <v>17</v>
      </c>
    </row>
    <row r="490" spans="1:11" ht="91.8" x14ac:dyDescent="0.5">
      <c r="A490" s="45" t="s">
        <v>1567</v>
      </c>
      <c r="B490" s="45" t="s">
        <v>1474</v>
      </c>
      <c r="C490" s="46">
        <v>28</v>
      </c>
      <c r="D490" s="45" t="s">
        <v>1490</v>
      </c>
      <c r="E490" s="50">
        <v>45016</v>
      </c>
      <c r="F490" s="45" t="s">
        <v>2058</v>
      </c>
      <c r="G490" s="51">
        <v>31403003152369</v>
      </c>
      <c r="H490" s="45" t="s">
        <v>1492</v>
      </c>
      <c r="I490" s="45" t="s">
        <v>1867</v>
      </c>
      <c r="J490" s="45" t="s">
        <v>2059</v>
      </c>
      <c r="K490" s="47">
        <v>28</v>
      </c>
    </row>
    <row r="491" spans="1:11" ht="112.2" x14ac:dyDescent="0.5">
      <c r="A491" s="65" t="s">
        <v>1850</v>
      </c>
      <c r="B491" s="65" t="s">
        <v>480</v>
      </c>
      <c r="C491" s="46">
        <v>5.99</v>
      </c>
      <c r="D491" s="45" t="s">
        <v>1490</v>
      </c>
      <c r="E491" s="50">
        <v>44953</v>
      </c>
      <c r="F491" s="45" t="s">
        <v>1972</v>
      </c>
      <c r="G491" s="51">
        <v>30053012398353</v>
      </c>
      <c r="H491" s="45" t="s">
        <v>1492</v>
      </c>
      <c r="I491" s="45" t="s">
        <v>1768</v>
      </c>
      <c r="J491" s="45" t="s">
        <v>2060</v>
      </c>
      <c r="K491" s="47">
        <v>5.99</v>
      </c>
    </row>
    <row r="492" spans="1:11" ht="122.4" x14ac:dyDescent="0.5">
      <c r="A492" s="65"/>
      <c r="B492" s="65"/>
      <c r="C492" s="46">
        <v>10.19</v>
      </c>
      <c r="D492" s="45" t="s">
        <v>1490</v>
      </c>
      <c r="E492" s="50">
        <v>44953</v>
      </c>
      <c r="F492" s="45" t="s">
        <v>2061</v>
      </c>
      <c r="G492" s="51">
        <v>30053011252270</v>
      </c>
      <c r="H492" s="45" t="s">
        <v>1492</v>
      </c>
      <c r="I492" s="45" t="s">
        <v>1768</v>
      </c>
      <c r="J492" s="45" t="s">
        <v>2062</v>
      </c>
      <c r="K492" s="47">
        <v>10.19</v>
      </c>
    </row>
    <row r="493" spans="1:11" ht="122.4" x14ac:dyDescent="0.5">
      <c r="A493" s="65"/>
      <c r="B493" s="65"/>
      <c r="C493" s="46">
        <v>14.97</v>
      </c>
      <c r="D493" s="45" t="s">
        <v>1490</v>
      </c>
      <c r="E493" s="50">
        <v>44953</v>
      </c>
      <c r="F493" s="45" t="s">
        <v>2063</v>
      </c>
      <c r="G493" s="51">
        <v>30053012517580</v>
      </c>
      <c r="H493" s="45" t="s">
        <v>1492</v>
      </c>
      <c r="I493" s="45" t="s">
        <v>1768</v>
      </c>
      <c r="J493" s="45" t="s">
        <v>2064</v>
      </c>
      <c r="K493" s="47">
        <v>14.97</v>
      </c>
    </row>
    <row r="494" spans="1:11" ht="102" x14ac:dyDescent="0.5">
      <c r="A494" s="65"/>
      <c r="B494" s="45" t="s">
        <v>1477</v>
      </c>
      <c r="C494" s="46">
        <v>9.9700000000000006</v>
      </c>
      <c r="D494" s="45" t="s">
        <v>1490</v>
      </c>
      <c r="E494" s="50">
        <v>44932</v>
      </c>
      <c r="F494" s="45" t="s">
        <v>2065</v>
      </c>
      <c r="G494" s="51">
        <v>30053006914249</v>
      </c>
      <c r="H494" s="45" t="s">
        <v>2066</v>
      </c>
      <c r="I494" s="45" t="s">
        <v>1773</v>
      </c>
      <c r="J494" s="45" t="s">
        <v>2067</v>
      </c>
      <c r="K494" s="47">
        <v>9.9700000000000006</v>
      </c>
    </row>
    <row r="495" spans="1:11" ht="102" x14ac:dyDescent="0.5">
      <c r="A495" s="65" t="s">
        <v>2068</v>
      </c>
      <c r="B495" s="65" t="s">
        <v>1476</v>
      </c>
      <c r="C495" s="66">
        <v>13</v>
      </c>
      <c r="D495" s="65" t="s">
        <v>1490</v>
      </c>
      <c r="E495" s="69">
        <v>44967</v>
      </c>
      <c r="F495" s="45" t="s">
        <v>2069</v>
      </c>
      <c r="G495" s="51">
        <v>36879001119150</v>
      </c>
      <c r="H495" s="45" t="s">
        <v>1492</v>
      </c>
      <c r="I495" s="45" t="s">
        <v>2070</v>
      </c>
      <c r="J495" s="45" t="s">
        <v>2071</v>
      </c>
      <c r="K495" s="47">
        <v>13</v>
      </c>
    </row>
    <row r="496" spans="1:11" ht="112.2" x14ac:dyDescent="0.5">
      <c r="A496" s="65"/>
      <c r="B496" s="65"/>
      <c r="C496" s="66"/>
      <c r="D496" s="65"/>
      <c r="E496" s="69"/>
      <c r="F496" s="45" t="s">
        <v>2072</v>
      </c>
      <c r="G496" s="51">
        <v>36879000940978</v>
      </c>
      <c r="H496" s="45" t="s">
        <v>1492</v>
      </c>
      <c r="I496" s="45" t="s">
        <v>2070</v>
      </c>
      <c r="J496" s="45" t="s">
        <v>2073</v>
      </c>
      <c r="K496" s="47">
        <v>13</v>
      </c>
    </row>
    <row r="497" spans="1:11" ht="112.2" x14ac:dyDescent="0.5">
      <c r="A497" s="65"/>
      <c r="B497" s="65"/>
      <c r="C497" s="66">
        <v>15</v>
      </c>
      <c r="D497" s="65" t="s">
        <v>1490</v>
      </c>
      <c r="E497" s="69">
        <v>44967</v>
      </c>
      <c r="F497" s="45" t="s">
        <v>2074</v>
      </c>
      <c r="G497" s="51">
        <v>36879001179600</v>
      </c>
      <c r="H497" s="45" t="s">
        <v>1492</v>
      </c>
      <c r="I497" s="45" t="s">
        <v>2070</v>
      </c>
      <c r="J497" s="45" t="s">
        <v>2075</v>
      </c>
      <c r="K497" s="47">
        <v>15</v>
      </c>
    </row>
    <row r="498" spans="1:11" ht="91.8" x14ac:dyDescent="0.5">
      <c r="A498" s="65"/>
      <c r="B498" s="65"/>
      <c r="C498" s="66"/>
      <c r="D498" s="65"/>
      <c r="E498" s="69"/>
      <c r="F498" s="45" t="s">
        <v>2076</v>
      </c>
      <c r="G498" s="51">
        <v>36879000631957</v>
      </c>
      <c r="H498" s="45" t="s">
        <v>1492</v>
      </c>
      <c r="I498" s="45" t="s">
        <v>2070</v>
      </c>
      <c r="J498" s="45" t="s">
        <v>2077</v>
      </c>
      <c r="K498" s="47">
        <v>15</v>
      </c>
    </row>
    <row r="499" spans="1:11" ht="102" x14ac:dyDescent="0.5">
      <c r="A499" s="65"/>
      <c r="B499" s="65"/>
      <c r="C499" s="46">
        <v>17</v>
      </c>
      <c r="D499" s="45" t="s">
        <v>1490</v>
      </c>
      <c r="E499" s="50">
        <v>44967</v>
      </c>
      <c r="F499" s="45" t="s">
        <v>2078</v>
      </c>
      <c r="G499" s="51">
        <v>36879001267934</v>
      </c>
      <c r="H499" s="45" t="s">
        <v>1492</v>
      </c>
      <c r="I499" s="45" t="s">
        <v>2070</v>
      </c>
      <c r="J499" s="45" t="s">
        <v>2079</v>
      </c>
      <c r="K499" s="47">
        <v>17</v>
      </c>
    </row>
    <row r="500" spans="1:11" ht="112.2" x14ac:dyDescent="0.5">
      <c r="A500" s="65"/>
      <c r="B500" s="65"/>
      <c r="C500" s="46">
        <v>19</v>
      </c>
      <c r="D500" s="45" t="s">
        <v>1490</v>
      </c>
      <c r="E500" s="50">
        <v>44967</v>
      </c>
      <c r="F500" s="45" t="s">
        <v>2080</v>
      </c>
      <c r="G500" s="51">
        <v>36879000796982</v>
      </c>
      <c r="H500" s="45" t="s">
        <v>1492</v>
      </c>
      <c r="I500" s="45" t="s">
        <v>2070</v>
      </c>
      <c r="J500" s="45" t="s">
        <v>2081</v>
      </c>
      <c r="K500" s="47">
        <v>19</v>
      </c>
    </row>
    <row r="501" spans="1:11" ht="91.8" x14ac:dyDescent="0.5">
      <c r="A501" s="65"/>
      <c r="B501" s="65"/>
      <c r="C501" s="46">
        <v>26</v>
      </c>
      <c r="D501" s="45" t="s">
        <v>1490</v>
      </c>
      <c r="E501" s="50">
        <v>44967</v>
      </c>
      <c r="F501" s="45" t="s">
        <v>2082</v>
      </c>
      <c r="G501" s="51">
        <v>36879000941216</v>
      </c>
      <c r="H501" s="45" t="s">
        <v>1492</v>
      </c>
      <c r="I501" s="45" t="s">
        <v>2070</v>
      </c>
      <c r="J501" s="45" t="s">
        <v>2083</v>
      </c>
      <c r="K501" s="47">
        <v>26</v>
      </c>
    </row>
    <row r="502" spans="1:11" ht="102" x14ac:dyDescent="0.5">
      <c r="A502" s="65"/>
      <c r="B502" s="65"/>
      <c r="C502" s="46">
        <v>30</v>
      </c>
      <c r="D502" s="45" t="s">
        <v>1490</v>
      </c>
      <c r="E502" s="50">
        <v>44967</v>
      </c>
      <c r="F502" s="45" t="s">
        <v>2084</v>
      </c>
      <c r="G502" s="51">
        <v>36879001250328</v>
      </c>
      <c r="H502" s="45" t="s">
        <v>1492</v>
      </c>
      <c r="I502" s="45" t="s">
        <v>2070</v>
      </c>
      <c r="J502" s="45" t="s">
        <v>2085</v>
      </c>
      <c r="K502" s="47">
        <v>30</v>
      </c>
    </row>
    <row r="503" spans="1:11" ht="81.599999999999994" x14ac:dyDescent="0.5">
      <c r="A503" s="65"/>
      <c r="B503" s="65"/>
      <c r="C503" s="46">
        <v>33</v>
      </c>
      <c r="D503" s="45" t="s">
        <v>1490</v>
      </c>
      <c r="E503" s="50">
        <v>44967</v>
      </c>
      <c r="F503" s="45" t="s">
        <v>2086</v>
      </c>
      <c r="G503" s="51">
        <v>36879000443841</v>
      </c>
      <c r="H503" s="45" t="s">
        <v>1492</v>
      </c>
      <c r="I503" s="45" t="s">
        <v>2070</v>
      </c>
      <c r="J503" s="45" t="s">
        <v>2087</v>
      </c>
      <c r="K503" s="47">
        <v>33</v>
      </c>
    </row>
    <row r="504" spans="1:11" ht="91.8" x14ac:dyDescent="0.5">
      <c r="A504" s="65"/>
      <c r="B504" s="65"/>
      <c r="C504" s="46">
        <v>34</v>
      </c>
      <c r="D504" s="45" t="s">
        <v>1490</v>
      </c>
      <c r="E504" s="50">
        <v>44967</v>
      </c>
      <c r="F504" s="45" t="s">
        <v>2088</v>
      </c>
      <c r="G504" s="51">
        <v>36879001091193</v>
      </c>
      <c r="H504" s="45" t="s">
        <v>1492</v>
      </c>
      <c r="I504" s="45" t="s">
        <v>2070</v>
      </c>
      <c r="J504" s="45" t="s">
        <v>2089</v>
      </c>
      <c r="K504" s="47">
        <v>34</v>
      </c>
    </row>
    <row r="505" spans="1:11" ht="112.2" x14ac:dyDescent="0.5">
      <c r="A505" s="65"/>
      <c r="B505" s="65"/>
      <c r="C505" s="46">
        <v>35</v>
      </c>
      <c r="D505" s="45" t="s">
        <v>1490</v>
      </c>
      <c r="E505" s="50">
        <v>44967</v>
      </c>
      <c r="F505" s="45" t="s">
        <v>2090</v>
      </c>
      <c r="G505" s="51">
        <v>36879001191571</v>
      </c>
      <c r="H505" s="45" t="s">
        <v>1492</v>
      </c>
      <c r="I505" s="45" t="s">
        <v>2070</v>
      </c>
      <c r="J505" s="45" t="s">
        <v>2091</v>
      </c>
      <c r="K505" s="47">
        <v>35</v>
      </c>
    </row>
    <row r="506" spans="1:11" ht="112.2" x14ac:dyDescent="0.5">
      <c r="A506" s="65" t="s">
        <v>2092</v>
      </c>
      <c r="B506" s="65" t="s">
        <v>480</v>
      </c>
      <c r="C506" s="46">
        <v>15</v>
      </c>
      <c r="D506" s="45" t="s">
        <v>1490</v>
      </c>
      <c r="E506" s="50">
        <v>44939</v>
      </c>
      <c r="F506" s="45" t="s">
        <v>2093</v>
      </c>
      <c r="G506" s="51">
        <v>31308002758167</v>
      </c>
      <c r="H506" s="45" t="s">
        <v>1492</v>
      </c>
      <c r="I506" s="45" t="s">
        <v>1731</v>
      </c>
      <c r="J506" s="45" t="s">
        <v>2094</v>
      </c>
      <c r="K506" s="47">
        <v>15</v>
      </c>
    </row>
    <row r="507" spans="1:11" ht="132.6" x14ac:dyDescent="0.5">
      <c r="A507" s="65"/>
      <c r="B507" s="65"/>
      <c r="C507" s="46">
        <v>30</v>
      </c>
      <c r="D507" s="45" t="s">
        <v>1490</v>
      </c>
      <c r="E507" s="50">
        <v>44939</v>
      </c>
      <c r="F507" s="45" t="s">
        <v>2095</v>
      </c>
      <c r="G507" s="51">
        <v>31308003769510</v>
      </c>
      <c r="H507" s="45" t="s">
        <v>1534</v>
      </c>
      <c r="I507" s="45" t="s">
        <v>1525</v>
      </c>
      <c r="J507" s="45" t="s">
        <v>2096</v>
      </c>
      <c r="K507" s="47">
        <v>30</v>
      </c>
    </row>
    <row r="508" spans="1:11" ht="112.2" x14ac:dyDescent="0.5">
      <c r="A508" s="65"/>
      <c r="B508" s="65"/>
      <c r="C508" s="46">
        <v>35</v>
      </c>
      <c r="D508" s="45" t="s">
        <v>1490</v>
      </c>
      <c r="E508" s="50">
        <v>44939</v>
      </c>
      <c r="F508" s="45" t="s">
        <v>2097</v>
      </c>
      <c r="G508" s="51">
        <v>31308003621406</v>
      </c>
      <c r="H508" s="45" t="s">
        <v>1492</v>
      </c>
      <c r="I508" s="45" t="s">
        <v>1731</v>
      </c>
      <c r="J508" s="45" t="s">
        <v>2098</v>
      </c>
      <c r="K508" s="47">
        <v>35</v>
      </c>
    </row>
    <row r="509" spans="1:11" ht="81.599999999999994" x14ac:dyDescent="0.5">
      <c r="A509" s="65"/>
      <c r="B509" s="65"/>
      <c r="C509" s="46">
        <v>50</v>
      </c>
      <c r="D509" s="45" t="s">
        <v>1490</v>
      </c>
      <c r="E509" s="50">
        <v>44939</v>
      </c>
      <c r="F509" s="45" t="s">
        <v>2099</v>
      </c>
      <c r="G509" s="51">
        <v>31308003276342</v>
      </c>
      <c r="H509" s="45" t="s">
        <v>1492</v>
      </c>
      <c r="I509" s="45" t="s">
        <v>1731</v>
      </c>
      <c r="J509" s="45" t="s">
        <v>2100</v>
      </c>
      <c r="K509" s="47">
        <v>50</v>
      </c>
    </row>
    <row r="510" spans="1:11" ht="81.599999999999994" x14ac:dyDescent="0.5">
      <c r="A510" s="65" t="s">
        <v>1578</v>
      </c>
      <c r="B510" s="65" t="s">
        <v>1475</v>
      </c>
      <c r="C510" s="66">
        <v>20</v>
      </c>
      <c r="D510" s="65" t="s">
        <v>1490</v>
      </c>
      <c r="E510" s="69">
        <v>45002</v>
      </c>
      <c r="F510" s="45" t="s">
        <v>2101</v>
      </c>
      <c r="G510" s="51">
        <v>31321006961349</v>
      </c>
      <c r="H510" s="45" t="s">
        <v>1492</v>
      </c>
      <c r="I510" s="45" t="s">
        <v>1744</v>
      </c>
      <c r="J510" s="45" t="s">
        <v>2102</v>
      </c>
      <c r="K510" s="47">
        <v>20</v>
      </c>
    </row>
    <row r="511" spans="1:11" ht="102" x14ac:dyDescent="0.5">
      <c r="A511" s="65"/>
      <c r="B511" s="65"/>
      <c r="C511" s="66"/>
      <c r="D511" s="65"/>
      <c r="E511" s="69"/>
      <c r="F511" s="45" t="s">
        <v>2103</v>
      </c>
      <c r="G511" s="51">
        <v>31321008143102</v>
      </c>
      <c r="H511" s="45" t="s">
        <v>1715</v>
      </c>
      <c r="I511" s="45" t="s">
        <v>1744</v>
      </c>
      <c r="J511" s="45" t="s">
        <v>2104</v>
      </c>
      <c r="K511" s="47">
        <v>20</v>
      </c>
    </row>
    <row r="512" spans="1:11" ht="91.8" x14ac:dyDescent="0.5">
      <c r="A512" s="65"/>
      <c r="B512" s="65"/>
      <c r="C512" s="46">
        <v>23</v>
      </c>
      <c r="D512" s="45" t="s">
        <v>1490</v>
      </c>
      <c r="E512" s="50">
        <v>45002</v>
      </c>
      <c r="F512" s="45" t="s">
        <v>2105</v>
      </c>
      <c r="G512" s="51">
        <v>31321007623492</v>
      </c>
      <c r="H512" s="45" t="s">
        <v>1492</v>
      </c>
      <c r="I512" s="45" t="s">
        <v>1744</v>
      </c>
      <c r="J512" s="45" t="s">
        <v>2106</v>
      </c>
      <c r="K512" s="47">
        <v>23</v>
      </c>
    </row>
    <row r="513" spans="1:11" ht="91.8" x14ac:dyDescent="0.5">
      <c r="A513" s="65" t="s">
        <v>1527</v>
      </c>
      <c r="B513" s="65" t="s">
        <v>1478</v>
      </c>
      <c r="C513" s="46">
        <v>9.99</v>
      </c>
      <c r="D513" s="45" t="s">
        <v>1490</v>
      </c>
      <c r="E513" s="50">
        <v>44939</v>
      </c>
      <c r="F513" s="45" t="s">
        <v>2107</v>
      </c>
      <c r="G513" s="51">
        <v>32752003982764</v>
      </c>
      <c r="H513" s="45" t="s">
        <v>1631</v>
      </c>
      <c r="I513" s="45" t="s">
        <v>1731</v>
      </c>
      <c r="J513" s="45" t="s">
        <v>2108</v>
      </c>
      <c r="K513" s="47">
        <v>9.99</v>
      </c>
    </row>
    <row r="514" spans="1:11" ht="81.599999999999994" x14ac:dyDescent="0.5">
      <c r="A514" s="65"/>
      <c r="B514" s="65"/>
      <c r="C514" s="46">
        <v>19.989999999999998</v>
      </c>
      <c r="D514" s="45" t="s">
        <v>1490</v>
      </c>
      <c r="E514" s="50">
        <v>44939</v>
      </c>
      <c r="F514" s="45" t="s">
        <v>2109</v>
      </c>
      <c r="G514" s="51">
        <v>32752005360621</v>
      </c>
      <c r="H514" s="45" t="s">
        <v>1492</v>
      </c>
      <c r="I514" s="45" t="s">
        <v>1731</v>
      </c>
      <c r="J514" s="45" t="s">
        <v>2110</v>
      </c>
      <c r="K514" s="47">
        <v>19.989999999999998</v>
      </c>
    </row>
    <row r="515" spans="1:11" ht="122.4" x14ac:dyDescent="0.5">
      <c r="A515" s="65"/>
      <c r="B515" s="65"/>
      <c r="C515" s="46">
        <v>24.95</v>
      </c>
      <c r="D515" s="45" t="s">
        <v>1490</v>
      </c>
      <c r="E515" s="50">
        <v>44939</v>
      </c>
      <c r="F515" s="45" t="s">
        <v>2111</v>
      </c>
      <c r="G515" s="51">
        <v>32752004060057</v>
      </c>
      <c r="H515" s="45" t="s">
        <v>1492</v>
      </c>
      <c r="I515" s="45" t="s">
        <v>1731</v>
      </c>
      <c r="J515" s="45" t="s">
        <v>2112</v>
      </c>
      <c r="K515" s="47">
        <v>24.95</v>
      </c>
    </row>
    <row r="516" spans="1:11" ht="102" x14ac:dyDescent="0.5">
      <c r="A516" s="65"/>
      <c r="B516" s="65"/>
      <c r="C516" s="46">
        <v>44.95</v>
      </c>
      <c r="D516" s="45" t="s">
        <v>1490</v>
      </c>
      <c r="E516" s="50">
        <v>44939</v>
      </c>
      <c r="F516" s="45" t="s">
        <v>2113</v>
      </c>
      <c r="G516" s="51">
        <v>32752005289150</v>
      </c>
      <c r="H516" s="45" t="s">
        <v>1492</v>
      </c>
      <c r="I516" s="45" t="s">
        <v>1731</v>
      </c>
      <c r="J516" s="45" t="s">
        <v>2114</v>
      </c>
      <c r="K516" s="47">
        <v>44.95</v>
      </c>
    </row>
    <row r="517" spans="1:11" ht="102" x14ac:dyDescent="0.5">
      <c r="A517" s="65"/>
      <c r="B517" s="65"/>
      <c r="C517" s="46">
        <v>49.99</v>
      </c>
      <c r="D517" s="45" t="s">
        <v>1490</v>
      </c>
      <c r="E517" s="50">
        <v>44939</v>
      </c>
      <c r="F517" s="45" t="s">
        <v>2115</v>
      </c>
      <c r="G517" s="51">
        <v>32752004960280</v>
      </c>
      <c r="H517" s="45" t="s">
        <v>1492</v>
      </c>
      <c r="I517" s="45" t="s">
        <v>1731</v>
      </c>
      <c r="J517" s="45" t="s">
        <v>2116</v>
      </c>
      <c r="K517" s="47">
        <v>49.99</v>
      </c>
    </row>
    <row r="518" spans="1:11" ht="112.2" x14ac:dyDescent="0.5">
      <c r="A518" s="65"/>
      <c r="B518" s="45" t="s">
        <v>214</v>
      </c>
      <c r="C518" s="46">
        <v>36.950000000000003</v>
      </c>
      <c r="D518" s="45" t="s">
        <v>1490</v>
      </c>
      <c r="E518" s="50">
        <v>44946</v>
      </c>
      <c r="F518" s="45" t="s">
        <v>2117</v>
      </c>
      <c r="G518" s="51">
        <v>32752004423669</v>
      </c>
      <c r="H518" s="45" t="s">
        <v>2118</v>
      </c>
      <c r="I518" s="45" t="s">
        <v>1891</v>
      </c>
      <c r="J518" s="45" t="s">
        <v>2119</v>
      </c>
      <c r="K518" s="47">
        <v>36.950000000000003</v>
      </c>
    </row>
    <row r="519" spans="1:11" ht="91.8" x14ac:dyDescent="0.5">
      <c r="A519" s="65"/>
      <c r="B519" s="65" t="s">
        <v>87</v>
      </c>
      <c r="C519" s="46">
        <v>19.989999999999998</v>
      </c>
      <c r="D519" s="45" t="s">
        <v>1490</v>
      </c>
      <c r="E519" s="50">
        <v>44981</v>
      </c>
      <c r="F519" s="45" t="s">
        <v>2120</v>
      </c>
      <c r="G519" s="51">
        <v>32752005194574</v>
      </c>
      <c r="H519" s="45" t="s">
        <v>2121</v>
      </c>
      <c r="I519" s="45" t="s">
        <v>1565</v>
      </c>
      <c r="J519" s="45" t="s">
        <v>2122</v>
      </c>
      <c r="K519" s="47">
        <v>19.989999999999998</v>
      </c>
    </row>
    <row r="520" spans="1:11" ht="102" x14ac:dyDescent="0.5">
      <c r="A520" s="65"/>
      <c r="B520" s="65"/>
      <c r="C520" s="46">
        <v>22.99</v>
      </c>
      <c r="D520" s="45" t="s">
        <v>1490</v>
      </c>
      <c r="E520" s="50">
        <v>45002</v>
      </c>
      <c r="F520" s="45" t="s">
        <v>2123</v>
      </c>
      <c r="G520" s="51">
        <v>32752005483670</v>
      </c>
      <c r="H520" s="45" t="s">
        <v>2124</v>
      </c>
      <c r="I520" s="45" t="s">
        <v>1632</v>
      </c>
      <c r="J520" s="45" t="s">
        <v>2125</v>
      </c>
      <c r="K520" s="47">
        <v>22.99</v>
      </c>
    </row>
    <row r="521" spans="1:11" ht="91.8" x14ac:dyDescent="0.5">
      <c r="A521" s="65"/>
      <c r="B521" s="65"/>
      <c r="C521" s="46">
        <v>24.99</v>
      </c>
      <c r="D521" s="45" t="s">
        <v>1490</v>
      </c>
      <c r="E521" s="50">
        <v>45002</v>
      </c>
      <c r="F521" s="45" t="s">
        <v>2126</v>
      </c>
      <c r="G521" s="51">
        <v>32752005463169</v>
      </c>
      <c r="H521" s="45" t="s">
        <v>1985</v>
      </c>
      <c r="I521" s="45" t="s">
        <v>1632</v>
      </c>
      <c r="J521" s="45" t="s">
        <v>2127</v>
      </c>
      <c r="K521" s="47">
        <v>24.99</v>
      </c>
    </row>
    <row r="522" spans="1:11" ht="81.599999999999994" x14ac:dyDescent="0.5">
      <c r="A522" s="65"/>
      <c r="B522" s="65"/>
      <c r="C522" s="46">
        <v>27</v>
      </c>
      <c r="D522" s="45" t="s">
        <v>1490</v>
      </c>
      <c r="E522" s="50">
        <v>44981</v>
      </c>
      <c r="F522" s="45" t="s">
        <v>1935</v>
      </c>
      <c r="G522" s="51">
        <v>32752005405350</v>
      </c>
      <c r="H522" s="45" t="s">
        <v>1492</v>
      </c>
      <c r="I522" s="45" t="s">
        <v>1748</v>
      </c>
      <c r="J522" s="45" t="s">
        <v>2128</v>
      </c>
      <c r="K522" s="47">
        <v>27</v>
      </c>
    </row>
    <row r="523" spans="1:11" ht="91.8" x14ac:dyDescent="0.5">
      <c r="A523" s="65"/>
      <c r="B523" s="65"/>
      <c r="C523" s="46">
        <v>35</v>
      </c>
      <c r="D523" s="45" t="s">
        <v>1490</v>
      </c>
      <c r="E523" s="50">
        <v>44960</v>
      </c>
      <c r="F523" s="45" t="s">
        <v>2129</v>
      </c>
      <c r="G523" s="51">
        <v>32752005454143</v>
      </c>
      <c r="H523" s="45" t="s">
        <v>1640</v>
      </c>
      <c r="I523" s="45" t="s">
        <v>1498</v>
      </c>
      <c r="J523" s="45" t="s">
        <v>2130</v>
      </c>
      <c r="K523" s="47">
        <v>35</v>
      </c>
    </row>
    <row r="524" spans="1:11" ht="122.4" x14ac:dyDescent="0.5">
      <c r="A524" s="65"/>
      <c r="B524" s="65"/>
      <c r="C524" s="46">
        <v>47.98</v>
      </c>
      <c r="D524" s="45" t="s">
        <v>1490</v>
      </c>
      <c r="E524" s="50">
        <v>44960</v>
      </c>
      <c r="F524" s="45" t="s">
        <v>2131</v>
      </c>
      <c r="G524" s="51">
        <v>32752005160773</v>
      </c>
      <c r="H524" s="45" t="s">
        <v>1640</v>
      </c>
      <c r="I524" s="45" t="s">
        <v>2132</v>
      </c>
      <c r="J524" s="45" t="s">
        <v>2133</v>
      </c>
      <c r="K524" s="47">
        <v>47.98</v>
      </c>
    </row>
    <row r="525" spans="1:11" ht="91.8" x14ac:dyDescent="0.5">
      <c r="A525" s="65"/>
      <c r="B525" s="65"/>
      <c r="C525" s="46">
        <v>54.84</v>
      </c>
      <c r="D525" s="45" t="s">
        <v>1490</v>
      </c>
      <c r="E525" s="50">
        <v>44960</v>
      </c>
      <c r="F525" s="45" t="s">
        <v>2134</v>
      </c>
      <c r="G525" s="51">
        <v>32752005112048</v>
      </c>
      <c r="H525" s="45" t="s">
        <v>1640</v>
      </c>
      <c r="I525" s="45" t="s">
        <v>2132</v>
      </c>
      <c r="J525" s="45" t="s">
        <v>2135</v>
      </c>
      <c r="K525" s="47">
        <v>54.84</v>
      </c>
    </row>
    <row r="526" spans="1:11" ht="91.8" x14ac:dyDescent="0.5">
      <c r="A526" s="65"/>
      <c r="B526" s="65"/>
      <c r="C526" s="46">
        <v>59.99</v>
      </c>
      <c r="D526" s="45" t="s">
        <v>1490</v>
      </c>
      <c r="E526" s="50">
        <v>44960</v>
      </c>
      <c r="F526" s="45" t="s">
        <v>2136</v>
      </c>
      <c r="G526" s="51">
        <v>32752005457765</v>
      </c>
      <c r="H526" s="45" t="s">
        <v>1640</v>
      </c>
      <c r="I526" s="45" t="s">
        <v>2132</v>
      </c>
      <c r="J526" s="45" t="s">
        <v>2137</v>
      </c>
      <c r="K526" s="47">
        <v>59.99</v>
      </c>
    </row>
    <row r="527" spans="1:11" x14ac:dyDescent="0.5">
      <c r="A527" s="48" t="s">
        <v>224</v>
      </c>
      <c r="B527" s="48"/>
      <c r="C527" s="48"/>
      <c r="D527" s="48"/>
      <c r="E527" s="48"/>
      <c r="F527" s="48"/>
      <c r="G527" s="48"/>
      <c r="H527" s="48"/>
      <c r="I527" s="48"/>
      <c r="J527" s="48"/>
      <c r="K527" s="49">
        <v>1957.98</v>
      </c>
    </row>
    <row r="531" spans="1:11" ht="10.5" customHeight="1" x14ac:dyDescent="0.5">
      <c r="A531" s="67" t="s">
        <v>216</v>
      </c>
      <c r="B531" s="67"/>
      <c r="C531" s="67"/>
      <c r="D531" s="67"/>
      <c r="E531" s="67"/>
      <c r="F531" s="67"/>
      <c r="G531" s="67"/>
      <c r="H531" s="67"/>
      <c r="I531" s="67"/>
      <c r="J531" s="67"/>
      <c r="K531" s="67"/>
    </row>
    <row r="532" spans="1:11" ht="10.5" customHeight="1" x14ac:dyDescent="0.5">
      <c r="A532" s="68" t="s">
        <v>2138</v>
      </c>
      <c r="B532" s="68"/>
      <c r="C532" s="68"/>
      <c r="D532" s="68"/>
      <c r="E532" s="68"/>
      <c r="F532" s="68"/>
      <c r="G532" s="68"/>
      <c r="H532" s="68"/>
      <c r="I532" s="68"/>
      <c r="J532" s="68"/>
      <c r="K532" s="68"/>
    </row>
    <row r="534" spans="1:11" ht="30.6" x14ac:dyDescent="0.5">
      <c r="A534" s="43" t="s">
        <v>1480</v>
      </c>
      <c r="B534" s="43" t="s">
        <v>1481</v>
      </c>
      <c r="C534" s="43" t="s">
        <v>1482</v>
      </c>
      <c r="D534" s="43" t="s">
        <v>218</v>
      </c>
      <c r="E534" s="43" t="s">
        <v>1483</v>
      </c>
      <c r="F534" s="43" t="s">
        <v>1484</v>
      </c>
      <c r="G534" s="43" t="s">
        <v>276</v>
      </c>
      <c r="H534" s="43" t="s">
        <v>1485</v>
      </c>
      <c r="I534" s="43" t="s">
        <v>1486</v>
      </c>
      <c r="J534" s="43" t="s">
        <v>1487</v>
      </c>
      <c r="K534" s="44" t="s">
        <v>1488</v>
      </c>
    </row>
    <row r="535" spans="1:11" ht="91.8" x14ac:dyDescent="0.5">
      <c r="A535" s="45" t="s">
        <v>1573</v>
      </c>
      <c r="B535" s="45"/>
      <c r="C535" s="46">
        <v>26</v>
      </c>
      <c r="D535" s="45" t="s">
        <v>1490</v>
      </c>
      <c r="E535" s="50">
        <v>44960</v>
      </c>
      <c r="F535" s="45" t="s">
        <v>2139</v>
      </c>
      <c r="G535" s="51">
        <v>31322007974117</v>
      </c>
      <c r="H535" s="45" t="s">
        <v>1492</v>
      </c>
      <c r="I535" s="45" t="s">
        <v>2140</v>
      </c>
      <c r="J535" s="45" t="s">
        <v>2141</v>
      </c>
      <c r="K535" s="47">
        <v>26</v>
      </c>
    </row>
    <row r="536" spans="1:11" ht="81.599999999999994" x14ac:dyDescent="0.5">
      <c r="A536" s="45" t="s">
        <v>1859</v>
      </c>
      <c r="B536" s="45"/>
      <c r="C536" s="46">
        <v>15</v>
      </c>
      <c r="D536" s="45" t="s">
        <v>1490</v>
      </c>
      <c r="E536" s="50">
        <v>44974</v>
      </c>
      <c r="F536" s="45" t="s">
        <v>2142</v>
      </c>
      <c r="G536" s="51">
        <v>31402003027274</v>
      </c>
      <c r="H536" s="45" t="s">
        <v>1492</v>
      </c>
      <c r="I536" s="45" t="s">
        <v>2143</v>
      </c>
      <c r="J536" s="45" t="s">
        <v>2144</v>
      </c>
      <c r="K536" s="47">
        <v>15</v>
      </c>
    </row>
    <row r="537" spans="1:11" ht="81.599999999999994" x14ac:dyDescent="0.5">
      <c r="A537" s="45" t="s">
        <v>1611</v>
      </c>
      <c r="B537" s="45"/>
      <c r="C537" s="46">
        <v>7.2</v>
      </c>
      <c r="D537" s="45" t="s">
        <v>1490</v>
      </c>
      <c r="E537" s="50">
        <v>44974</v>
      </c>
      <c r="F537" s="45" t="s">
        <v>2145</v>
      </c>
      <c r="G537" s="51">
        <v>31385005082779</v>
      </c>
      <c r="H537" s="45" t="s">
        <v>1492</v>
      </c>
      <c r="I537" s="45" t="s">
        <v>2143</v>
      </c>
      <c r="J537" s="45" t="s">
        <v>2146</v>
      </c>
      <c r="K537" s="47">
        <v>7.2</v>
      </c>
    </row>
    <row r="538" spans="1:11" ht="81.599999999999994" x14ac:dyDescent="0.5">
      <c r="A538" s="45" t="s">
        <v>1615</v>
      </c>
      <c r="B538" s="45"/>
      <c r="C538" s="46">
        <v>24.95</v>
      </c>
      <c r="D538" s="45" t="s">
        <v>1490</v>
      </c>
      <c r="E538" s="50">
        <v>44939</v>
      </c>
      <c r="F538" s="45" t="s">
        <v>2147</v>
      </c>
      <c r="G538" s="51">
        <v>31279004047752</v>
      </c>
      <c r="H538" s="45" t="s">
        <v>1492</v>
      </c>
      <c r="I538" s="45" t="s">
        <v>1515</v>
      </c>
      <c r="J538" s="45" t="s">
        <v>2148</v>
      </c>
      <c r="K538" s="47">
        <v>24.95</v>
      </c>
    </row>
    <row r="539" spans="1:11" ht="91.8" x14ac:dyDescent="0.5">
      <c r="A539" s="45" t="s">
        <v>1507</v>
      </c>
      <c r="B539" s="45"/>
      <c r="C539" s="46">
        <v>20</v>
      </c>
      <c r="D539" s="45" t="s">
        <v>1490</v>
      </c>
      <c r="E539" s="50">
        <v>44960</v>
      </c>
      <c r="F539" s="45" t="s">
        <v>2149</v>
      </c>
      <c r="G539" s="51">
        <v>31992002307917</v>
      </c>
      <c r="H539" s="45" t="s">
        <v>1492</v>
      </c>
      <c r="I539" s="45" t="s">
        <v>2140</v>
      </c>
      <c r="J539" s="45" t="s">
        <v>2150</v>
      </c>
      <c r="K539" s="47">
        <v>20</v>
      </c>
    </row>
    <row r="540" spans="1:11" ht="81.599999999999994" x14ac:dyDescent="0.5">
      <c r="A540" s="65" t="s">
        <v>1850</v>
      </c>
      <c r="B540" s="45"/>
      <c r="C540" s="46">
        <v>10.73</v>
      </c>
      <c r="D540" s="45" t="s">
        <v>1490</v>
      </c>
      <c r="E540" s="50">
        <v>45009</v>
      </c>
      <c r="F540" s="45" t="s">
        <v>2151</v>
      </c>
      <c r="G540" s="51">
        <v>30053013551265</v>
      </c>
      <c r="H540" s="45" t="s">
        <v>1492</v>
      </c>
      <c r="I540" s="45" t="s">
        <v>1685</v>
      </c>
      <c r="J540" s="45" t="s">
        <v>2152</v>
      </c>
      <c r="K540" s="47">
        <v>10.73</v>
      </c>
    </row>
    <row r="541" spans="1:11" ht="102" x14ac:dyDescent="0.5">
      <c r="A541" s="65"/>
      <c r="B541" s="45"/>
      <c r="C541" s="46">
        <v>14.12</v>
      </c>
      <c r="D541" s="45" t="s">
        <v>1490</v>
      </c>
      <c r="E541" s="50">
        <v>44960</v>
      </c>
      <c r="F541" s="45" t="s">
        <v>2153</v>
      </c>
      <c r="G541" s="51">
        <v>30053013431625</v>
      </c>
      <c r="H541" s="45" t="s">
        <v>1492</v>
      </c>
      <c r="I541" s="45" t="s">
        <v>2154</v>
      </c>
      <c r="J541" s="45" t="s">
        <v>2155</v>
      </c>
      <c r="K541" s="47">
        <v>14.12</v>
      </c>
    </row>
    <row r="542" spans="1:11" ht="91.8" x14ac:dyDescent="0.5">
      <c r="A542" s="45" t="s">
        <v>2092</v>
      </c>
      <c r="B542" s="45"/>
      <c r="C542" s="46">
        <v>17</v>
      </c>
      <c r="D542" s="45" t="s">
        <v>1490</v>
      </c>
      <c r="E542" s="50">
        <v>45002</v>
      </c>
      <c r="F542" s="45" t="s">
        <v>2156</v>
      </c>
      <c r="G542" s="51">
        <v>31308003761046</v>
      </c>
      <c r="H542" s="45" t="s">
        <v>1534</v>
      </c>
      <c r="I542" s="45" t="s">
        <v>1557</v>
      </c>
      <c r="J542" s="45" t="s">
        <v>2157</v>
      </c>
      <c r="K542" s="47">
        <v>17</v>
      </c>
    </row>
    <row r="543" spans="1:11" ht="91.8" x14ac:dyDescent="0.5">
      <c r="A543" s="65" t="s">
        <v>1711</v>
      </c>
      <c r="B543" s="65"/>
      <c r="C543" s="66">
        <v>15</v>
      </c>
      <c r="D543" s="65" t="s">
        <v>1490</v>
      </c>
      <c r="E543" s="69">
        <v>44988</v>
      </c>
      <c r="F543" s="45" t="s">
        <v>2158</v>
      </c>
      <c r="G543" s="51">
        <v>31524007704101</v>
      </c>
      <c r="H543" s="45" t="s">
        <v>1985</v>
      </c>
      <c r="I543" s="45" t="s">
        <v>1544</v>
      </c>
      <c r="J543" s="45" t="s">
        <v>2159</v>
      </c>
      <c r="K543" s="47">
        <v>15</v>
      </c>
    </row>
    <row r="544" spans="1:11" ht="102" x14ac:dyDescent="0.5">
      <c r="A544" s="65"/>
      <c r="B544" s="65"/>
      <c r="C544" s="66"/>
      <c r="D544" s="65"/>
      <c r="E544" s="69"/>
      <c r="F544" s="45" t="s">
        <v>2160</v>
      </c>
      <c r="G544" s="51">
        <v>31524007708953</v>
      </c>
      <c r="H544" s="45" t="s">
        <v>1985</v>
      </c>
      <c r="I544" s="45" t="s">
        <v>1544</v>
      </c>
      <c r="J544" s="45" t="s">
        <v>2161</v>
      </c>
      <c r="K544" s="47">
        <v>15</v>
      </c>
    </row>
    <row r="545" spans="1:11" ht="102" x14ac:dyDescent="0.5">
      <c r="A545" s="65"/>
      <c r="B545" s="65"/>
      <c r="C545" s="66"/>
      <c r="D545" s="65"/>
      <c r="E545" s="69"/>
      <c r="F545" s="45" t="s">
        <v>2162</v>
      </c>
      <c r="G545" s="51">
        <v>31524007704135</v>
      </c>
      <c r="H545" s="45" t="s">
        <v>1985</v>
      </c>
      <c r="I545" s="45" t="s">
        <v>1544</v>
      </c>
      <c r="J545" s="45" t="s">
        <v>2163</v>
      </c>
      <c r="K545" s="47">
        <v>15</v>
      </c>
    </row>
    <row r="546" spans="1:11" ht="91.8" x14ac:dyDescent="0.5">
      <c r="A546" s="65"/>
      <c r="B546" s="65"/>
      <c r="C546" s="66">
        <v>20</v>
      </c>
      <c r="D546" s="65" t="s">
        <v>1490</v>
      </c>
      <c r="E546" s="69">
        <v>44988</v>
      </c>
      <c r="F546" s="45" t="s">
        <v>2164</v>
      </c>
      <c r="G546" s="51">
        <v>31524007708920</v>
      </c>
      <c r="H546" s="45" t="s">
        <v>1985</v>
      </c>
      <c r="I546" s="45" t="s">
        <v>1544</v>
      </c>
      <c r="J546" s="45" t="s">
        <v>2165</v>
      </c>
      <c r="K546" s="47">
        <v>20</v>
      </c>
    </row>
    <row r="547" spans="1:11" ht="102" x14ac:dyDescent="0.5">
      <c r="A547" s="65"/>
      <c r="B547" s="65"/>
      <c r="C547" s="66"/>
      <c r="D547" s="65"/>
      <c r="E547" s="69"/>
      <c r="F547" s="45" t="s">
        <v>2166</v>
      </c>
      <c r="G547" s="51">
        <v>31524007699293</v>
      </c>
      <c r="H547" s="45" t="s">
        <v>2167</v>
      </c>
      <c r="I547" s="45" t="s">
        <v>1544</v>
      </c>
      <c r="J547" s="45" t="s">
        <v>2168</v>
      </c>
      <c r="K547" s="47">
        <v>20</v>
      </c>
    </row>
    <row r="548" spans="1:11" ht="112.2" x14ac:dyDescent="0.5">
      <c r="A548" s="65"/>
      <c r="B548" s="65"/>
      <c r="C548" s="66"/>
      <c r="D548" s="65"/>
      <c r="E548" s="69"/>
      <c r="F548" s="45" t="s">
        <v>2169</v>
      </c>
      <c r="G548" s="51">
        <v>31524007706056</v>
      </c>
      <c r="H548" s="45" t="s">
        <v>2167</v>
      </c>
      <c r="I548" s="45" t="s">
        <v>1544</v>
      </c>
      <c r="J548" s="45" t="s">
        <v>2170</v>
      </c>
      <c r="K548" s="47">
        <v>20</v>
      </c>
    </row>
    <row r="549" spans="1:11" ht="91.8" x14ac:dyDescent="0.5">
      <c r="A549" s="65"/>
      <c r="B549" s="65"/>
      <c r="C549" s="66"/>
      <c r="D549" s="65"/>
      <c r="E549" s="50">
        <v>45002</v>
      </c>
      <c r="F549" s="45" t="s">
        <v>2171</v>
      </c>
      <c r="G549" s="51">
        <v>31524007699228</v>
      </c>
      <c r="H549" s="45" t="s">
        <v>1985</v>
      </c>
      <c r="I549" s="45" t="s">
        <v>1744</v>
      </c>
      <c r="J549" s="45" t="s">
        <v>2172</v>
      </c>
      <c r="K549" s="47">
        <v>20</v>
      </c>
    </row>
    <row r="550" spans="1:11" ht="122.4" x14ac:dyDescent="0.5">
      <c r="A550" s="65"/>
      <c r="B550" s="65"/>
      <c r="C550" s="66">
        <v>25</v>
      </c>
      <c r="D550" s="65" t="s">
        <v>1490</v>
      </c>
      <c r="E550" s="50">
        <v>44960</v>
      </c>
      <c r="F550" s="45" t="s">
        <v>2173</v>
      </c>
      <c r="G550" s="51">
        <v>31524007659446</v>
      </c>
      <c r="H550" s="45" t="s">
        <v>1985</v>
      </c>
      <c r="I550" s="45" t="s">
        <v>1520</v>
      </c>
      <c r="J550" s="45" t="s">
        <v>2174</v>
      </c>
      <c r="K550" s="47">
        <v>25</v>
      </c>
    </row>
    <row r="551" spans="1:11" ht="102" x14ac:dyDescent="0.5">
      <c r="A551" s="65"/>
      <c r="B551" s="65"/>
      <c r="C551" s="66"/>
      <c r="D551" s="65"/>
      <c r="E551" s="69">
        <v>44988</v>
      </c>
      <c r="F551" s="45" t="s">
        <v>2175</v>
      </c>
      <c r="G551" s="51">
        <v>31524007699343</v>
      </c>
      <c r="H551" s="45" t="s">
        <v>1985</v>
      </c>
      <c r="I551" s="45" t="s">
        <v>1544</v>
      </c>
      <c r="J551" s="45" t="s">
        <v>2176</v>
      </c>
      <c r="K551" s="47">
        <v>25</v>
      </c>
    </row>
    <row r="552" spans="1:11" ht="91.8" x14ac:dyDescent="0.5">
      <c r="A552" s="65"/>
      <c r="B552" s="65"/>
      <c r="C552" s="66"/>
      <c r="D552" s="65"/>
      <c r="E552" s="69"/>
      <c r="F552" s="45" t="s">
        <v>2177</v>
      </c>
      <c r="G552" s="51">
        <v>31524007711841</v>
      </c>
      <c r="H552" s="45" t="s">
        <v>1985</v>
      </c>
      <c r="I552" s="45" t="s">
        <v>1544</v>
      </c>
      <c r="J552" s="45" t="s">
        <v>2178</v>
      </c>
      <c r="K552" s="47">
        <v>25</v>
      </c>
    </row>
    <row r="553" spans="1:11" ht="81.599999999999994" x14ac:dyDescent="0.5">
      <c r="A553" s="65"/>
      <c r="B553" s="65"/>
      <c r="C553" s="66"/>
      <c r="D553" s="65"/>
      <c r="E553" s="69"/>
      <c r="F553" s="45" t="s">
        <v>2179</v>
      </c>
      <c r="G553" s="51">
        <v>31524007699426</v>
      </c>
      <c r="H553" s="45" t="s">
        <v>1985</v>
      </c>
      <c r="I553" s="45" t="s">
        <v>1544</v>
      </c>
      <c r="J553" s="45" t="s">
        <v>2180</v>
      </c>
      <c r="K553" s="47">
        <v>25</v>
      </c>
    </row>
    <row r="554" spans="1:11" ht="132.6" x14ac:dyDescent="0.5">
      <c r="A554" s="65"/>
      <c r="B554" s="65"/>
      <c r="C554" s="66">
        <v>26</v>
      </c>
      <c r="D554" s="65" t="s">
        <v>1490</v>
      </c>
      <c r="E554" s="69">
        <v>44988</v>
      </c>
      <c r="F554" s="45" t="s">
        <v>2181</v>
      </c>
      <c r="G554" s="51">
        <v>31524007709100</v>
      </c>
      <c r="H554" s="45" t="s">
        <v>2167</v>
      </c>
      <c r="I554" s="45" t="s">
        <v>1544</v>
      </c>
      <c r="J554" s="45" t="s">
        <v>2182</v>
      </c>
      <c r="K554" s="47">
        <v>26</v>
      </c>
    </row>
    <row r="555" spans="1:11" ht="102" x14ac:dyDescent="0.5">
      <c r="A555" s="65"/>
      <c r="B555" s="65"/>
      <c r="C555" s="66"/>
      <c r="D555" s="65"/>
      <c r="E555" s="69"/>
      <c r="F555" s="45" t="s">
        <v>2183</v>
      </c>
      <c r="G555" s="51">
        <v>31524007673173</v>
      </c>
      <c r="H555" s="45" t="s">
        <v>2167</v>
      </c>
      <c r="I555" s="45" t="s">
        <v>1544</v>
      </c>
      <c r="J555" s="45" t="s">
        <v>2184</v>
      </c>
      <c r="K555" s="47">
        <v>26</v>
      </c>
    </row>
    <row r="556" spans="1:11" ht="91.8" x14ac:dyDescent="0.5">
      <c r="A556" s="65"/>
      <c r="B556" s="65"/>
      <c r="C556" s="66"/>
      <c r="D556" s="65"/>
      <c r="E556" s="50">
        <v>45002</v>
      </c>
      <c r="F556" s="45" t="s">
        <v>2185</v>
      </c>
      <c r="G556" s="51">
        <v>31524007685128</v>
      </c>
      <c r="H556" s="45" t="s">
        <v>2167</v>
      </c>
      <c r="I556" s="45" t="s">
        <v>1744</v>
      </c>
      <c r="J556" s="45" t="s">
        <v>2186</v>
      </c>
      <c r="K556" s="47">
        <v>26</v>
      </c>
    </row>
    <row r="557" spans="1:11" ht="102" x14ac:dyDescent="0.5">
      <c r="A557" s="65"/>
      <c r="B557" s="65"/>
      <c r="C557" s="66">
        <v>30</v>
      </c>
      <c r="D557" s="65" t="s">
        <v>1490</v>
      </c>
      <c r="E557" s="50">
        <v>44981</v>
      </c>
      <c r="F557" s="45" t="s">
        <v>2187</v>
      </c>
      <c r="G557" s="51">
        <v>31524007661871</v>
      </c>
      <c r="H557" s="45" t="s">
        <v>1985</v>
      </c>
      <c r="I557" s="45" t="s">
        <v>1509</v>
      </c>
      <c r="J557" s="45" t="s">
        <v>2188</v>
      </c>
      <c r="K557" s="47">
        <v>30</v>
      </c>
    </row>
    <row r="558" spans="1:11" ht="81.599999999999994" x14ac:dyDescent="0.5">
      <c r="A558" s="65"/>
      <c r="B558" s="65"/>
      <c r="C558" s="66"/>
      <c r="D558" s="65"/>
      <c r="E558" s="69">
        <v>44988</v>
      </c>
      <c r="F558" s="45" t="s">
        <v>2189</v>
      </c>
      <c r="G558" s="51">
        <v>31524007712021</v>
      </c>
      <c r="H558" s="45" t="s">
        <v>1985</v>
      </c>
      <c r="I558" s="45" t="s">
        <v>1544</v>
      </c>
      <c r="J558" s="45" t="s">
        <v>2190</v>
      </c>
      <c r="K558" s="47">
        <v>30</v>
      </c>
    </row>
    <row r="559" spans="1:11" ht="81.599999999999994" x14ac:dyDescent="0.5">
      <c r="A559" s="65"/>
      <c r="B559" s="65"/>
      <c r="C559" s="66"/>
      <c r="D559" s="65"/>
      <c r="E559" s="69"/>
      <c r="F559" s="45" t="s">
        <v>2191</v>
      </c>
      <c r="G559" s="51">
        <v>31524007709019</v>
      </c>
      <c r="H559" s="45" t="s">
        <v>1985</v>
      </c>
      <c r="I559" s="45" t="s">
        <v>1544</v>
      </c>
      <c r="J559" s="45" t="s">
        <v>2192</v>
      </c>
      <c r="K559" s="47">
        <v>30</v>
      </c>
    </row>
    <row r="560" spans="1:11" ht="91.8" x14ac:dyDescent="0.5">
      <c r="A560" s="65"/>
      <c r="B560" s="65"/>
      <c r="C560" s="66"/>
      <c r="D560" s="65"/>
      <c r="E560" s="69"/>
      <c r="F560" s="45" t="s">
        <v>2193</v>
      </c>
      <c r="G560" s="51">
        <v>31524007704127</v>
      </c>
      <c r="H560" s="45" t="s">
        <v>1985</v>
      </c>
      <c r="I560" s="45" t="s">
        <v>1544</v>
      </c>
      <c r="J560" s="45" t="s">
        <v>2194</v>
      </c>
      <c r="K560" s="47">
        <v>30</v>
      </c>
    </row>
    <row r="561" spans="1:11" ht="102" x14ac:dyDescent="0.5">
      <c r="A561" s="65"/>
      <c r="B561" s="65"/>
      <c r="C561" s="66"/>
      <c r="D561" s="65"/>
      <c r="E561" s="50">
        <v>45002</v>
      </c>
      <c r="F561" s="45" t="s">
        <v>2195</v>
      </c>
      <c r="G561" s="51">
        <v>31524007709050</v>
      </c>
      <c r="H561" s="45" t="s">
        <v>2167</v>
      </c>
      <c r="I561" s="45" t="s">
        <v>1744</v>
      </c>
      <c r="J561" s="45" t="s">
        <v>2196</v>
      </c>
      <c r="K561" s="47">
        <v>30</v>
      </c>
    </row>
    <row r="562" spans="1:11" ht="112.2" x14ac:dyDescent="0.5">
      <c r="A562" s="65"/>
      <c r="B562" s="65"/>
      <c r="C562" s="66">
        <v>40</v>
      </c>
      <c r="D562" s="65" t="s">
        <v>1490</v>
      </c>
      <c r="E562" s="69">
        <v>44981</v>
      </c>
      <c r="F562" s="45" t="s">
        <v>2197</v>
      </c>
      <c r="G562" s="51">
        <v>31524007709084</v>
      </c>
      <c r="H562" s="45" t="s">
        <v>2167</v>
      </c>
      <c r="I562" s="45" t="s">
        <v>1509</v>
      </c>
      <c r="J562" s="45" t="s">
        <v>2198</v>
      </c>
      <c r="K562" s="47">
        <v>40</v>
      </c>
    </row>
    <row r="563" spans="1:11" ht="122.4" x14ac:dyDescent="0.5">
      <c r="A563" s="65"/>
      <c r="B563" s="65"/>
      <c r="C563" s="66"/>
      <c r="D563" s="65"/>
      <c r="E563" s="69"/>
      <c r="F563" s="45" t="s">
        <v>2199</v>
      </c>
      <c r="G563" s="51">
        <v>31524006770897</v>
      </c>
      <c r="H563" s="45" t="s">
        <v>1589</v>
      </c>
      <c r="I563" s="45" t="s">
        <v>1509</v>
      </c>
      <c r="J563" s="45" t="s">
        <v>2200</v>
      </c>
      <c r="K563" s="47">
        <v>40</v>
      </c>
    </row>
    <row r="564" spans="1:11" ht="122.4" x14ac:dyDescent="0.5">
      <c r="A564" s="65"/>
      <c r="B564" s="65"/>
      <c r="C564" s="66">
        <v>50</v>
      </c>
      <c r="D564" s="65" t="s">
        <v>1490</v>
      </c>
      <c r="E564" s="69">
        <v>44981</v>
      </c>
      <c r="F564" s="45" t="s">
        <v>2201</v>
      </c>
      <c r="G564" s="51">
        <v>31524007675236</v>
      </c>
      <c r="H564" s="45" t="s">
        <v>2167</v>
      </c>
      <c r="I564" s="45" t="s">
        <v>1831</v>
      </c>
      <c r="J564" s="45" t="s">
        <v>2202</v>
      </c>
      <c r="K564" s="47">
        <v>50</v>
      </c>
    </row>
    <row r="565" spans="1:11" ht="122.4" x14ac:dyDescent="0.5">
      <c r="A565" s="65"/>
      <c r="B565" s="65"/>
      <c r="C565" s="66"/>
      <c r="D565" s="65"/>
      <c r="E565" s="69"/>
      <c r="F565" s="45" t="s">
        <v>2203</v>
      </c>
      <c r="G565" s="51">
        <v>31524007675244</v>
      </c>
      <c r="H565" s="45" t="s">
        <v>2167</v>
      </c>
      <c r="I565" s="45" t="s">
        <v>1831</v>
      </c>
      <c r="J565" s="45" t="s">
        <v>2204</v>
      </c>
      <c r="K565" s="47">
        <v>50</v>
      </c>
    </row>
    <row r="566" spans="1:11" ht="112.2" x14ac:dyDescent="0.5">
      <c r="A566" s="65"/>
      <c r="B566" s="65"/>
      <c r="C566" s="66"/>
      <c r="D566" s="65"/>
      <c r="E566" s="69"/>
      <c r="F566" s="45" t="s">
        <v>2205</v>
      </c>
      <c r="G566" s="51">
        <v>31524006810412</v>
      </c>
      <c r="H566" s="45" t="s">
        <v>1589</v>
      </c>
      <c r="I566" s="45" t="s">
        <v>1509</v>
      </c>
      <c r="J566" s="45" t="s">
        <v>2206</v>
      </c>
      <c r="K566" s="47">
        <v>50</v>
      </c>
    </row>
    <row r="567" spans="1:11" x14ac:dyDescent="0.5">
      <c r="A567" s="48" t="s">
        <v>224</v>
      </c>
      <c r="B567" s="48"/>
      <c r="C567" s="48"/>
      <c r="D567" s="48"/>
      <c r="E567" s="48"/>
      <c r="F567" s="48"/>
      <c r="G567" s="48"/>
      <c r="H567" s="48"/>
      <c r="I567" s="48"/>
      <c r="J567" s="48"/>
      <c r="K567" s="49">
        <v>818</v>
      </c>
    </row>
    <row r="571" spans="1:11" ht="10.5" customHeight="1" x14ac:dyDescent="0.5">
      <c r="A571" s="67" t="s">
        <v>216</v>
      </c>
      <c r="B571" s="67"/>
      <c r="C571" s="67"/>
      <c r="D571" s="67"/>
      <c r="E571" s="67"/>
      <c r="F571" s="67"/>
      <c r="G571" s="67"/>
      <c r="H571" s="67"/>
      <c r="I571" s="67"/>
      <c r="J571" s="67"/>
      <c r="K571" s="67"/>
    </row>
    <row r="572" spans="1:11" ht="10.5" customHeight="1" x14ac:dyDescent="0.5">
      <c r="A572" s="68" t="s">
        <v>2207</v>
      </c>
      <c r="B572" s="68"/>
      <c r="C572" s="68"/>
      <c r="D572" s="68"/>
      <c r="E572" s="68"/>
      <c r="F572" s="68"/>
      <c r="G572" s="68"/>
      <c r="H572" s="68"/>
      <c r="I572" s="68"/>
      <c r="J572" s="68"/>
      <c r="K572" s="68"/>
    </row>
    <row r="574" spans="1:11" ht="30.6" x14ac:dyDescent="0.5">
      <c r="A574" s="43" t="s">
        <v>1480</v>
      </c>
      <c r="B574" s="43" t="s">
        <v>1481</v>
      </c>
      <c r="C574" s="43" t="s">
        <v>1482</v>
      </c>
      <c r="D574" s="43" t="s">
        <v>218</v>
      </c>
      <c r="E574" s="43" t="s">
        <v>1483</v>
      </c>
      <c r="F574" s="43" t="s">
        <v>1484</v>
      </c>
      <c r="G574" s="43" t="s">
        <v>276</v>
      </c>
      <c r="H574" s="43" t="s">
        <v>1485</v>
      </c>
      <c r="I574" s="43" t="s">
        <v>1486</v>
      </c>
      <c r="J574" s="43" t="s">
        <v>1487</v>
      </c>
      <c r="K574" s="44" t="s">
        <v>1488</v>
      </c>
    </row>
    <row r="575" spans="1:11" ht="122.4" x14ac:dyDescent="0.5">
      <c r="A575" s="65" t="s">
        <v>2208</v>
      </c>
      <c r="B575" s="65"/>
      <c r="C575" s="46">
        <v>4</v>
      </c>
      <c r="D575" s="45" t="s">
        <v>1490</v>
      </c>
      <c r="E575" s="50">
        <v>45009</v>
      </c>
      <c r="F575" s="45" t="s">
        <v>2209</v>
      </c>
      <c r="G575" s="51">
        <v>31381001853933</v>
      </c>
      <c r="H575" s="45" t="s">
        <v>1492</v>
      </c>
      <c r="I575" s="45" t="s">
        <v>1685</v>
      </c>
      <c r="J575" s="45" t="s">
        <v>2210</v>
      </c>
      <c r="K575" s="47">
        <v>4</v>
      </c>
    </row>
    <row r="576" spans="1:11" ht="81.599999999999994" x14ac:dyDescent="0.5">
      <c r="A576" s="65"/>
      <c r="B576" s="65"/>
      <c r="C576" s="46">
        <v>20</v>
      </c>
      <c r="D576" s="45" t="s">
        <v>1490</v>
      </c>
      <c r="E576" s="50">
        <v>45009</v>
      </c>
      <c r="F576" s="45" t="s">
        <v>2211</v>
      </c>
      <c r="G576" s="51">
        <v>31381001633202</v>
      </c>
      <c r="H576" s="45" t="s">
        <v>1492</v>
      </c>
      <c r="I576" s="45" t="s">
        <v>1685</v>
      </c>
      <c r="J576" s="45" t="s">
        <v>2212</v>
      </c>
      <c r="K576" s="47">
        <v>20</v>
      </c>
    </row>
    <row r="577" spans="1:11" ht="91.8" x14ac:dyDescent="0.5">
      <c r="A577" s="45" t="s">
        <v>1541</v>
      </c>
      <c r="B577" s="45"/>
      <c r="C577" s="46">
        <v>15</v>
      </c>
      <c r="D577" s="45" t="s">
        <v>1490</v>
      </c>
      <c r="E577" s="50">
        <v>44967</v>
      </c>
      <c r="F577" s="45" t="s">
        <v>2213</v>
      </c>
      <c r="G577" s="51">
        <v>31011002134641</v>
      </c>
      <c r="H577" s="45" t="s">
        <v>1492</v>
      </c>
      <c r="I577" s="45" t="s">
        <v>1655</v>
      </c>
      <c r="J577" s="45" t="s">
        <v>2214</v>
      </c>
      <c r="K577" s="47">
        <v>15</v>
      </c>
    </row>
    <row r="578" spans="1:11" x14ac:dyDescent="0.5">
      <c r="A578" s="48" t="s">
        <v>224</v>
      </c>
      <c r="B578" s="48"/>
      <c r="C578" s="48"/>
      <c r="D578" s="48"/>
      <c r="E578" s="48"/>
      <c r="F578" s="48"/>
      <c r="G578" s="48"/>
      <c r="H578" s="48"/>
      <c r="I578" s="48"/>
      <c r="J578" s="48"/>
      <c r="K578" s="49">
        <v>39</v>
      </c>
    </row>
    <row r="582" spans="1:11" ht="10.5" customHeight="1" x14ac:dyDescent="0.5">
      <c r="A582" s="67" t="s">
        <v>216</v>
      </c>
      <c r="B582" s="67"/>
      <c r="C582" s="67"/>
      <c r="D582" s="67"/>
      <c r="E582" s="67"/>
      <c r="F582" s="67"/>
      <c r="G582" s="67"/>
      <c r="H582" s="67"/>
      <c r="I582" s="67"/>
      <c r="J582" s="67"/>
      <c r="K582" s="67"/>
    </row>
    <row r="583" spans="1:11" ht="10.5" customHeight="1" x14ac:dyDescent="0.5">
      <c r="A583" s="68" t="s">
        <v>2215</v>
      </c>
      <c r="B583" s="68"/>
      <c r="C583" s="68"/>
      <c r="D583" s="68"/>
      <c r="E583" s="68"/>
      <c r="F583" s="68"/>
      <c r="G583" s="68"/>
      <c r="H583" s="68"/>
      <c r="I583" s="68"/>
      <c r="J583" s="68"/>
      <c r="K583" s="68"/>
    </row>
    <row r="585" spans="1:11" ht="30.6" x14ac:dyDescent="0.5">
      <c r="A585" s="43" t="s">
        <v>1480</v>
      </c>
      <c r="B585" s="43" t="s">
        <v>1481</v>
      </c>
      <c r="C585" s="43" t="s">
        <v>1482</v>
      </c>
      <c r="D585" s="43" t="s">
        <v>218</v>
      </c>
      <c r="E585" s="43" t="s">
        <v>1483</v>
      </c>
      <c r="F585" s="43" t="s">
        <v>1484</v>
      </c>
      <c r="G585" s="43" t="s">
        <v>276</v>
      </c>
      <c r="H585" s="43" t="s">
        <v>1485</v>
      </c>
      <c r="I585" s="43" t="s">
        <v>1486</v>
      </c>
      <c r="J585" s="43" t="s">
        <v>1487</v>
      </c>
      <c r="K585" s="44" t="s">
        <v>1488</v>
      </c>
    </row>
    <row r="586" spans="1:11" ht="91.8" x14ac:dyDescent="0.5">
      <c r="A586" s="45" t="s">
        <v>2216</v>
      </c>
      <c r="B586" s="45"/>
      <c r="C586" s="46">
        <v>16</v>
      </c>
      <c r="D586" s="45" t="s">
        <v>1490</v>
      </c>
      <c r="E586" s="50">
        <v>44960</v>
      </c>
      <c r="F586" s="45" t="s">
        <v>2217</v>
      </c>
      <c r="G586" s="51">
        <v>31803001629989</v>
      </c>
      <c r="H586" s="45" t="s">
        <v>1492</v>
      </c>
      <c r="I586" s="45" t="s">
        <v>1520</v>
      </c>
      <c r="J586" s="45" t="s">
        <v>2218</v>
      </c>
      <c r="K586" s="47">
        <v>16</v>
      </c>
    </row>
    <row r="587" spans="1:11" x14ac:dyDescent="0.5">
      <c r="A587" s="48" t="s">
        <v>224</v>
      </c>
      <c r="B587" s="48"/>
      <c r="C587" s="48"/>
      <c r="D587" s="48"/>
      <c r="E587" s="48"/>
      <c r="F587" s="48"/>
      <c r="G587" s="48"/>
      <c r="H587" s="48"/>
      <c r="I587" s="48"/>
      <c r="J587" s="48"/>
      <c r="K587" s="49">
        <v>16</v>
      </c>
    </row>
    <row r="591" spans="1:11" ht="10.5" customHeight="1" x14ac:dyDescent="0.5">
      <c r="A591" s="67" t="s">
        <v>216</v>
      </c>
      <c r="B591" s="67"/>
      <c r="C591" s="67"/>
      <c r="D591" s="67"/>
      <c r="E591" s="67"/>
      <c r="F591" s="67"/>
      <c r="G591" s="67"/>
      <c r="H591" s="67"/>
      <c r="I591" s="67"/>
      <c r="J591" s="67"/>
      <c r="K591" s="67"/>
    </row>
    <row r="592" spans="1:11" ht="10.5" customHeight="1" x14ac:dyDescent="0.5">
      <c r="A592" s="68" t="s">
        <v>2219</v>
      </c>
      <c r="B592" s="68"/>
      <c r="C592" s="68"/>
      <c r="D592" s="68"/>
      <c r="E592" s="68"/>
      <c r="F592" s="68"/>
      <c r="G592" s="68"/>
      <c r="H592" s="68"/>
      <c r="I592" s="68"/>
      <c r="J592" s="68"/>
      <c r="K592" s="68"/>
    </row>
    <row r="594" spans="1:11" ht="30.6" x14ac:dyDescent="0.5">
      <c r="A594" s="43" t="s">
        <v>1480</v>
      </c>
      <c r="B594" s="43" t="s">
        <v>1481</v>
      </c>
      <c r="C594" s="43" t="s">
        <v>1482</v>
      </c>
      <c r="D594" s="43" t="s">
        <v>218</v>
      </c>
      <c r="E594" s="43" t="s">
        <v>1483</v>
      </c>
      <c r="F594" s="43" t="s">
        <v>1484</v>
      </c>
      <c r="G594" s="43" t="s">
        <v>276</v>
      </c>
      <c r="H594" s="43" t="s">
        <v>1485</v>
      </c>
      <c r="I594" s="43" t="s">
        <v>1486</v>
      </c>
      <c r="J594" s="43" t="s">
        <v>1487</v>
      </c>
      <c r="K594" s="44" t="s">
        <v>1488</v>
      </c>
    </row>
    <row r="595" spans="1:11" ht="112.2" x14ac:dyDescent="0.5">
      <c r="A595" s="45" t="s">
        <v>1549</v>
      </c>
      <c r="B595" s="45"/>
      <c r="C595" s="46">
        <v>16</v>
      </c>
      <c r="D595" s="45" t="s">
        <v>1490</v>
      </c>
      <c r="E595" s="50">
        <v>44932</v>
      </c>
      <c r="F595" s="45" t="s">
        <v>2220</v>
      </c>
      <c r="G595" s="51">
        <v>31311004690115</v>
      </c>
      <c r="H595" s="45" t="s">
        <v>1492</v>
      </c>
      <c r="I595" s="45" t="s">
        <v>1609</v>
      </c>
      <c r="J595" s="45" t="s">
        <v>2221</v>
      </c>
      <c r="K595" s="47">
        <v>16</v>
      </c>
    </row>
    <row r="596" spans="1:11" ht="81.599999999999994" x14ac:dyDescent="0.5">
      <c r="A596" s="45" t="s">
        <v>1563</v>
      </c>
      <c r="B596" s="45"/>
      <c r="C596" s="46">
        <v>9.99</v>
      </c>
      <c r="D596" s="45" t="s">
        <v>1490</v>
      </c>
      <c r="E596" s="50">
        <v>44960</v>
      </c>
      <c r="F596" s="45" t="s">
        <v>1893</v>
      </c>
      <c r="G596" s="51">
        <v>31132015051257</v>
      </c>
      <c r="H596" s="45" t="s">
        <v>1492</v>
      </c>
      <c r="I596" s="45" t="s">
        <v>1520</v>
      </c>
      <c r="J596" s="45" t="s">
        <v>2222</v>
      </c>
      <c r="K596" s="47">
        <v>9.99</v>
      </c>
    </row>
    <row r="597" spans="1:11" x14ac:dyDescent="0.5">
      <c r="A597" s="48" t="s">
        <v>224</v>
      </c>
      <c r="B597" s="48"/>
      <c r="C597" s="48"/>
      <c r="D597" s="48"/>
      <c r="E597" s="48"/>
      <c r="F597" s="48"/>
      <c r="G597" s="48"/>
      <c r="H597" s="48"/>
      <c r="I597" s="48"/>
      <c r="J597" s="48"/>
      <c r="K597" s="49">
        <v>25.99</v>
      </c>
    </row>
    <row r="601" spans="1:11" ht="10.5" customHeight="1" x14ac:dyDescent="0.5">
      <c r="A601" s="67" t="s">
        <v>216</v>
      </c>
      <c r="B601" s="67"/>
      <c r="C601" s="67"/>
      <c r="D601" s="67"/>
      <c r="E601" s="67"/>
      <c r="F601" s="67"/>
      <c r="G601" s="67"/>
      <c r="H601" s="67"/>
      <c r="I601" s="67"/>
      <c r="J601" s="67"/>
      <c r="K601" s="67"/>
    </row>
    <row r="602" spans="1:11" ht="10.5" customHeight="1" x14ac:dyDescent="0.5">
      <c r="A602" s="68" t="s">
        <v>2223</v>
      </c>
      <c r="B602" s="68"/>
      <c r="C602" s="68"/>
      <c r="D602" s="68"/>
      <c r="E602" s="68"/>
      <c r="F602" s="68"/>
      <c r="G602" s="68"/>
      <c r="H602" s="68"/>
      <c r="I602" s="68"/>
      <c r="J602" s="68"/>
      <c r="K602" s="68"/>
    </row>
    <row r="604" spans="1:11" ht="30.6" x14ac:dyDescent="0.5">
      <c r="A604" s="43" t="s">
        <v>1480</v>
      </c>
      <c r="B604" s="43" t="s">
        <v>1481</v>
      </c>
      <c r="C604" s="43" t="s">
        <v>1482</v>
      </c>
      <c r="D604" s="43" t="s">
        <v>218</v>
      </c>
      <c r="E604" s="43" t="s">
        <v>1483</v>
      </c>
      <c r="F604" s="43" t="s">
        <v>1484</v>
      </c>
      <c r="G604" s="43" t="s">
        <v>276</v>
      </c>
      <c r="H604" s="43" t="s">
        <v>1485</v>
      </c>
      <c r="I604" s="43" t="s">
        <v>1486</v>
      </c>
      <c r="J604" s="43" t="s">
        <v>1487</v>
      </c>
      <c r="K604" s="44" t="s">
        <v>1488</v>
      </c>
    </row>
    <row r="605" spans="1:11" ht="102" x14ac:dyDescent="0.5">
      <c r="A605" s="45" t="s">
        <v>2224</v>
      </c>
      <c r="B605" s="45"/>
      <c r="C605" s="46">
        <v>12</v>
      </c>
      <c r="D605" s="45" t="s">
        <v>1490</v>
      </c>
      <c r="E605" s="50">
        <v>44988</v>
      </c>
      <c r="F605" s="45" t="s">
        <v>2225</v>
      </c>
      <c r="G605" s="51">
        <v>32325000078660</v>
      </c>
      <c r="H605" s="45" t="s">
        <v>1492</v>
      </c>
      <c r="I605" s="45" t="s">
        <v>2226</v>
      </c>
      <c r="J605" s="45" t="s">
        <v>2227</v>
      </c>
      <c r="K605" s="47">
        <v>12</v>
      </c>
    </row>
    <row r="606" spans="1:11" x14ac:dyDescent="0.5">
      <c r="A606" s="48" t="s">
        <v>224</v>
      </c>
      <c r="B606" s="48"/>
      <c r="C606" s="48"/>
      <c r="D606" s="48"/>
      <c r="E606" s="48"/>
      <c r="F606" s="48"/>
      <c r="G606" s="48"/>
      <c r="H606" s="48"/>
      <c r="I606" s="48"/>
      <c r="J606" s="48"/>
      <c r="K606" s="49">
        <v>12</v>
      </c>
    </row>
    <row r="610" spans="1:11" ht="10.5" customHeight="1" x14ac:dyDescent="0.5">
      <c r="A610" s="67" t="s">
        <v>216</v>
      </c>
      <c r="B610" s="67"/>
      <c r="C610" s="67"/>
      <c r="D610" s="67"/>
      <c r="E610" s="67"/>
      <c r="F610" s="67"/>
      <c r="G610" s="67"/>
      <c r="H610" s="67"/>
      <c r="I610" s="67"/>
      <c r="J610" s="67"/>
      <c r="K610" s="67"/>
    </row>
    <row r="611" spans="1:11" ht="10.5" customHeight="1" x14ac:dyDescent="0.5">
      <c r="A611" s="68" t="s">
        <v>2228</v>
      </c>
      <c r="B611" s="68"/>
      <c r="C611" s="68"/>
      <c r="D611" s="68"/>
      <c r="E611" s="68"/>
      <c r="F611" s="68"/>
      <c r="G611" s="68"/>
      <c r="H611" s="68"/>
      <c r="I611" s="68"/>
      <c r="J611" s="68"/>
      <c r="K611" s="68"/>
    </row>
    <row r="613" spans="1:11" ht="30.6" x14ac:dyDescent="0.5">
      <c r="A613" s="43" t="s">
        <v>1480</v>
      </c>
      <c r="B613" s="43" t="s">
        <v>1481</v>
      </c>
      <c r="C613" s="43" t="s">
        <v>1482</v>
      </c>
      <c r="D613" s="43" t="s">
        <v>218</v>
      </c>
      <c r="E613" s="43" t="s">
        <v>1483</v>
      </c>
      <c r="F613" s="43" t="s">
        <v>1484</v>
      </c>
      <c r="G613" s="43" t="s">
        <v>276</v>
      </c>
      <c r="H613" s="43" t="s">
        <v>1485</v>
      </c>
      <c r="I613" s="43" t="s">
        <v>1486</v>
      </c>
      <c r="J613" s="43" t="s">
        <v>1487</v>
      </c>
      <c r="K613" s="44" t="s">
        <v>1488</v>
      </c>
    </row>
    <row r="614" spans="1:11" ht="91.8" x14ac:dyDescent="0.5">
      <c r="A614" s="45" t="s">
        <v>1775</v>
      </c>
      <c r="B614" s="45"/>
      <c r="C614" s="46">
        <v>38</v>
      </c>
      <c r="D614" s="45" t="s">
        <v>1490</v>
      </c>
      <c r="E614" s="50">
        <v>44967</v>
      </c>
      <c r="F614" s="45" t="s">
        <v>2229</v>
      </c>
      <c r="G614" s="51">
        <v>31203003872127</v>
      </c>
      <c r="H614" s="45" t="s">
        <v>1492</v>
      </c>
      <c r="I614" s="45" t="s">
        <v>2070</v>
      </c>
      <c r="J614" s="45" t="s">
        <v>2230</v>
      </c>
      <c r="K614" s="47">
        <v>38</v>
      </c>
    </row>
    <row r="615" spans="1:11" ht="81.599999999999994" x14ac:dyDescent="0.5">
      <c r="A615" s="45" t="s">
        <v>1496</v>
      </c>
      <c r="B615" s="45"/>
      <c r="C615" s="46">
        <v>15.95</v>
      </c>
      <c r="D615" s="45" t="s">
        <v>1490</v>
      </c>
      <c r="E615" s="50">
        <v>44960</v>
      </c>
      <c r="F615" s="45" t="s">
        <v>2231</v>
      </c>
      <c r="G615" s="51">
        <v>30052005852715</v>
      </c>
      <c r="H615" s="45" t="s">
        <v>1492</v>
      </c>
      <c r="I615" s="45" t="s">
        <v>2132</v>
      </c>
      <c r="J615" s="45" t="s">
        <v>2232</v>
      </c>
      <c r="K615" s="47">
        <v>15.95</v>
      </c>
    </row>
    <row r="616" spans="1:11" ht="91.8" x14ac:dyDescent="0.5">
      <c r="A616" s="65" t="s">
        <v>1829</v>
      </c>
      <c r="B616" s="65"/>
      <c r="C616" s="66">
        <v>13</v>
      </c>
      <c r="D616" s="65" t="s">
        <v>1490</v>
      </c>
      <c r="E616" s="69">
        <v>44946</v>
      </c>
      <c r="F616" s="45" t="s">
        <v>2233</v>
      </c>
      <c r="G616" s="51">
        <v>31320004318809</v>
      </c>
      <c r="H616" s="45" t="s">
        <v>1492</v>
      </c>
      <c r="I616" s="45" t="s">
        <v>1728</v>
      </c>
      <c r="J616" s="45" t="s">
        <v>2234</v>
      </c>
      <c r="K616" s="47">
        <v>13</v>
      </c>
    </row>
    <row r="617" spans="1:11" ht="81.599999999999994" x14ac:dyDescent="0.5">
      <c r="A617" s="65"/>
      <c r="B617" s="65"/>
      <c r="C617" s="66"/>
      <c r="D617" s="65"/>
      <c r="E617" s="69"/>
      <c r="F617" s="45" t="s">
        <v>2235</v>
      </c>
      <c r="G617" s="51">
        <v>31320004460833</v>
      </c>
      <c r="H617" s="45" t="s">
        <v>1492</v>
      </c>
      <c r="I617" s="45" t="s">
        <v>1728</v>
      </c>
      <c r="J617" s="45" t="s">
        <v>2236</v>
      </c>
      <c r="K617" s="47">
        <v>13</v>
      </c>
    </row>
    <row r="618" spans="1:11" ht="102" x14ac:dyDescent="0.5">
      <c r="A618" s="65"/>
      <c r="B618" s="65"/>
      <c r="C618" s="66"/>
      <c r="D618" s="65"/>
      <c r="E618" s="69"/>
      <c r="F618" s="45" t="s">
        <v>2237</v>
      </c>
      <c r="G618" s="51">
        <v>31320005051615</v>
      </c>
      <c r="H618" s="45" t="s">
        <v>1492</v>
      </c>
      <c r="I618" s="45" t="s">
        <v>1728</v>
      </c>
      <c r="J618" s="45" t="s">
        <v>2238</v>
      </c>
      <c r="K618" s="47">
        <v>13</v>
      </c>
    </row>
    <row r="619" spans="1:11" ht="153" x14ac:dyDescent="0.5">
      <c r="A619" s="65"/>
      <c r="B619" s="65"/>
      <c r="C619" s="46">
        <v>22</v>
      </c>
      <c r="D619" s="45" t="s">
        <v>1490</v>
      </c>
      <c r="E619" s="50">
        <v>44946</v>
      </c>
      <c r="F619" s="45" t="s">
        <v>2239</v>
      </c>
      <c r="G619" s="51">
        <v>31320005326462</v>
      </c>
      <c r="H619" s="45" t="s">
        <v>1492</v>
      </c>
      <c r="I619" s="45" t="s">
        <v>1728</v>
      </c>
      <c r="J619" s="45" t="s">
        <v>2240</v>
      </c>
      <c r="K619" s="47">
        <v>22</v>
      </c>
    </row>
    <row r="620" spans="1:11" ht="91.8" x14ac:dyDescent="0.5">
      <c r="A620" s="45" t="s">
        <v>1563</v>
      </c>
      <c r="B620" s="45"/>
      <c r="C620" s="46">
        <v>16</v>
      </c>
      <c r="D620" s="45" t="s">
        <v>1490</v>
      </c>
      <c r="E620" s="50">
        <v>45002</v>
      </c>
      <c r="F620" s="45" t="s">
        <v>2241</v>
      </c>
      <c r="G620" s="51">
        <v>31132012934349</v>
      </c>
      <c r="H620" s="45" t="s">
        <v>1492</v>
      </c>
      <c r="I620" s="45" t="s">
        <v>1557</v>
      </c>
      <c r="J620" s="45" t="s">
        <v>2242</v>
      </c>
      <c r="K620" s="47">
        <v>16</v>
      </c>
    </row>
    <row r="621" spans="1:11" ht="91.8" x14ac:dyDescent="0.5">
      <c r="A621" s="45" t="s">
        <v>1778</v>
      </c>
      <c r="B621" s="45"/>
      <c r="C621" s="46">
        <v>15</v>
      </c>
      <c r="D621" s="45" t="s">
        <v>1490</v>
      </c>
      <c r="E621" s="50">
        <v>44932</v>
      </c>
      <c r="F621" s="45" t="s">
        <v>2243</v>
      </c>
      <c r="G621" s="51">
        <v>33012003261217</v>
      </c>
      <c r="H621" s="45" t="s">
        <v>1492</v>
      </c>
      <c r="I621" s="45" t="s">
        <v>1773</v>
      </c>
      <c r="J621" s="45" t="s">
        <v>2244</v>
      </c>
      <c r="K621" s="47">
        <v>15</v>
      </c>
    </row>
    <row r="622" spans="1:11" x14ac:dyDescent="0.5">
      <c r="A622" s="48" t="s">
        <v>224</v>
      </c>
      <c r="B622" s="48"/>
      <c r="C622" s="48"/>
      <c r="D622" s="48"/>
      <c r="E622" s="48"/>
      <c r="F622" s="48"/>
      <c r="G622" s="48"/>
      <c r="H622" s="48"/>
      <c r="I622" s="48"/>
      <c r="J622" s="48"/>
      <c r="K622" s="49">
        <v>145.94999999999999</v>
      </c>
    </row>
    <row r="626" spans="1:11" ht="10.5" customHeight="1" x14ac:dyDescent="0.5">
      <c r="A626" s="67" t="s">
        <v>216</v>
      </c>
      <c r="B626" s="67"/>
      <c r="C626" s="67"/>
      <c r="D626" s="67"/>
      <c r="E626" s="67"/>
      <c r="F626" s="67"/>
      <c r="G626" s="67"/>
      <c r="H626" s="67"/>
      <c r="I626" s="67"/>
      <c r="J626" s="67"/>
      <c r="K626" s="67"/>
    </row>
    <row r="627" spans="1:11" ht="10.5" customHeight="1" x14ac:dyDescent="0.5">
      <c r="A627" s="68" t="s">
        <v>2245</v>
      </c>
      <c r="B627" s="68"/>
      <c r="C627" s="68"/>
      <c r="D627" s="68"/>
      <c r="E627" s="68"/>
      <c r="F627" s="68"/>
      <c r="G627" s="68"/>
      <c r="H627" s="68"/>
      <c r="I627" s="68"/>
      <c r="J627" s="68"/>
      <c r="K627" s="68"/>
    </row>
    <row r="629" spans="1:11" ht="30.6" x14ac:dyDescent="0.5">
      <c r="A629" s="43" t="s">
        <v>1480</v>
      </c>
      <c r="B629" s="43" t="s">
        <v>1481</v>
      </c>
      <c r="C629" s="43" t="s">
        <v>1482</v>
      </c>
      <c r="D629" s="43" t="s">
        <v>218</v>
      </c>
      <c r="E629" s="43" t="s">
        <v>1483</v>
      </c>
      <c r="F629" s="43" t="s">
        <v>1484</v>
      </c>
      <c r="G629" s="43" t="s">
        <v>276</v>
      </c>
      <c r="H629" s="43" t="s">
        <v>1485</v>
      </c>
      <c r="I629" s="43" t="s">
        <v>1486</v>
      </c>
      <c r="J629" s="43" t="s">
        <v>1487</v>
      </c>
      <c r="K629" s="44" t="s">
        <v>1488</v>
      </c>
    </row>
    <row r="630" spans="1:11" ht="91.8" x14ac:dyDescent="0.5">
      <c r="A630" s="45" t="s">
        <v>1705</v>
      </c>
      <c r="B630" s="45"/>
      <c r="C630" s="46">
        <v>25</v>
      </c>
      <c r="D630" s="45" t="s">
        <v>1490</v>
      </c>
      <c r="E630" s="50">
        <v>45009</v>
      </c>
      <c r="F630" s="45" t="s">
        <v>2246</v>
      </c>
      <c r="G630" s="51">
        <v>31943001469737</v>
      </c>
      <c r="H630" s="45" t="s">
        <v>1492</v>
      </c>
      <c r="I630" s="45" t="s">
        <v>2247</v>
      </c>
      <c r="J630" s="45" t="s">
        <v>2248</v>
      </c>
      <c r="K630" s="47">
        <v>25</v>
      </c>
    </row>
    <row r="631" spans="1:11" ht="71.400000000000006" x14ac:dyDescent="0.5">
      <c r="A631" s="45" t="s">
        <v>2249</v>
      </c>
      <c r="B631" s="45"/>
      <c r="C631" s="46">
        <v>35</v>
      </c>
      <c r="D631" s="45" t="s">
        <v>1490</v>
      </c>
      <c r="E631" s="50">
        <v>44932</v>
      </c>
      <c r="F631" s="45" t="s">
        <v>2250</v>
      </c>
      <c r="G631" s="51">
        <v>36089000887514</v>
      </c>
      <c r="H631" s="45" t="s">
        <v>1492</v>
      </c>
      <c r="I631" s="45" t="s">
        <v>2251</v>
      </c>
      <c r="J631" s="45" t="s">
        <v>2252</v>
      </c>
      <c r="K631" s="47">
        <v>35</v>
      </c>
    </row>
    <row r="632" spans="1:11" ht="122.4" x14ac:dyDescent="0.5">
      <c r="A632" s="45" t="s">
        <v>1850</v>
      </c>
      <c r="B632" s="45"/>
      <c r="C632" s="46">
        <v>15.19</v>
      </c>
      <c r="D632" s="45" t="s">
        <v>1490</v>
      </c>
      <c r="E632" s="50">
        <v>44995</v>
      </c>
      <c r="F632" s="45" t="s">
        <v>2253</v>
      </c>
      <c r="G632" s="51">
        <v>30053010624776</v>
      </c>
      <c r="H632" s="45" t="s">
        <v>1492</v>
      </c>
      <c r="I632" s="45" t="s">
        <v>1944</v>
      </c>
      <c r="J632" s="45" t="s">
        <v>2254</v>
      </c>
      <c r="K632" s="47">
        <v>15.19</v>
      </c>
    </row>
    <row r="633" spans="1:11" x14ac:dyDescent="0.5">
      <c r="A633" s="48" t="s">
        <v>224</v>
      </c>
      <c r="B633" s="48"/>
      <c r="C633" s="48"/>
      <c r="D633" s="48"/>
      <c r="E633" s="48"/>
      <c r="F633" s="48"/>
      <c r="G633" s="48"/>
      <c r="H633" s="48"/>
      <c r="I633" s="48"/>
      <c r="J633" s="48"/>
      <c r="K633" s="49">
        <v>75.19</v>
      </c>
    </row>
    <row r="637" spans="1:11" ht="10.5" customHeight="1" x14ac:dyDescent="0.5">
      <c r="A637" s="67" t="s">
        <v>216</v>
      </c>
      <c r="B637" s="67"/>
      <c r="C637" s="67"/>
      <c r="D637" s="67"/>
      <c r="E637" s="67"/>
      <c r="F637" s="67"/>
      <c r="G637" s="67"/>
      <c r="H637" s="67"/>
      <c r="I637" s="67"/>
      <c r="J637" s="67"/>
      <c r="K637" s="67"/>
    </row>
    <row r="638" spans="1:11" ht="10.5" customHeight="1" x14ac:dyDescent="0.5">
      <c r="A638" s="68" t="s">
        <v>2255</v>
      </c>
      <c r="B638" s="68"/>
      <c r="C638" s="68"/>
      <c r="D638" s="68"/>
      <c r="E638" s="68"/>
      <c r="F638" s="68"/>
      <c r="G638" s="68"/>
      <c r="H638" s="68"/>
      <c r="I638" s="68"/>
      <c r="J638" s="68"/>
      <c r="K638" s="68"/>
    </row>
    <row r="640" spans="1:11" ht="30.6" x14ac:dyDescent="0.5">
      <c r="A640" s="43" t="s">
        <v>1480</v>
      </c>
      <c r="B640" s="43" t="s">
        <v>1481</v>
      </c>
      <c r="C640" s="43" t="s">
        <v>1482</v>
      </c>
      <c r="D640" s="43" t="s">
        <v>218</v>
      </c>
      <c r="E640" s="43" t="s">
        <v>1483</v>
      </c>
      <c r="F640" s="43" t="s">
        <v>1484</v>
      </c>
      <c r="G640" s="43" t="s">
        <v>276</v>
      </c>
      <c r="H640" s="43" t="s">
        <v>1485</v>
      </c>
      <c r="I640" s="43" t="s">
        <v>1486</v>
      </c>
      <c r="J640" s="43" t="s">
        <v>1487</v>
      </c>
      <c r="K640" s="44" t="s">
        <v>1488</v>
      </c>
    </row>
    <row r="641" spans="1:11" ht="132.6" x14ac:dyDescent="0.5">
      <c r="A641" s="65" t="s">
        <v>1872</v>
      </c>
      <c r="B641" s="65"/>
      <c r="C641" s="66">
        <v>10</v>
      </c>
      <c r="D641" s="65" t="s">
        <v>1490</v>
      </c>
      <c r="E641" s="69">
        <v>44939</v>
      </c>
      <c r="F641" s="45" t="s">
        <v>2256</v>
      </c>
      <c r="G641" s="51">
        <v>37001000635206</v>
      </c>
      <c r="H641" s="45" t="s">
        <v>1492</v>
      </c>
      <c r="I641" s="45" t="s">
        <v>1515</v>
      </c>
      <c r="J641" s="45" t="s">
        <v>2257</v>
      </c>
      <c r="K641" s="47">
        <v>10</v>
      </c>
    </row>
    <row r="642" spans="1:11" ht="102" x14ac:dyDescent="0.5">
      <c r="A642" s="65"/>
      <c r="B642" s="65"/>
      <c r="C642" s="66"/>
      <c r="D642" s="65"/>
      <c r="E642" s="69"/>
      <c r="F642" s="45" t="s">
        <v>2258</v>
      </c>
      <c r="G642" s="51">
        <v>37001000728977</v>
      </c>
      <c r="H642" s="45" t="s">
        <v>1492</v>
      </c>
      <c r="I642" s="45" t="s">
        <v>1515</v>
      </c>
      <c r="J642" s="45" t="s">
        <v>2259</v>
      </c>
      <c r="K642" s="47">
        <v>10</v>
      </c>
    </row>
    <row r="643" spans="1:11" ht="112.2" x14ac:dyDescent="0.5">
      <c r="A643" s="65"/>
      <c r="B643" s="65"/>
      <c r="C643" s="66"/>
      <c r="D643" s="65"/>
      <c r="E643" s="69"/>
      <c r="F643" s="45" t="s">
        <v>2260</v>
      </c>
      <c r="G643" s="51">
        <v>37001000726252</v>
      </c>
      <c r="H643" s="45" t="s">
        <v>1492</v>
      </c>
      <c r="I643" s="45" t="s">
        <v>1515</v>
      </c>
      <c r="J643" s="45" t="s">
        <v>2261</v>
      </c>
      <c r="K643" s="47">
        <v>10</v>
      </c>
    </row>
    <row r="644" spans="1:11" ht="91.8" x14ac:dyDescent="0.5">
      <c r="A644" s="65"/>
      <c r="B644" s="65"/>
      <c r="C644" s="46">
        <v>12</v>
      </c>
      <c r="D644" s="45" t="s">
        <v>1490</v>
      </c>
      <c r="E644" s="50">
        <v>44939</v>
      </c>
      <c r="F644" s="45" t="s">
        <v>2262</v>
      </c>
      <c r="G644" s="51">
        <v>37001000726518</v>
      </c>
      <c r="H644" s="45" t="s">
        <v>1492</v>
      </c>
      <c r="I644" s="45" t="s">
        <v>1515</v>
      </c>
      <c r="J644" s="45" t="s">
        <v>2263</v>
      </c>
      <c r="K644" s="47">
        <v>12</v>
      </c>
    </row>
    <row r="645" spans="1:11" ht="102" x14ac:dyDescent="0.5">
      <c r="A645" s="65"/>
      <c r="B645" s="65"/>
      <c r="C645" s="66">
        <v>15</v>
      </c>
      <c r="D645" s="65" t="s">
        <v>1490</v>
      </c>
      <c r="E645" s="69">
        <v>44939</v>
      </c>
      <c r="F645" s="45" t="s">
        <v>2264</v>
      </c>
      <c r="G645" s="51">
        <v>37001000724356</v>
      </c>
      <c r="H645" s="45" t="s">
        <v>1492</v>
      </c>
      <c r="I645" s="45" t="s">
        <v>1515</v>
      </c>
      <c r="J645" s="45" t="s">
        <v>2265</v>
      </c>
      <c r="K645" s="47">
        <v>15</v>
      </c>
    </row>
    <row r="646" spans="1:11" ht="91.8" x14ac:dyDescent="0.5">
      <c r="A646" s="65"/>
      <c r="B646" s="65"/>
      <c r="C646" s="66"/>
      <c r="D646" s="65"/>
      <c r="E646" s="69"/>
      <c r="F646" s="45" t="s">
        <v>2266</v>
      </c>
      <c r="G646" s="51">
        <v>37001000757646</v>
      </c>
      <c r="H646" s="45" t="s">
        <v>1492</v>
      </c>
      <c r="I646" s="45" t="s">
        <v>1515</v>
      </c>
      <c r="J646" s="45" t="s">
        <v>2267</v>
      </c>
      <c r="K646" s="47">
        <v>15</v>
      </c>
    </row>
    <row r="647" spans="1:11" ht="91.8" x14ac:dyDescent="0.5">
      <c r="A647" s="65"/>
      <c r="B647" s="65"/>
      <c r="C647" s="66"/>
      <c r="D647" s="65"/>
      <c r="E647" s="69"/>
      <c r="F647" s="45" t="s">
        <v>2268</v>
      </c>
      <c r="G647" s="51">
        <v>37001000757653</v>
      </c>
      <c r="H647" s="45" t="s">
        <v>1492</v>
      </c>
      <c r="I647" s="45" t="s">
        <v>1515</v>
      </c>
      <c r="J647" s="45" t="s">
        <v>2269</v>
      </c>
      <c r="K647" s="47">
        <v>15</v>
      </c>
    </row>
    <row r="648" spans="1:11" ht="91.8" x14ac:dyDescent="0.5">
      <c r="A648" s="65"/>
      <c r="B648" s="65"/>
      <c r="C648" s="66"/>
      <c r="D648" s="65"/>
      <c r="E648" s="69"/>
      <c r="F648" s="45" t="s">
        <v>2270</v>
      </c>
      <c r="G648" s="51">
        <v>37001000723150</v>
      </c>
      <c r="H648" s="45" t="s">
        <v>1492</v>
      </c>
      <c r="I648" s="45" t="s">
        <v>1515</v>
      </c>
      <c r="J648" s="45" t="s">
        <v>2271</v>
      </c>
      <c r="K648" s="47">
        <v>15</v>
      </c>
    </row>
    <row r="649" spans="1:11" ht="81.599999999999994" x14ac:dyDescent="0.5">
      <c r="A649" s="65"/>
      <c r="B649" s="65"/>
      <c r="C649" s="66"/>
      <c r="D649" s="65"/>
      <c r="E649" s="69"/>
      <c r="F649" s="45" t="s">
        <v>2272</v>
      </c>
      <c r="G649" s="51">
        <v>37001000757620</v>
      </c>
      <c r="H649" s="45" t="s">
        <v>1492</v>
      </c>
      <c r="I649" s="45" t="s">
        <v>1515</v>
      </c>
      <c r="J649" s="45" t="s">
        <v>2273</v>
      </c>
      <c r="K649" s="47">
        <v>15</v>
      </c>
    </row>
    <row r="650" spans="1:11" ht="91.8" x14ac:dyDescent="0.5">
      <c r="A650" s="65"/>
      <c r="B650" s="65"/>
      <c r="C650" s="46">
        <v>18</v>
      </c>
      <c r="D650" s="45" t="s">
        <v>1490</v>
      </c>
      <c r="E650" s="50">
        <v>44939</v>
      </c>
      <c r="F650" s="45" t="s">
        <v>2274</v>
      </c>
      <c r="G650" s="51">
        <v>37001000764212</v>
      </c>
      <c r="H650" s="45" t="s">
        <v>1492</v>
      </c>
      <c r="I650" s="45" t="s">
        <v>1515</v>
      </c>
      <c r="J650" s="45" t="s">
        <v>2275</v>
      </c>
      <c r="K650" s="47">
        <v>18</v>
      </c>
    </row>
    <row r="651" spans="1:11" ht="91.8" x14ac:dyDescent="0.5">
      <c r="A651" s="65"/>
      <c r="B651" s="65"/>
      <c r="C651" s="66">
        <v>10</v>
      </c>
      <c r="D651" s="65" t="s">
        <v>1490</v>
      </c>
      <c r="E651" s="69">
        <v>45009</v>
      </c>
      <c r="F651" s="45" t="s">
        <v>2276</v>
      </c>
      <c r="G651" s="51">
        <v>37001000733688</v>
      </c>
      <c r="H651" s="45" t="s">
        <v>1492</v>
      </c>
      <c r="I651" s="45" t="s">
        <v>1658</v>
      </c>
      <c r="J651" s="45" t="s">
        <v>2277</v>
      </c>
      <c r="K651" s="47">
        <v>10</v>
      </c>
    </row>
    <row r="652" spans="1:11" ht="102" x14ac:dyDescent="0.5">
      <c r="A652" s="65"/>
      <c r="B652" s="65"/>
      <c r="C652" s="66"/>
      <c r="D652" s="65"/>
      <c r="E652" s="69"/>
      <c r="F652" s="45" t="s">
        <v>2278</v>
      </c>
      <c r="G652" s="51">
        <v>37001000681804</v>
      </c>
      <c r="H652" s="45" t="s">
        <v>1492</v>
      </c>
      <c r="I652" s="45" t="s">
        <v>1658</v>
      </c>
      <c r="J652" s="45" t="s">
        <v>2279</v>
      </c>
      <c r="K652" s="47">
        <v>10</v>
      </c>
    </row>
    <row r="653" spans="1:11" ht="81.599999999999994" x14ac:dyDescent="0.5">
      <c r="A653" s="65"/>
      <c r="B653" s="65"/>
      <c r="C653" s="66"/>
      <c r="D653" s="65"/>
      <c r="E653" s="69"/>
      <c r="F653" s="45" t="s">
        <v>2280</v>
      </c>
      <c r="G653" s="51">
        <v>37001000758214</v>
      </c>
      <c r="H653" s="45" t="s">
        <v>1492</v>
      </c>
      <c r="I653" s="45" t="s">
        <v>1658</v>
      </c>
      <c r="J653" s="45" t="s">
        <v>2281</v>
      </c>
      <c r="K653" s="47">
        <v>10</v>
      </c>
    </row>
    <row r="654" spans="1:11" ht="112.2" x14ac:dyDescent="0.5">
      <c r="A654" s="65"/>
      <c r="B654" s="45"/>
      <c r="C654" s="46">
        <v>10</v>
      </c>
      <c r="D654" s="45" t="s">
        <v>1490</v>
      </c>
      <c r="E654" s="50">
        <v>44988</v>
      </c>
      <c r="F654" s="45" t="s">
        <v>2282</v>
      </c>
      <c r="G654" s="51">
        <v>37001000650304</v>
      </c>
      <c r="H654" s="45" t="s">
        <v>1492</v>
      </c>
      <c r="I654" s="45" t="s">
        <v>2283</v>
      </c>
      <c r="J654" s="45" t="s">
        <v>2284</v>
      </c>
      <c r="K654" s="47">
        <v>10</v>
      </c>
    </row>
    <row r="655" spans="1:11" ht="91.8" x14ac:dyDescent="0.5">
      <c r="A655" s="65"/>
      <c r="B655" s="65"/>
      <c r="C655" s="46">
        <v>10</v>
      </c>
      <c r="D655" s="45" t="s">
        <v>1490</v>
      </c>
      <c r="E655" s="50">
        <v>44953</v>
      </c>
      <c r="F655" s="45" t="s">
        <v>2285</v>
      </c>
      <c r="G655" s="51">
        <v>37001000697420</v>
      </c>
      <c r="H655" s="45" t="s">
        <v>1492</v>
      </c>
      <c r="I655" s="45" t="s">
        <v>2286</v>
      </c>
      <c r="J655" s="45" t="s">
        <v>2287</v>
      </c>
      <c r="K655" s="47">
        <v>10</v>
      </c>
    </row>
    <row r="656" spans="1:11" ht="91.8" x14ac:dyDescent="0.5">
      <c r="A656" s="65"/>
      <c r="B656" s="65"/>
      <c r="C656" s="46">
        <v>12</v>
      </c>
      <c r="D656" s="45" t="s">
        <v>1490</v>
      </c>
      <c r="E656" s="50">
        <v>44953</v>
      </c>
      <c r="F656" s="45" t="s">
        <v>2288</v>
      </c>
      <c r="G656" s="51">
        <v>37001000738182</v>
      </c>
      <c r="H656" s="45" t="s">
        <v>1492</v>
      </c>
      <c r="I656" s="45" t="s">
        <v>2286</v>
      </c>
      <c r="J656" s="45" t="s">
        <v>2289</v>
      </c>
      <c r="K656" s="47">
        <v>12</v>
      </c>
    </row>
    <row r="657" spans="1:11" ht="81.599999999999994" x14ac:dyDescent="0.5">
      <c r="A657" s="65"/>
      <c r="B657" s="65"/>
      <c r="C657" s="46">
        <v>18</v>
      </c>
      <c r="D657" s="45" t="s">
        <v>1490</v>
      </c>
      <c r="E657" s="50">
        <v>44953</v>
      </c>
      <c r="F657" s="45" t="s">
        <v>2290</v>
      </c>
      <c r="G657" s="51">
        <v>37001000617139</v>
      </c>
      <c r="H657" s="45" t="s">
        <v>1492</v>
      </c>
      <c r="I657" s="45" t="s">
        <v>2286</v>
      </c>
      <c r="J657" s="45" t="s">
        <v>2291</v>
      </c>
      <c r="K657" s="47">
        <v>18</v>
      </c>
    </row>
    <row r="658" spans="1:11" ht="91.8" x14ac:dyDescent="0.5">
      <c r="A658" s="65"/>
      <c r="B658" s="45"/>
      <c r="C658" s="46">
        <v>15.99</v>
      </c>
      <c r="D658" s="45" t="s">
        <v>1490</v>
      </c>
      <c r="E658" s="50">
        <v>44953</v>
      </c>
      <c r="F658" s="45" t="s">
        <v>2292</v>
      </c>
      <c r="G658" s="51">
        <v>37001000769997</v>
      </c>
      <c r="H658" s="45" t="s">
        <v>1492</v>
      </c>
      <c r="I658" s="45" t="s">
        <v>2286</v>
      </c>
      <c r="J658" s="45" t="s">
        <v>2293</v>
      </c>
      <c r="K658" s="47">
        <v>15.99</v>
      </c>
    </row>
    <row r="659" spans="1:11" ht="91.8" x14ac:dyDescent="0.5">
      <c r="A659" s="65"/>
      <c r="B659" s="65"/>
      <c r="C659" s="66">
        <v>18</v>
      </c>
      <c r="D659" s="65" t="s">
        <v>1490</v>
      </c>
      <c r="E659" s="69">
        <v>45009</v>
      </c>
      <c r="F659" s="45" t="s">
        <v>2294</v>
      </c>
      <c r="G659" s="51">
        <v>37001000748256</v>
      </c>
      <c r="H659" s="45" t="s">
        <v>1492</v>
      </c>
      <c r="I659" s="45" t="s">
        <v>1658</v>
      </c>
      <c r="J659" s="45" t="s">
        <v>2295</v>
      </c>
      <c r="K659" s="47">
        <v>18</v>
      </c>
    </row>
    <row r="660" spans="1:11" ht="132.6" x14ac:dyDescent="0.5">
      <c r="A660" s="65"/>
      <c r="B660" s="65"/>
      <c r="C660" s="66"/>
      <c r="D660" s="65"/>
      <c r="E660" s="69"/>
      <c r="F660" s="45" t="s">
        <v>2296</v>
      </c>
      <c r="G660" s="51">
        <v>37001000680079</v>
      </c>
      <c r="H660" s="45" t="s">
        <v>1492</v>
      </c>
      <c r="I660" s="45" t="s">
        <v>1658</v>
      </c>
      <c r="J660" s="45" t="s">
        <v>2297</v>
      </c>
      <c r="K660" s="47">
        <v>18</v>
      </c>
    </row>
    <row r="661" spans="1:11" ht="102" x14ac:dyDescent="0.5">
      <c r="A661" s="65"/>
      <c r="B661" s="65"/>
      <c r="C661" s="46">
        <v>21</v>
      </c>
      <c r="D661" s="45" t="s">
        <v>1490</v>
      </c>
      <c r="E661" s="50">
        <v>45009</v>
      </c>
      <c r="F661" s="45" t="s">
        <v>2298</v>
      </c>
      <c r="G661" s="51">
        <v>37001000758545</v>
      </c>
      <c r="H661" s="45" t="s">
        <v>1492</v>
      </c>
      <c r="I661" s="45" t="s">
        <v>1658</v>
      </c>
      <c r="J661" s="45" t="s">
        <v>2299</v>
      </c>
      <c r="K661" s="47">
        <v>21</v>
      </c>
    </row>
    <row r="662" spans="1:11" ht="102" x14ac:dyDescent="0.5">
      <c r="A662" s="65"/>
      <c r="B662" s="45"/>
      <c r="C662" s="46">
        <v>10</v>
      </c>
      <c r="D662" s="45" t="s">
        <v>1490</v>
      </c>
      <c r="E662" s="50">
        <v>44988</v>
      </c>
      <c r="F662" s="45" t="s">
        <v>2300</v>
      </c>
      <c r="G662" s="51">
        <v>37001000751169</v>
      </c>
      <c r="H662" s="45" t="s">
        <v>1492</v>
      </c>
      <c r="I662" s="45" t="s">
        <v>2283</v>
      </c>
      <c r="J662" s="45" t="s">
        <v>2301</v>
      </c>
      <c r="K662" s="47">
        <v>10</v>
      </c>
    </row>
    <row r="663" spans="1:11" ht="91.8" x14ac:dyDescent="0.5">
      <c r="A663" s="45" t="s">
        <v>2302</v>
      </c>
      <c r="B663" s="45"/>
      <c r="C663" s="46">
        <v>23</v>
      </c>
      <c r="D663" s="45" t="s">
        <v>1490</v>
      </c>
      <c r="E663" s="50">
        <v>44946</v>
      </c>
      <c r="F663" s="45" t="s">
        <v>2303</v>
      </c>
      <c r="G663" s="51">
        <v>31136002844939</v>
      </c>
      <c r="H663" s="45" t="s">
        <v>1524</v>
      </c>
      <c r="I663" s="45" t="s">
        <v>1728</v>
      </c>
      <c r="J663" s="45" t="s">
        <v>2304</v>
      </c>
      <c r="K663" s="47">
        <v>23</v>
      </c>
    </row>
    <row r="664" spans="1:11" ht="132.6" x14ac:dyDescent="0.5">
      <c r="A664" s="45" t="s">
        <v>1946</v>
      </c>
      <c r="B664" s="45"/>
      <c r="C664" s="46">
        <v>10</v>
      </c>
      <c r="D664" s="45" t="s">
        <v>1490</v>
      </c>
      <c r="E664" s="50">
        <v>44995</v>
      </c>
      <c r="F664" s="45" t="s">
        <v>2305</v>
      </c>
      <c r="G664" s="51">
        <v>31312002238527</v>
      </c>
      <c r="H664" s="45" t="s">
        <v>1492</v>
      </c>
      <c r="I664" s="45" t="s">
        <v>2306</v>
      </c>
      <c r="J664" s="45" t="s">
        <v>2307</v>
      </c>
      <c r="K664" s="47">
        <v>10</v>
      </c>
    </row>
    <row r="665" spans="1:11" x14ac:dyDescent="0.5">
      <c r="A665" s="48" t="s">
        <v>224</v>
      </c>
      <c r="B665" s="48"/>
      <c r="C665" s="48"/>
      <c r="D665" s="48"/>
      <c r="E665" s="48"/>
      <c r="F665" s="48"/>
      <c r="G665" s="48"/>
      <c r="H665" s="48"/>
      <c r="I665" s="48"/>
      <c r="J665" s="48"/>
      <c r="K665" s="49">
        <v>330.99</v>
      </c>
    </row>
    <row r="669" spans="1:11" ht="10.5" customHeight="1" x14ac:dyDescent="0.5">
      <c r="A669" s="67" t="s">
        <v>216</v>
      </c>
      <c r="B669" s="67"/>
      <c r="C669" s="67"/>
      <c r="D669" s="67"/>
      <c r="E669" s="67"/>
      <c r="F669" s="67"/>
      <c r="G669" s="67"/>
      <c r="H669" s="67"/>
      <c r="I669" s="67"/>
      <c r="J669" s="67"/>
      <c r="K669" s="67"/>
    </row>
    <row r="670" spans="1:11" ht="10.5" customHeight="1" x14ac:dyDescent="0.5">
      <c r="A670" s="68" t="s">
        <v>2308</v>
      </c>
      <c r="B670" s="68"/>
      <c r="C670" s="68"/>
      <c r="D670" s="68"/>
      <c r="E670" s="68"/>
      <c r="F670" s="68"/>
      <c r="G670" s="68"/>
      <c r="H670" s="68"/>
      <c r="I670" s="68"/>
      <c r="J670" s="68"/>
      <c r="K670" s="68"/>
    </row>
    <row r="672" spans="1:11" ht="30.6" x14ac:dyDescent="0.5">
      <c r="A672" s="43" t="s">
        <v>1480</v>
      </c>
      <c r="B672" s="43" t="s">
        <v>1481</v>
      </c>
      <c r="C672" s="43" t="s">
        <v>1482</v>
      </c>
      <c r="D672" s="43" t="s">
        <v>218</v>
      </c>
      <c r="E672" s="43" t="s">
        <v>1483</v>
      </c>
      <c r="F672" s="43" t="s">
        <v>1484</v>
      </c>
      <c r="G672" s="43" t="s">
        <v>276</v>
      </c>
      <c r="H672" s="43" t="s">
        <v>1485</v>
      </c>
      <c r="I672" s="43" t="s">
        <v>1486</v>
      </c>
      <c r="J672" s="43" t="s">
        <v>1487</v>
      </c>
      <c r="K672" s="44" t="s">
        <v>1488</v>
      </c>
    </row>
    <row r="673" spans="1:11" ht="81.599999999999994" x14ac:dyDescent="0.5">
      <c r="A673" s="45" t="s">
        <v>1833</v>
      </c>
      <c r="B673" s="45"/>
      <c r="C673" s="46">
        <v>10.99</v>
      </c>
      <c r="D673" s="45" t="s">
        <v>1490</v>
      </c>
      <c r="E673" s="50">
        <v>44967</v>
      </c>
      <c r="F673" s="45" t="s">
        <v>2309</v>
      </c>
      <c r="G673" s="51">
        <v>31137004047364</v>
      </c>
      <c r="H673" s="45" t="s">
        <v>1492</v>
      </c>
      <c r="I673" s="45" t="s">
        <v>1580</v>
      </c>
      <c r="J673" s="45" t="s">
        <v>2310</v>
      </c>
      <c r="K673" s="47">
        <v>10.99</v>
      </c>
    </row>
    <row r="674" spans="1:11" ht="91.8" x14ac:dyDescent="0.5">
      <c r="A674" s="45" t="s">
        <v>1847</v>
      </c>
      <c r="B674" s="45"/>
      <c r="C674" s="46">
        <v>18</v>
      </c>
      <c r="D674" s="45" t="s">
        <v>1490</v>
      </c>
      <c r="E674" s="50">
        <v>44953</v>
      </c>
      <c r="F674" s="45" t="s">
        <v>2311</v>
      </c>
      <c r="G674" s="51">
        <v>36087001889448</v>
      </c>
      <c r="H674" s="45" t="s">
        <v>1492</v>
      </c>
      <c r="I674" s="45" t="s">
        <v>1904</v>
      </c>
      <c r="J674" s="45" t="s">
        <v>2312</v>
      </c>
      <c r="K674" s="47">
        <v>18</v>
      </c>
    </row>
    <row r="675" spans="1:11" ht="102" x14ac:dyDescent="0.5">
      <c r="A675" s="45" t="s">
        <v>1920</v>
      </c>
      <c r="B675" s="45"/>
      <c r="C675" s="46">
        <v>10</v>
      </c>
      <c r="D675" s="45" t="s">
        <v>1490</v>
      </c>
      <c r="E675" s="50">
        <v>44939</v>
      </c>
      <c r="F675" s="45" t="s">
        <v>2313</v>
      </c>
      <c r="G675" s="51">
        <v>31350003659994</v>
      </c>
      <c r="H675" s="45" t="s">
        <v>1492</v>
      </c>
      <c r="I675" s="45" t="s">
        <v>1731</v>
      </c>
      <c r="J675" s="45" t="s">
        <v>2314</v>
      </c>
      <c r="K675" s="47">
        <v>10</v>
      </c>
    </row>
    <row r="676" spans="1:11" x14ac:dyDescent="0.5">
      <c r="A676" s="48" t="s">
        <v>224</v>
      </c>
      <c r="B676" s="48"/>
      <c r="C676" s="48"/>
      <c r="D676" s="48"/>
      <c r="E676" s="48"/>
      <c r="F676" s="48"/>
      <c r="G676" s="48"/>
      <c r="H676" s="48"/>
      <c r="I676" s="48"/>
      <c r="J676" s="48"/>
      <c r="K676" s="49">
        <v>38.99</v>
      </c>
    </row>
    <row r="680" spans="1:11" ht="10.5" customHeight="1" x14ac:dyDescent="0.5">
      <c r="A680" s="67" t="s">
        <v>216</v>
      </c>
      <c r="B680" s="67"/>
      <c r="C680" s="67"/>
      <c r="D680" s="67"/>
      <c r="E680" s="67"/>
      <c r="F680" s="67"/>
      <c r="G680" s="67"/>
      <c r="H680" s="67"/>
      <c r="I680" s="67"/>
      <c r="J680" s="67"/>
      <c r="K680" s="67"/>
    </row>
    <row r="681" spans="1:11" ht="10.5" customHeight="1" x14ac:dyDescent="0.5">
      <c r="A681" s="68" t="s">
        <v>2315</v>
      </c>
      <c r="B681" s="68"/>
      <c r="C681" s="68"/>
      <c r="D681" s="68"/>
      <c r="E681" s="68"/>
      <c r="F681" s="68"/>
      <c r="G681" s="68"/>
      <c r="H681" s="68"/>
      <c r="I681" s="68"/>
      <c r="J681" s="68"/>
      <c r="K681" s="68"/>
    </row>
    <row r="683" spans="1:11" ht="30.6" x14ac:dyDescent="0.5">
      <c r="A683" s="43" t="s">
        <v>1480</v>
      </c>
      <c r="B683" s="43" t="s">
        <v>1481</v>
      </c>
      <c r="C683" s="43" t="s">
        <v>1482</v>
      </c>
      <c r="D683" s="43" t="s">
        <v>218</v>
      </c>
      <c r="E683" s="43" t="s">
        <v>1483</v>
      </c>
      <c r="F683" s="43" t="s">
        <v>1484</v>
      </c>
      <c r="G683" s="43" t="s">
        <v>276</v>
      </c>
      <c r="H683" s="43" t="s">
        <v>1485</v>
      </c>
      <c r="I683" s="43" t="s">
        <v>1486</v>
      </c>
      <c r="J683" s="43" t="s">
        <v>1487</v>
      </c>
      <c r="K683" s="44" t="s">
        <v>1488</v>
      </c>
    </row>
    <row r="684" spans="1:11" ht="81.599999999999994" x14ac:dyDescent="0.5">
      <c r="A684" s="65" t="s">
        <v>2316</v>
      </c>
      <c r="B684" s="65"/>
      <c r="C684" s="46">
        <v>17</v>
      </c>
      <c r="D684" s="45" t="s">
        <v>1490</v>
      </c>
      <c r="E684" s="50">
        <v>45009</v>
      </c>
      <c r="F684" s="45" t="s">
        <v>2317</v>
      </c>
      <c r="G684" s="51">
        <v>32026001943122</v>
      </c>
      <c r="H684" s="45" t="s">
        <v>1492</v>
      </c>
      <c r="I684" s="45" t="s">
        <v>2247</v>
      </c>
      <c r="J684" s="45" t="s">
        <v>2318</v>
      </c>
      <c r="K684" s="47">
        <v>17</v>
      </c>
    </row>
    <row r="685" spans="1:11" ht="81.599999999999994" x14ac:dyDescent="0.5">
      <c r="A685" s="65"/>
      <c r="B685" s="65"/>
      <c r="C685" s="46">
        <v>27</v>
      </c>
      <c r="D685" s="45" t="s">
        <v>1490</v>
      </c>
      <c r="E685" s="50">
        <v>45009</v>
      </c>
      <c r="F685" s="45" t="s">
        <v>2319</v>
      </c>
      <c r="G685" s="51">
        <v>32026002202247</v>
      </c>
      <c r="H685" s="45" t="s">
        <v>1492</v>
      </c>
      <c r="I685" s="45" t="s">
        <v>2247</v>
      </c>
      <c r="J685" s="45" t="s">
        <v>2320</v>
      </c>
      <c r="K685" s="47">
        <v>27</v>
      </c>
    </row>
    <row r="686" spans="1:11" ht="81.599999999999994" x14ac:dyDescent="0.5">
      <c r="A686" s="45" t="s">
        <v>1573</v>
      </c>
      <c r="B686" s="45"/>
      <c r="C686" s="46">
        <v>10.09</v>
      </c>
      <c r="D686" s="45" t="s">
        <v>1490</v>
      </c>
      <c r="E686" s="50">
        <v>44981</v>
      </c>
      <c r="F686" s="45" t="s">
        <v>2321</v>
      </c>
      <c r="G686" s="51">
        <v>31322005064929</v>
      </c>
      <c r="H686" s="45" t="s">
        <v>1492</v>
      </c>
      <c r="I686" s="45" t="s">
        <v>1565</v>
      </c>
      <c r="J686" s="45" t="s">
        <v>2322</v>
      </c>
      <c r="K686" s="47">
        <v>10.09</v>
      </c>
    </row>
    <row r="687" spans="1:11" ht="91.8" x14ac:dyDescent="0.5">
      <c r="A687" s="45" t="s">
        <v>1559</v>
      </c>
      <c r="B687" s="45"/>
      <c r="C687" s="46">
        <v>11</v>
      </c>
      <c r="D687" s="45" t="s">
        <v>1490</v>
      </c>
      <c r="E687" s="50">
        <v>44939</v>
      </c>
      <c r="F687" s="45" t="s">
        <v>2323</v>
      </c>
      <c r="G687" s="51">
        <v>31138002400530</v>
      </c>
      <c r="H687" s="45" t="s">
        <v>1492</v>
      </c>
      <c r="I687" s="45" t="s">
        <v>1613</v>
      </c>
      <c r="J687" s="45" t="s">
        <v>2324</v>
      </c>
      <c r="K687" s="47">
        <v>11</v>
      </c>
    </row>
    <row r="688" spans="1:11" ht="112.2" x14ac:dyDescent="0.5">
      <c r="A688" s="65" t="s">
        <v>1786</v>
      </c>
      <c r="B688" s="65"/>
      <c r="C688" s="46">
        <v>10</v>
      </c>
      <c r="D688" s="45" t="s">
        <v>1490</v>
      </c>
      <c r="E688" s="50">
        <v>44946</v>
      </c>
      <c r="F688" s="45" t="s">
        <v>2325</v>
      </c>
      <c r="G688" s="51">
        <v>31865003030706</v>
      </c>
      <c r="H688" s="45" t="s">
        <v>1492</v>
      </c>
      <c r="I688" s="45" t="s">
        <v>1977</v>
      </c>
      <c r="J688" s="45" t="s">
        <v>2326</v>
      </c>
      <c r="K688" s="47">
        <v>10</v>
      </c>
    </row>
    <row r="689" spans="1:11" ht="91.8" x14ac:dyDescent="0.5">
      <c r="A689" s="65"/>
      <c r="B689" s="65"/>
      <c r="C689" s="46">
        <v>17</v>
      </c>
      <c r="D689" s="45" t="s">
        <v>1490</v>
      </c>
      <c r="E689" s="50">
        <v>44939</v>
      </c>
      <c r="F689" s="45" t="s">
        <v>2327</v>
      </c>
      <c r="G689" s="51">
        <v>31865002893674</v>
      </c>
      <c r="H689" s="45" t="s">
        <v>1492</v>
      </c>
      <c r="I689" s="45" t="s">
        <v>1613</v>
      </c>
      <c r="J689" s="45" t="s">
        <v>2328</v>
      </c>
      <c r="K689" s="47">
        <v>17</v>
      </c>
    </row>
    <row r="690" spans="1:11" x14ac:dyDescent="0.5">
      <c r="A690" s="48" t="s">
        <v>224</v>
      </c>
      <c r="B690" s="48"/>
      <c r="C690" s="48"/>
      <c r="D690" s="48"/>
      <c r="E690" s="48"/>
      <c r="F690" s="48"/>
      <c r="G690" s="48"/>
      <c r="H690" s="48"/>
      <c r="I690" s="48"/>
      <c r="J690" s="48"/>
      <c r="K690" s="49">
        <v>92.09</v>
      </c>
    </row>
    <row r="694" spans="1:11" ht="10.5" customHeight="1" x14ac:dyDescent="0.5">
      <c r="A694" s="67" t="s">
        <v>216</v>
      </c>
      <c r="B694" s="67"/>
      <c r="C694" s="67"/>
      <c r="D694" s="67"/>
      <c r="E694" s="67"/>
      <c r="F694" s="67"/>
      <c r="G694" s="67"/>
      <c r="H694" s="67"/>
      <c r="I694" s="67"/>
      <c r="J694" s="67"/>
      <c r="K694" s="67"/>
    </row>
    <row r="695" spans="1:11" ht="10.5" customHeight="1" x14ac:dyDescent="0.5">
      <c r="A695" s="68" t="s">
        <v>2329</v>
      </c>
      <c r="B695" s="68"/>
      <c r="C695" s="68"/>
      <c r="D695" s="68"/>
      <c r="E695" s="68"/>
      <c r="F695" s="68"/>
      <c r="G695" s="68"/>
      <c r="H695" s="68"/>
      <c r="I695" s="68"/>
      <c r="J695" s="68"/>
      <c r="K695" s="68"/>
    </row>
    <row r="697" spans="1:11" ht="30.6" x14ac:dyDescent="0.5">
      <c r="A697" s="43" t="s">
        <v>1480</v>
      </c>
      <c r="B697" s="43" t="s">
        <v>1481</v>
      </c>
      <c r="C697" s="43" t="s">
        <v>1482</v>
      </c>
      <c r="D697" s="43" t="s">
        <v>218</v>
      </c>
      <c r="E697" s="43" t="s">
        <v>1483</v>
      </c>
      <c r="F697" s="43" t="s">
        <v>1484</v>
      </c>
      <c r="G697" s="43" t="s">
        <v>276</v>
      </c>
      <c r="H697" s="43" t="s">
        <v>1485</v>
      </c>
      <c r="I697" s="43" t="s">
        <v>1486</v>
      </c>
      <c r="J697" s="43" t="s">
        <v>1487</v>
      </c>
      <c r="K697" s="44" t="s">
        <v>1488</v>
      </c>
    </row>
    <row r="698" spans="1:11" ht="112.2" x14ac:dyDescent="0.5">
      <c r="A698" s="45" t="s">
        <v>2330</v>
      </c>
      <c r="B698" s="45"/>
      <c r="C698" s="46">
        <v>35</v>
      </c>
      <c r="D698" s="45" t="s">
        <v>1490</v>
      </c>
      <c r="E698" s="50">
        <v>44932</v>
      </c>
      <c r="F698" s="45" t="s">
        <v>2331</v>
      </c>
      <c r="G698" s="51">
        <v>31737000694570</v>
      </c>
      <c r="H698" s="45" t="s">
        <v>1492</v>
      </c>
      <c r="I698" s="45" t="s">
        <v>1899</v>
      </c>
      <c r="J698" s="45" t="s">
        <v>2332</v>
      </c>
      <c r="K698" s="47">
        <v>35</v>
      </c>
    </row>
    <row r="699" spans="1:11" ht="81.599999999999994" x14ac:dyDescent="0.5">
      <c r="A699" s="45" t="s">
        <v>1559</v>
      </c>
      <c r="B699" s="45"/>
      <c r="C699" s="46">
        <v>9</v>
      </c>
      <c r="D699" s="45" t="s">
        <v>1490</v>
      </c>
      <c r="E699" s="50">
        <v>44981</v>
      </c>
      <c r="F699" s="45" t="s">
        <v>2333</v>
      </c>
      <c r="G699" s="51">
        <v>31138001830752</v>
      </c>
      <c r="H699" s="45" t="s">
        <v>1492</v>
      </c>
      <c r="I699" s="45" t="s">
        <v>1565</v>
      </c>
      <c r="J699" s="45" t="s">
        <v>2334</v>
      </c>
      <c r="K699" s="47">
        <v>9</v>
      </c>
    </row>
    <row r="700" spans="1:11" ht="112.2" x14ac:dyDescent="0.5">
      <c r="A700" s="45" t="s">
        <v>1563</v>
      </c>
      <c r="B700" s="45"/>
      <c r="C700" s="46">
        <v>16.95</v>
      </c>
      <c r="D700" s="45" t="s">
        <v>1490</v>
      </c>
      <c r="E700" s="50">
        <v>45009</v>
      </c>
      <c r="F700" s="45" t="s">
        <v>2335</v>
      </c>
      <c r="G700" s="51">
        <v>31132013223288</v>
      </c>
      <c r="H700" s="45" t="s">
        <v>1492</v>
      </c>
      <c r="I700" s="45" t="s">
        <v>2247</v>
      </c>
      <c r="J700" s="45" t="s">
        <v>2336</v>
      </c>
      <c r="K700" s="47">
        <v>16.95</v>
      </c>
    </row>
    <row r="701" spans="1:11" ht="91.8" x14ac:dyDescent="0.5">
      <c r="A701" s="45" t="s">
        <v>1889</v>
      </c>
      <c r="B701" s="45"/>
      <c r="C701" s="46">
        <v>28</v>
      </c>
      <c r="D701" s="45" t="s">
        <v>1490</v>
      </c>
      <c r="E701" s="50">
        <v>44960</v>
      </c>
      <c r="F701" s="45" t="s">
        <v>2337</v>
      </c>
      <c r="G701" s="51">
        <v>31139005570980</v>
      </c>
      <c r="H701" s="45" t="s">
        <v>1492</v>
      </c>
      <c r="I701" s="45" t="s">
        <v>1520</v>
      </c>
      <c r="J701" s="45" t="s">
        <v>2338</v>
      </c>
      <c r="K701" s="47">
        <v>28</v>
      </c>
    </row>
    <row r="702" spans="1:11" x14ac:dyDescent="0.5">
      <c r="A702" s="48" t="s">
        <v>224</v>
      </c>
      <c r="B702" s="48"/>
      <c r="C702" s="48"/>
      <c r="D702" s="48"/>
      <c r="E702" s="48"/>
      <c r="F702" s="48"/>
      <c r="G702" s="48"/>
      <c r="H702" s="48"/>
      <c r="I702" s="48"/>
      <c r="J702" s="48"/>
      <c r="K702" s="49">
        <v>88.95</v>
      </c>
    </row>
    <row r="706" spans="1:11" ht="10.5" customHeight="1" x14ac:dyDescent="0.5">
      <c r="A706" s="67" t="s">
        <v>216</v>
      </c>
      <c r="B706" s="67"/>
      <c r="C706" s="67"/>
      <c r="D706" s="67"/>
      <c r="E706" s="67"/>
      <c r="F706" s="67"/>
      <c r="G706" s="67"/>
      <c r="H706" s="67"/>
      <c r="I706" s="67"/>
      <c r="J706" s="67"/>
      <c r="K706" s="67"/>
    </row>
    <row r="707" spans="1:11" ht="10.5" customHeight="1" x14ac:dyDescent="0.5">
      <c r="A707" s="68" t="s">
        <v>2339</v>
      </c>
      <c r="B707" s="68"/>
      <c r="C707" s="68"/>
      <c r="D707" s="68"/>
      <c r="E707" s="68"/>
      <c r="F707" s="68"/>
      <c r="G707" s="68"/>
      <c r="H707" s="68"/>
      <c r="I707" s="68"/>
      <c r="J707" s="68"/>
      <c r="K707" s="68"/>
    </row>
    <row r="709" spans="1:11" ht="30.6" x14ac:dyDescent="0.5">
      <c r="A709" s="43" t="s">
        <v>1480</v>
      </c>
      <c r="B709" s="43" t="s">
        <v>1481</v>
      </c>
      <c r="C709" s="43" t="s">
        <v>1482</v>
      </c>
      <c r="D709" s="43" t="s">
        <v>218</v>
      </c>
      <c r="E709" s="43" t="s">
        <v>1483</v>
      </c>
      <c r="F709" s="43" t="s">
        <v>1484</v>
      </c>
      <c r="G709" s="43" t="s">
        <v>276</v>
      </c>
      <c r="H709" s="43" t="s">
        <v>1485</v>
      </c>
      <c r="I709" s="43" t="s">
        <v>1486</v>
      </c>
      <c r="J709" s="43" t="s">
        <v>1487</v>
      </c>
      <c r="K709" s="44" t="s">
        <v>1488</v>
      </c>
    </row>
    <row r="710" spans="1:11" ht="81.599999999999994" x14ac:dyDescent="0.5">
      <c r="A710" s="45" t="s">
        <v>2330</v>
      </c>
      <c r="B710" s="45"/>
      <c r="C710" s="46">
        <v>15</v>
      </c>
      <c r="D710" s="45" t="s">
        <v>1490</v>
      </c>
      <c r="E710" s="50">
        <v>44960</v>
      </c>
      <c r="F710" s="45" t="s">
        <v>2340</v>
      </c>
      <c r="G710" s="51">
        <v>31737001401538</v>
      </c>
      <c r="H710" s="45" t="s">
        <v>1492</v>
      </c>
      <c r="I710" s="45" t="s">
        <v>2154</v>
      </c>
      <c r="J710" s="45" t="s">
        <v>2341</v>
      </c>
      <c r="K710" s="47">
        <v>15</v>
      </c>
    </row>
    <row r="711" spans="1:11" x14ac:dyDescent="0.5">
      <c r="A711" s="48" t="s">
        <v>224</v>
      </c>
      <c r="B711" s="48"/>
      <c r="C711" s="48"/>
      <c r="D711" s="48"/>
      <c r="E711" s="48"/>
      <c r="F711" s="48"/>
      <c r="G711" s="48"/>
      <c r="H711" s="48"/>
      <c r="I711" s="48"/>
      <c r="J711" s="48"/>
      <c r="K711" s="49">
        <v>15</v>
      </c>
    </row>
    <row r="715" spans="1:11" ht="10.5" customHeight="1" x14ac:dyDescent="0.5">
      <c r="A715" s="67" t="s">
        <v>216</v>
      </c>
      <c r="B715" s="67"/>
      <c r="C715" s="67"/>
      <c r="D715" s="67"/>
      <c r="E715" s="67"/>
      <c r="F715" s="67"/>
      <c r="G715" s="67"/>
      <c r="H715" s="67"/>
      <c r="I715" s="67"/>
      <c r="J715" s="67"/>
      <c r="K715" s="67"/>
    </row>
    <row r="716" spans="1:11" ht="10.5" customHeight="1" x14ac:dyDescent="0.5">
      <c r="A716" s="68" t="s">
        <v>2342</v>
      </c>
      <c r="B716" s="68"/>
      <c r="C716" s="68"/>
      <c r="D716" s="68"/>
      <c r="E716" s="68"/>
      <c r="F716" s="68"/>
      <c r="G716" s="68"/>
      <c r="H716" s="68"/>
      <c r="I716" s="68"/>
      <c r="J716" s="68"/>
      <c r="K716" s="68"/>
    </row>
    <row r="718" spans="1:11" ht="30.6" x14ac:dyDescent="0.5">
      <c r="A718" s="43" t="s">
        <v>1480</v>
      </c>
      <c r="B718" s="43" t="s">
        <v>1481</v>
      </c>
      <c r="C718" s="43" t="s">
        <v>1482</v>
      </c>
      <c r="D718" s="43" t="s">
        <v>218</v>
      </c>
      <c r="E718" s="43" t="s">
        <v>1483</v>
      </c>
      <c r="F718" s="43" t="s">
        <v>1484</v>
      </c>
      <c r="G718" s="43" t="s">
        <v>276</v>
      </c>
      <c r="H718" s="43" t="s">
        <v>1485</v>
      </c>
      <c r="I718" s="43" t="s">
        <v>1486</v>
      </c>
      <c r="J718" s="43" t="s">
        <v>1487</v>
      </c>
      <c r="K718" s="44" t="s">
        <v>1488</v>
      </c>
    </row>
    <row r="719" spans="1:11" ht="91.8" x14ac:dyDescent="0.5">
      <c r="A719" s="65" t="s">
        <v>1687</v>
      </c>
      <c r="B719" s="65"/>
      <c r="C719" s="46">
        <v>14</v>
      </c>
      <c r="D719" s="45" t="s">
        <v>1490</v>
      </c>
      <c r="E719" s="50">
        <v>44946</v>
      </c>
      <c r="F719" s="45" t="s">
        <v>2343</v>
      </c>
      <c r="G719" s="51">
        <v>31886001564165</v>
      </c>
      <c r="H719" s="45" t="s">
        <v>1492</v>
      </c>
      <c r="I719" s="45" t="s">
        <v>1649</v>
      </c>
      <c r="J719" s="45" t="s">
        <v>2344</v>
      </c>
      <c r="K719" s="47">
        <v>14</v>
      </c>
    </row>
    <row r="720" spans="1:11" ht="91.8" x14ac:dyDescent="0.5">
      <c r="A720" s="65"/>
      <c r="B720" s="65"/>
      <c r="C720" s="46">
        <v>24</v>
      </c>
      <c r="D720" s="45" t="s">
        <v>1490</v>
      </c>
      <c r="E720" s="50">
        <v>44967</v>
      </c>
      <c r="F720" s="45" t="s">
        <v>2345</v>
      </c>
      <c r="G720" s="51">
        <v>31886001708002</v>
      </c>
      <c r="H720" s="45" t="s">
        <v>1492</v>
      </c>
      <c r="I720" s="45" t="s">
        <v>1580</v>
      </c>
      <c r="J720" s="45" t="s">
        <v>2346</v>
      </c>
      <c r="K720" s="47">
        <v>24</v>
      </c>
    </row>
    <row r="721" spans="1:11" x14ac:dyDescent="0.5">
      <c r="A721" s="48" t="s">
        <v>224</v>
      </c>
      <c r="B721" s="48"/>
      <c r="C721" s="48"/>
      <c r="D721" s="48"/>
      <c r="E721" s="48"/>
      <c r="F721" s="48"/>
      <c r="G721" s="48"/>
      <c r="H721" s="48"/>
      <c r="I721" s="48"/>
      <c r="J721" s="48"/>
      <c r="K721" s="49">
        <v>38</v>
      </c>
    </row>
    <row r="725" spans="1:11" ht="10.5" customHeight="1" x14ac:dyDescent="0.5">
      <c r="A725" s="67" t="s">
        <v>216</v>
      </c>
      <c r="B725" s="67"/>
      <c r="C725" s="67"/>
      <c r="D725" s="67"/>
      <c r="E725" s="67"/>
      <c r="F725" s="67"/>
      <c r="G725" s="67"/>
      <c r="H725" s="67"/>
      <c r="I725" s="67"/>
      <c r="J725" s="67"/>
      <c r="K725" s="67"/>
    </row>
    <row r="726" spans="1:11" ht="10.5" customHeight="1" x14ac:dyDescent="0.5">
      <c r="A726" s="68" t="s">
        <v>2347</v>
      </c>
      <c r="B726" s="68"/>
      <c r="C726" s="68"/>
      <c r="D726" s="68"/>
      <c r="E726" s="68"/>
      <c r="F726" s="68"/>
      <c r="G726" s="68"/>
      <c r="H726" s="68"/>
      <c r="I726" s="68"/>
      <c r="J726" s="68"/>
      <c r="K726" s="68"/>
    </row>
    <row r="728" spans="1:11" ht="30.6" x14ac:dyDescent="0.5">
      <c r="A728" s="43" t="s">
        <v>1480</v>
      </c>
      <c r="B728" s="43" t="s">
        <v>1481</v>
      </c>
      <c r="C728" s="43" t="s">
        <v>1482</v>
      </c>
      <c r="D728" s="43" t="s">
        <v>218</v>
      </c>
      <c r="E728" s="43" t="s">
        <v>1483</v>
      </c>
      <c r="F728" s="43" t="s">
        <v>1484</v>
      </c>
      <c r="G728" s="43" t="s">
        <v>276</v>
      </c>
      <c r="H728" s="43" t="s">
        <v>1485</v>
      </c>
      <c r="I728" s="43" t="s">
        <v>1486</v>
      </c>
      <c r="J728" s="43" t="s">
        <v>1487</v>
      </c>
      <c r="K728" s="44" t="s">
        <v>1488</v>
      </c>
    </row>
    <row r="729" spans="1:11" ht="91.8" x14ac:dyDescent="0.5">
      <c r="A729" s="45" t="s">
        <v>1822</v>
      </c>
      <c r="B729" s="45"/>
      <c r="C729" s="46">
        <v>25</v>
      </c>
      <c r="D729" s="45" t="s">
        <v>1490</v>
      </c>
      <c r="E729" s="50">
        <v>44981</v>
      </c>
      <c r="F729" s="45" t="s">
        <v>2348</v>
      </c>
      <c r="G729" s="51">
        <v>31191009631979</v>
      </c>
      <c r="H729" s="45" t="s">
        <v>1492</v>
      </c>
      <c r="I729" s="45" t="s">
        <v>1602</v>
      </c>
      <c r="J729" s="45" t="s">
        <v>2349</v>
      </c>
      <c r="K729" s="47">
        <v>25</v>
      </c>
    </row>
    <row r="730" spans="1:11" ht="91.8" x14ac:dyDescent="0.5">
      <c r="A730" s="45" t="s">
        <v>1775</v>
      </c>
      <c r="B730" s="45"/>
      <c r="C730" s="46">
        <v>20</v>
      </c>
      <c r="D730" s="45" t="s">
        <v>1490</v>
      </c>
      <c r="E730" s="50">
        <v>44960</v>
      </c>
      <c r="F730" s="45" t="s">
        <v>2350</v>
      </c>
      <c r="G730" s="51">
        <v>31203002213489</v>
      </c>
      <c r="H730" s="45" t="s">
        <v>1492</v>
      </c>
      <c r="I730" s="45" t="s">
        <v>2351</v>
      </c>
      <c r="J730" s="45" t="s">
        <v>2352</v>
      </c>
      <c r="K730" s="47">
        <v>20</v>
      </c>
    </row>
    <row r="731" spans="1:11" x14ac:dyDescent="0.5">
      <c r="A731" s="48" t="s">
        <v>224</v>
      </c>
      <c r="B731" s="48"/>
      <c r="C731" s="48"/>
      <c r="D731" s="48"/>
      <c r="E731" s="48"/>
      <c r="F731" s="48"/>
      <c r="G731" s="48"/>
      <c r="H731" s="48"/>
      <c r="I731" s="48"/>
      <c r="J731" s="48"/>
      <c r="K731" s="49">
        <v>45</v>
      </c>
    </row>
    <row r="735" spans="1:11" ht="10.5" customHeight="1" x14ac:dyDescent="0.5">
      <c r="A735" s="67" t="s">
        <v>216</v>
      </c>
      <c r="B735" s="67"/>
      <c r="C735" s="67"/>
      <c r="D735" s="67"/>
      <c r="E735" s="67"/>
      <c r="F735" s="67"/>
      <c r="G735" s="67"/>
      <c r="H735" s="67"/>
      <c r="I735" s="67"/>
      <c r="J735" s="67"/>
      <c r="K735" s="67"/>
    </row>
    <row r="736" spans="1:11" ht="10.5" customHeight="1" x14ac:dyDescent="0.5">
      <c r="A736" s="68" t="s">
        <v>2353</v>
      </c>
      <c r="B736" s="68"/>
      <c r="C736" s="68"/>
      <c r="D736" s="68"/>
      <c r="E736" s="68"/>
      <c r="F736" s="68"/>
      <c r="G736" s="68"/>
      <c r="H736" s="68"/>
      <c r="I736" s="68"/>
      <c r="J736" s="68"/>
      <c r="K736" s="68"/>
    </row>
    <row r="738" spans="1:11" ht="30.6" x14ac:dyDescent="0.5">
      <c r="A738" s="43" t="s">
        <v>1480</v>
      </c>
      <c r="B738" s="43" t="s">
        <v>1481</v>
      </c>
      <c r="C738" s="43" t="s">
        <v>1482</v>
      </c>
      <c r="D738" s="43" t="s">
        <v>218</v>
      </c>
      <c r="E738" s="43" t="s">
        <v>1483</v>
      </c>
      <c r="F738" s="43" t="s">
        <v>1484</v>
      </c>
      <c r="G738" s="43" t="s">
        <v>276</v>
      </c>
      <c r="H738" s="43" t="s">
        <v>1485</v>
      </c>
      <c r="I738" s="43" t="s">
        <v>1486</v>
      </c>
      <c r="J738" s="43" t="s">
        <v>1487</v>
      </c>
      <c r="K738" s="44" t="s">
        <v>1488</v>
      </c>
    </row>
    <row r="739" spans="1:11" ht="91.8" x14ac:dyDescent="0.5">
      <c r="A739" s="45" t="s">
        <v>2354</v>
      </c>
      <c r="B739" s="45"/>
      <c r="C739" s="46">
        <v>15</v>
      </c>
      <c r="D739" s="45" t="s">
        <v>1490</v>
      </c>
      <c r="E739" s="50">
        <v>44967</v>
      </c>
      <c r="F739" s="45" t="s">
        <v>2355</v>
      </c>
      <c r="G739" s="51">
        <v>31437005540312</v>
      </c>
      <c r="H739" s="45" t="s">
        <v>1492</v>
      </c>
      <c r="I739" s="45" t="s">
        <v>1580</v>
      </c>
      <c r="J739" s="45" t="s">
        <v>2356</v>
      </c>
      <c r="K739" s="47">
        <v>15</v>
      </c>
    </row>
    <row r="740" spans="1:11" x14ac:dyDescent="0.5">
      <c r="A740" s="48" t="s">
        <v>224</v>
      </c>
      <c r="B740" s="48"/>
      <c r="C740" s="48"/>
      <c r="D740" s="48"/>
      <c r="E740" s="48"/>
      <c r="F740" s="48"/>
      <c r="G740" s="48"/>
      <c r="H740" s="48"/>
      <c r="I740" s="48"/>
      <c r="J740" s="48"/>
      <c r="K740" s="49">
        <v>15</v>
      </c>
    </row>
    <row r="744" spans="1:11" ht="10.5" customHeight="1" x14ac:dyDescent="0.5">
      <c r="A744" s="67" t="s">
        <v>216</v>
      </c>
      <c r="B744" s="67"/>
      <c r="C744" s="67"/>
      <c r="D744" s="67"/>
      <c r="E744" s="67"/>
      <c r="F744" s="67"/>
      <c r="G744" s="67"/>
      <c r="H744" s="67"/>
      <c r="I744" s="67"/>
      <c r="J744" s="67"/>
      <c r="K744" s="67"/>
    </row>
    <row r="745" spans="1:11" ht="10.5" customHeight="1" x14ac:dyDescent="0.5">
      <c r="A745" s="68" t="s">
        <v>2357</v>
      </c>
      <c r="B745" s="68"/>
      <c r="C745" s="68"/>
      <c r="D745" s="68"/>
      <c r="E745" s="68"/>
      <c r="F745" s="68"/>
      <c r="G745" s="68"/>
      <c r="H745" s="68"/>
      <c r="I745" s="68"/>
      <c r="J745" s="68"/>
      <c r="K745" s="68"/>
    </row>
    <row r="747" spans="1:11" ht="30.6" x14ac:dyDescent="0.5">
      <c r="A747" s="43" t="s">
        <v>1480</v>
      </c>
      <c r="B747" s="43" t="s">
        <v>1481</v>
      </c>
      <c r="C747" s="43" t="s">
        <v>1482</v>
      </c>
      <c r="D747" s="43" t="s">
        <v>218</v>
      </c>
      <c r="E747" s="43" t="s">
        <v>1483</v>
      </c>
      <c r="F747" s="43" t="s">
        <v>1484</v>
      </c>
      <c r="G747" s="43" t="s">
        <v>276</v>
      </c>
      <c r="H747" s="43" t="s">
        <v>1485</v>
      </c>
      <c r="I747" s="43" t="s">
        <v>1486</v>
      </c>
      <c r="J747" s="43" t="s">
        <v>1487</v>
      </c>
      <c r="K747" s="44" t="s">
        <v>1488</v>
      </c>
    </row>
    <row r="748" spans="1:11" ht="81.599999999999994" x14ac:dyDescent="0.5">
      <c r="A748" s="65" t="s">
        <v>1822</v>
      </c>
      <c r="B748" s="65"/>
      <c r="C748" s="46">
        <v>15.99</v>
      </c>
      <c r="D748" s="45" t="s">
        <v>1490</v>
      </c>
      <c r="E748" s="50">
        <v>44932</v>
      </c>
      <c r="F748" s="45" t="s">
        <v>2358</v>
      </c>
      <c r="G748" s="51">
        <v>31191012968822</v>
      </c>
      <c r="H748" s="45" t="s">
        <v>2359</v>
      </c>
      <c r="I748" s="45" t="s">
        <v>1609</v>
      </c>
      <c r="J748" s="45" t="s">
        <v>2360</v>
      </c>
      <c r="K748" s="47">
        <v>15.99</v>
      </c>
    </row>
    <row r="749" spans="1:11" ht="91.8" x14ac:dyDescent="0.5">
      <c r="A749" s="65"/>
      <c r="B749" s="65"/>
      <c r="C749" s="46">
        <v>18</v>
      </c>
      <c r="D749" s="45" t="s">
        <v>1490</v>
      </c>
      <c r="E749" s="50">
        <v>44939</v>
      </c>
      <c r="F749" s="45" t="s">
        <v>2361</v>
      </c>
      <c r="G749" s="51">
        <v>31191011212149</v>
      </c>
      <c r="H749" s="45" t="s">
        <v>1492</v>
      </c>
      <c r="I749" s="45" t="s">
        <v>1535</v>
      </c>
      <c r="J749" s="45" t="s">
        <v>2362</v>
      </c>
      <c r="K749" s="47">
        <v>18</v>
      </c>
    </row>
    <row r="750" spans="1:11" x14ac:dyDescent="0.5">
      <c r="A750" s="48" t="s">
        <v>224</v>
      </c>
      <c r="B750" s="48"/>
      <c r="C750" s="48"/>
      <c r="D750" s="48"/>
      <c r="E750" s="48"/>
      <c r="F750" s="48"/>
      <c r="G750" s="48"/>
      <c r="H750" s="48"/>
      <c r="I750" s="48"/>
      <c r="J750" s="48"/>
      <c r="K750" s="49">
        <v>33.99</v>
      </c>
    </row>
    <row r="754" spans="1:11" ht="10.5" customHeight="1" x14ac:dyDescent="0.5">
      <c r="A754" s="67" t="s">
        <v>216</v>
      </c>
      <c r="B754" s="67"/>
      <c r="C754" s="67"/>
      <c r="D754" s="67"/>
      <c r="E754" s="67"/>
      <c r="F754" s="67"/>
      <c r="G754" s="67"/>
      <c r="H754" s="67"/>
      <c r="I754" s="67"/>
      <c r="J754" s="67"/>
      <c r="K754" s="67"/>
    </row>
    <row r="755" spans="1:11" ht="10.5" customHeight="1" x14ac:dyDescent="0.5">
      <c r="A755" s="68" t="s">
        <v>2363</v>
      </c>
      <c r="B755" s="68"/>
      <c r="C755" s="68"/>
      <c r="D755" s="68"/>
      <c r="E755" s="68"/>
      <c r="F755" s="68"/>
      <c r="G755" s="68"/>
      <c r="H755" s="68"/>
      <c r="I755" s="68"/>
      <c r="J755" s="68"/>
      <c r="K755" s="68"/>
    </row>
    <row r="757" spans="1:11" ht="30.6" x14ac:dyDescent="0.5">
      <c r="A757" s="43" t="s">
        <v>1480</v>
      </c>
      <c r="B757" s="43" t="s">
        <v>1481</v>
      </c>
      <c r="C757" s="43" t="s">
        <v>1482</v>
      </c>
      <c r="D757" s="43" t="s">
        <v>218</v>
      </c>
      <c r="E757" s="43" t="s">
        <v>1483</v>
      </c>
      <c r="F757" s="43" t="s">
        <v>1484</v>
      </c>
      <c r="G757" s="43" t="s">
        <v>276</v>
      </c>
      <c r="H757" s="43" t="s">
        <v>1485</v>
      </c>
      <c r="I757" s="43" t="s">
        <v>1486</v>
      </c>
      <c r="J757" s="43" t="s">
        <v>1487</v>
      </c>
      <c r="K757" s="44" t="s">
        <v>1488</v>
      </c>
    </row>
    <row r="758" spans="1:11" ht="112.2" x14ac:dyDescent="0.5">
      <c r="A758" s="65" t="s">
        <v>1771</v>
      </c>
      <c r="B758" s="45"/>
      <c r="C758" s="46">
        <v>30</v>
      </c>
      <c r="D758" s="45" t="s">
        <v>1490</v>
      </c>
      <c r="E758" s="50">
        <v>44995</v>
      </c>
      <c r="F758" s="45" t="s">
        <v>2364</v>
      </c>
      <c r="G758" s="51">
        <v>31145010132419</v>
      </c>
      <c r="H758" s="45" t="s">
        <v>1492</v>
      </c>
      <c r="I758" s="45" t="s">
        <v>1617</v>
      </c>
      <c r="J758" s="45" t="s">
        <v>2365</v>
      </c>
      <c r="K758" s="47">
        <v>30</v>
      </c>
    </row>
    <row r="759" spans="1:11" ht="81.599999999999994" x14ac:dyDescent="0.5">
      <c r="A759" s="65"/>
      <c r="B759" s="65"/>
      <c r="C759" s="46">
        <v>8</v>
      </c>
      <c r="D759" s="45" t="s">
        <v>1490</v>
      </c>
      <c r="E759" s="50">
        <v>44995</v>
      </c>
      <c r="F759" s="45" t="s">
        <v>2366</v>
      </c>
      <c r="G759" s="51">
        <v>31145010203418</v>
      </c>
      <c r="H759" s="45" t="s">
        <v>1492</v>
      </c>
      <c r="I759" s="45" t="s">
        <v>1617</v>
      </c>
      <c r="J759" s="45" t="s">
        <v>2367</v>
      </c>
      <c r="K759" s="47">
        <v>8</v>
      </c>
    </row>
    <row r="760" spans="1:11" ht="91.8" x14ac:dyDescent="0.5">
      <c r="A760" s="65"/>
      <c r="B760" s="65"/>
      <c r="C760" s="46">
        <v>40</v>
      </c>
      <c r="D760" s="45" t="s">
        <v>1490</v>
      </c>
      <c r="E760" s="50">
        <v>44995</v>
      </c>
      <c r="F760" s="45" t="s">
        <v>2368</v>
      </c>
      <c r="G760" s="51">
        <v>31145010625529</v>
      </c>
      <c r="H760" s="45" t="s">
        <v>1640</v>
      </c>
      <c r="I760" s="45" t="s">
        <v>1617</v>
      </c>
      <c r="J760" s="45" t="s">
        <v>2369</v>
      </c>
      <c r="K760" s="47">
        <v>40</v>
      </c>
    </row>
    <row r="761" spans="1:11" ht="102" x14ac:dyDescent="0.5">
      <c r="A761" s="65"/>
      <c r="B761" s="65"/>
      <c r="C761" s="46">
        <v>60</v>
      </c>
      <c r="D761" s="45" t="s">
        <v>1490</v>
      </c>
      <c r="E761" s="50">
        <v>44995</v>
      </c>
      <c r="F761" s="45" t="s">
        <v>2370</v>
      </c>
      <c r="G761" s="51">
        <v>31145010625230</v>
      </c>
      <c r="H761" s="45" t="s">
        <v>1640</v>
      </c>
      <c r="I761" s="45" t="s">
        <v>1617</v>
      </c>
      <c r="J761" s="45" t="s">
        <v>2371</v>
      </c>
      <c r="K761" s="47">
        <v>60</v>
      </c>
    </row>
    <row r="762" spans="1:11" ht="112.2" x14ac:dyDescent="0.5">
      <c r="A762" s="65"/>
      <c r="B762" s="65"/>
      <c r="C762" s="66">
        <v>8</v>
      </c>
      <c r="D762" s="65" t="s">
        <v>1490</v>
      </c>
      <c r="E762" s="69">
        <v>44995</v>
      </c>
      <c r="F762" s="45" t="s">
        <v>2372</v>
      </c>
      <c r="G762" s="51">
        <v>31145004107096</v>
      </c>
      <c r="H762" s="45" t="s">
        <v>1492</v>
      </c>
      <c r="I762" s="45" t="s">
        <v>1617</v>
      </c>
      <c r="J762" s="45" t="s">
        <v>2373</v>
      </c>
      <c r="K762" s="47">
        <v>8</v>
      </c>
    </row>
    <row r="763" spans="1:11" ht="112.2" x14ac:dyDescent="0.5">
      <c r="A763" s="65"/>
      <c r="B763" s="65"/>
      <c r="C763" s="66"/>
      <c r="D763" s="65"/>
      <c r="E763" s="69"/>
      <c r="F763" s="45" t="s">
        <v>2374</v>
      </c>
      <c r="G763" s="51">
        <v>31145004315178</v>
      </c>
      <c r="H763" s="45" t="s">
        <v>1492</v>
      </c>
      <c r="I763" s="45" t="s">
        <v>1617</v>
      </c>
      <c r="J763" s="45" t="s">
        <v>2375</v>
      </c>
      <c r="K763" s="47">
        <v>8</v>
      </c>
    </row>
    <row r="764" spans="1:11" ht="102" x14ac:dyDescent="0.5">
      <c r="A764" s="65"/>
      <c r="B764" s="65"/>
      <c r="C764" s="66"/>
      <c r="D764" s="65"/>
      <c r="E764" s="69"/>
      <c r="F764" s="45" t="s">
        <v>2376</v>
      </c>
      <c r="G764" s="51">
        <v>31145004125148</v>
      </c>
      <c r="H764" s="45" t="s">
        <v>1492</v>
      </c>
      <c r="I764" s="45" t="s">
        <v>1617</v>
      </c>
      <c r="J764" s="45" t="s">
        <v>2377</v>
      </c>
      <c r="K764" s="47">
        <v>8</v>
      </c>
    </row>
    <row r="765" spans="1:11" ht="112.2" x14ac:dyDescent="0.5">
      <c r="A765" s="65"/>
      <c r="B765" s="65"/>
      <c r="C765" s="46">
        <v>10</v>
      </c>
      <c r="D765" s="45" t="s">
        <v>1490</v>
      </c>
      <c r="E765" s="50">
        <v>44953</v>
      </c>
      <c r="F765" s="45" t="s">
        <v>2378</v>
      </c>
      <c r="G765" s="51">
        <v>31145010643266</v>
      </c>
      <c r="H765" s="45" t="s">
        <v>1492</v>
      </c>
      <c r="I765" s="45" t="s">
        <v>1904</v>
      </c>
      <c r="J765" s="45" t="s">
        <v>2379</v>
      </c>
      <c r="K765" s="47">
        <v>10</v>
      </c>
    </row>
    <row r="766" spans="1:11" ht="102" x14ac:dyDescent="0.5">
      <c r="A766" s="65"/>
      <c r="B766" s="65"/>
      <c r="C766" s="46">
        <v>30</v>
      </c>
      <c r="D766" s="45" t="s">
        <v>1490</v>
      </c>
      <c r="E766" s="50">
        <v>44995</v>
      </c>
      <c r="F766" s="45" t="s">
        <v>2380</v>
      </c>
      <c r="G766" s="51">
        <v>31145010513592</v>
      </c>
      <c r="H766" s="45" t="s">
        <v>1640</v>
      </c>
      <c r="I766" s="45" t="s">
        <v>1617</v>
      </c>
      <c r="J766" s="45" t="s">
        <v>2381</v>
      </c>
      <c r="K766" s="47">
        <v>30</v>
      </c>
    </row>
    <row r="767" spans="1:11" ht="91.8" x14ac:dyDescent="0.5">
      <c r="A767" s="65"/>
      <c r="B767" s="65"/>
      <c r="C767" s="66">
        <v>60</v>
      </c>
      <c r="D767" s="65" t="s">
        <v>1490</v>
      </c>
      <c r="E767" s="69">
        <v>44995</v>
      </c>
      <c r="F767" s="45" t="s">
        <v>2382</v>
      </c>
      <c r="G767" s="51">
        <v>31145011015522</v>
      </c>
      <c r="H767" s="45" t="s">
        <v>2383</v>
      </c>
      <c r="I767" s="45" t="s">
        <v>1617</v>
      </c>
      <c r="J767" s="45" t="s">
        <v>2384</v>
      </c>
      <c r="K767" s="47">
        <v>60</v>
      </c>
    </row>
    <row r="768" spans="1:11" ht="81.599999999999994" x14ac:dyDescent="0.5">
      <c r="A768" s="65"/>
      <c r="B768" s="65"/>
      <c r="C768" s="66"/>
      <c r="D768" s="65"/>
      <c r="E768" s="69"/>
      <c r="F768" s="45" t="s">
        <v>2385</v>
      </c>
      <c r="G768" s="51">
        <v>31145011015845</v>
      </c>
      <c r="H768" s="45" t="s">
        <v>2383</v>
      </c>
      <c r="I768" s="45" t="s">
        <v>1617</v>
      </c>
      <c r="J768" s="45" t="s">
        <v>2386</v>
      </c>
      <c r="K768" s="47">
        <v>60</v>
      </c>
    </row>
    <row r="769" spans="1:11" ht="102" x14ac:dyDescent="0.5">
      <c r="A769" s="65"/>
      <c r="B769" s="45"/>
      <c r="C769" s="46">
        <v>45</v>
      </c>
      <c r="D769" s="45" t="s">
        <v>1490</v>
      </c>
      <c r="E769" s="50">
        <v>45016</v>
      </c>
      <c r="F769" s="45" t="s">
        <v>2387</v>
      </c>
      <c r="G769" s="51">
        <v>31145010303994</v>
      </c>
      <c r="H769" s="45" t="s">
        <v>2388</v>
      </c>
      <c r="I769" s="45" t="s">
        <v>1678</v>
      </c>
      <c r="J769" s="45" t="s">
        <v>2389</v>
      </c>
      <c r="K769" s="47">
        <v>45</v>
      </c>
    </row>
    <row r="770" spans="1:11" ht="91.8" x14ac:dyDescent="0.5">
      <c r="A770" s="65" t="s">
        <v>1902</v>
      </c>
      <c r="B770" s="65"/>
      <c r="C770" s="46">
        <v>19.989999999999998</v>
      </c>
      <c r="D770" s="45" t="s">
        <v>1490</v>
      </c>
      <c r="E770" s="50">
        <v>44967</v>
      </c>
      <c r="F770" s="45" t="s">
        <v>2390</v>
      </c>
      <c r="G770" s="51">
        <v>32081002263459</v>
      </c>
      <c r="H770" s="45" t="s">
        <v>1640</v>
      </c>
      <c r="I770" s="45" t="s">
        <v>1655</v>
      </c>
      <c r="J770" s="45" t="s">
        <v>2391</v>
      </c>
      <c r="K770" s="47">
        <v>19.989999999999998</v>
      </c>
    </row>
    <row r="771" spans="1:11" ht="91.8" x14ac:dyDescent="0.5">
      <c r="A771" s="65"/>
      <c r="B771" s="65"/>
      <c r="C771" s="46">
        <v>39.99</v>
      </c>
      <c r="D771" s="45" t="s">
        <v>1490</v>
      </c>
      <c r="E771" s="50">
        <v>44967</v>
      </c>
      <c r="F771" s="45" t="s">
        <v>2392</v>
      </c>
      <c r="G771" s="51">
        <v>32081002425405</v>
      </c>
      <c r="H771" s="45" t="s">
        <v>1640</v>
      </c>
      <c r="I771" s="45" t="s">
        <v>1655</v>
      </c>
      <c r="J771" s="45" t="s">
        <v>2393</v>
      </c>
      <c r="K771" s="47">
        <v>39.99</v>
      </c>
    </row>
    <row r="772" spans="1:11" ht="81.599999999999994" x14ac:dyDescent="0.5">
      <c r="A772" s="65"/>
      <c r="B772" s="65"/>
      <c r="C772" s="66">
        <v>59.99</v>
      </c>
      <c r="D772" s="65" t="s">
        <v>1490</v>
      </c>
      <c r="E772" s="69">
        <v>44967</v>
      </c>
      <c r="F772" s="45" t="s">
        <v>2394</v>
      </c>
      <c r="G772" s="51">
        <v>32081002223628</v>
      </c>
      <c r="H772" s="45" t="s">
        <v>1640</v>
      </c>
      <c r="I772" s="45" t="s">
        <v>1655</v>
      </c>
      <c r="J772" s="45" t="s">
        <v>2395</v>
      </c>
      <c r="K772" s="47">
        <v>59.99</v>
      </c>
    </row>
    <row r="773" spans="1:11" ht="81.599999999999994" x14ac:dyDescent="0.5">
      <c r="A773" s="65"/>
      <c r="B773" s="65"/>
      <c r="C773" s="66"/>
      <c r="D773" s="65"/>
      <c r="E773" s="69"/>
      <c r="F773" s="45" t="s">
        <v>2396</v>
      </c>
      <c r="G773" s="51">
        <v>32081002202580</v>
      </c>
      <c r="H773" s="45" t="s">
        <v>1640</v>
      </c>
      <c r="I773" s="45" t="s">
        <v>1655</v>
      </c>
      <c r="J773" s="45" t="s">
        <v>2397</v>
      </c>
      <c r="K773" s="47">
        <v>59.99</v>
      </c>
    </row>
    <row r="774" spans="1:11" ht="102" x14ac:dyDescent="0.5">
      <c r="A774" s="65"/>
      <c r="B774" s="65"/>
      <c r="C774" s="66"/>
      <c r="D774" s="65"/>
      <c r="E774" s="69"/>
      <c r="F774" s="45" t="s">
        <v>2398</v>
      </c>
      <c r="G774" s="51">
        <v>32081002319665</v>
      </c>
      <c r="H774" s="45" t="s">
        <v>1640</v>
      </c>
      <c r="I774" s="45" t="s">
        <v>1655</v>
      </c>
      <c r="J774" s="45" t="s">
        <v>2399</v>
      </c>
      <c r="K774" s="47">
        <v>59.99</v>
      </c>
    </row>
    <row r="775" spans="1:11" ht="102" x14ac:dyDescent="0.5">
      <c r="A775" s="45" t="s">
        <v>1541</v>
      </c>
      <c r="B775" s="45"/>
      <c r="C775" s="46">
        <v>30</v>
      </c>
      <c r="D775" s="45" t="s">
        <v>1490</v>
      </c>
      <c r="E775" s="50">
        <v>44967</v>
      </c>
      <c r="F775" s="45" t="s">
        <v>2400</v>
      </c>
      <c r="G775" s="51">
        <v>31011002578169</v>
      </c>
      <c r="H775" s="45" t="s">
        <v>1640</v>
      </c>
      <c r="I775" s="45" t="s">
        <v>2070</v>
      </c>
      <c r="J775" s="45" t="s">
        <v>2401</v>
      </c>
      <c r="K775" s="47">
        <v>30</v>
      </c>
    </row>
    <row r="776" spans="1:11" ht="81.599999999999994" x14ac:dyDescent="0.5">
      <c r="A776" s="45" t="s">
        <v>1611</v>
      </c>
      <c r="B776" s="45"/>
      <c r="C776" s="46">
        <v>16</v>
      </c>
      <c r="D776" s="45" t="s">
        <v>1490</v>
      </c>
      <c r="E776" s="50">
        <v>44932</v>
      </c>
      <c r="F776" s="45" t="s">
        <v>2402</v>
      </c>
      <c r="G776" s="51">
        <v>31385004301253</v>
      </c>
      <c r="H776" s="45" t="s">
        <v>1492</v>
      </c>
      <c r="I776" s="45" t="s">
        <v>1899</v>
      </c>
      <c r="J776" s="45" t="s">
        <v>2403</v>
      </c>
      <c r="K776" s="47">
        <v>16</v>
      </c>
    </row>
    <row r="777" spans="1:11" x14ac:dyDescent="0.5">
      <c r="A777" s="48" t="s">
        <v>224</v>
      </c>
      <c r="B777" s="48"/>
      <c r="C777" s="48"/>
      <c r="D777" s="48"/>
      <c r="E777" s="48"/>
      <c r="F777" s="48"/>
      <c r="G777" s="48"/>
      <c r="H777" s="48"/>
      <c r="I777" s="48"/>
      <c r="J777" s="48"/>
      <c r="K777" s="49">
        <v>652.95000000000005</v>
      </c>
    </row>
    <row r="781" spans="1:11" ht="10.5" customHeight="1" x14ac:dyDescent="0.5">
      <c r="A781" s="67" t="s">
        <v>216</v>
      </c>
      <c r="B781" s="67"/>
      <c r="C781" s="67"/>
      <c r="D781" s="67"/>
      <c r="E781" s="67"/>
      <c r="F781" s="67"/>
      <c r="G781" s="67"/>
      <c r="H781" s="67"/>
      <c r="I781" s="67"/>
      <c r="J781" s="67"/>
      <c r="K781" s="67"/>
    </row>
    <row r="782" spans="1:11" ht="10.5" customHeight="1" x14ac:dyDescent="0.5">
      <c r="A782" s="68" t="s">
        <v>2404</v>
      </c>
      <c r="B782" s="68"/>
      <c r="C782" s="68"/>
      <c r="D782" s="68"/>
      <c r="E782" s="68"/>
      <c r="F782" s="68"/>
      <c r="G782" s="68"/>
      <c r="H782" s="68"/>
      <c r="I782" s="68"/>
      <c r="J782" s="68"/>
      <c r="K782" s="68"/>
    </row>
    <row r="784" spans="1:11" ht="30.6" x14ac:dyDescent="0.5">
      <c r="A784" s="43" t="s">
        <v>1480</v>
      </c>
      <c r="B784" s="43" t="s">
        <v>1481</v>
      </c>
      <c r="C784" s="43" t="s">
        <v>1482</v>
      </c>
      <c r="D784" s="43" t="s">
        <v>218</v>
      </c>
      <c r="E784" s="43" t="s">
        <v>1483</v>
      </c>
      <c r="F784" s="43" t="s">
        <v>1484</v>
      </c>
      <c r="G784" s="43" t="s">
        <v>276</v>
      </c>
      <c r="H784" s="43" t="s">
        <v>1485</v>
      </c>
      <c r="I784" s="43" t="s">
        <v>1486</v>
      </c>
      <c r="J784" s="43" t="s">
        <v>1487</v>
      </c>
      <c r="K784" s="44" t="s">
        <v>1488</v>
      </c>
    </row>
    <row r="785" spans="1:11" ht="91.8" x14ac:dyDescent="0.5">
      <c r="A785" s="45" t="s">
        <v>1829</v>
      </c>
      <c r="B785" s="45"/>
      <c r="C785" s="46">
        <v>10</v>
      </c>
      <c r="D785" s="45" t="s">
        <v>1490</v>
      </c>
      <c r="E785" s="50">
        <v>44946</v>
      </c>
      <c r="F785" s="45" t="s">
        <v>2405</v>
      </c>
      <c r="G785" s="51">
        <v>31320005147496</v>
      </c>
      <c r="H785" s="45" t="s">
        <v>1551</v>
      </c>
      <c r="I785" s="45" t="s">
        <v>1977</v>
      </c>
      <c r="J785" s="45" t="s">
        <v>2406</v>
      </c>
      <c r="K785" s="47">
        <v>10</v>
      </c>
    </row>
    <row r="786" spans="1:11" ht="102" x14ac:dyDescent="0.5">
      <c r="A786" s="65" t="s">
        <v>1563</v>
      </c>
      <c r="B786" s="45"/>
      <c r="C786" s="46">
        <v>25</v>
      </c>
      <c r="D786" s="45" t="s">
        <v>1490</v>
      </c>
      <c r="E786" s="50">
        <v>44988</v>
      </c>
      <c r="F786" s="45" t="s">
        <v>2407</v>
      </c>
      <c r="G786" s="51">
        <v>31132008644357</v>
      </c>
      <c r="H786" s="45" t="s">
        <v>1492</v>
      </c>
      <c r="I786" s="45" t="s">
        <v>2408</v>
      </c>
      <c r="J786" s="45" t="s">
        <v>2409</v>
      </c>
      <c r="K786" s="47">
        <v>25</v>
      </c>
    </row>
    <row r="787" spans="1:11" ht="102" x14ac:dyDescent="0.5">
      <c r="A787" s="65"/>
      <c r="B787" s="65"/>
      <c r="C787" s="66">
        <v>150</v>
      </c>
      <c r="D787" s="65" t="s">
        <v>1490</v>
      </c>
      <c r="E787" s="69">
        <v>44967</v>
      </c>
      <c r="F787" s="65" t="s">
        <v>2410</v>
      </c>
      <c r="G787" s="51">
        <v>31132011424029</v>
      </c>
      <c r="H787" s="45" t="s">
        <v>2411</v>
      </c>
      <c r="I787" s="45" t="s">
        <v>2070</v>
      </c>
      <c r="J787" s="45" t="s">
        <v>2412</v>
      </c>
      <c r="K787" s="47">
        <v>150</v>
      </c>
    </row>
    <row r="788" spans="1:11" ht="102" x14ac:dyDescent="0.5">
      <c r="A788" s="65"/>
      <c r="B788" s="65"/>
      <c r="C788" s="66"/>
      <c r="D788" s="65"/>
      <c r="E788" s="69"/>
      <c r="F788" s="65"/>
      <c r="G788" s="51">
        <v>31132014328003</v>
      </c>
      <c r="H788" s="45" t="s">
        <v>2411</v>
      </c>
      <c r="I788" s="45" t="s">
        <v>2070</v>
      </c>
      <c r="J788" s="45" t="s">
        <v>2413</v>
      </c>
      <c r="K788" s="47">
        <v>150</v>
      </c>
    </row>
    <row r="789" spans="1:11" ht="91.8" x14ac:dyDescent="0.5">
      <c r="A789" s="65"/>
      <c r="B789" s="45"/>
      <c r="C789" s="46">
        <v>8.99</v>
      </c>
      <c r="D789" s="45" t="s">
        <v>1490</v>
      </c>
      <c r="E789" s="50">
        <v>44995</v>
      </c>
      <c r="F789" s="45" t="s">
        <v>2414</v>
      </c>
      <c r="G789" s="51">
        <v>31132013119627</v>
      </c>
      <c r="H789" s="45" t="s">
        <v>1492</v>
      </c>
      <c r="I789" s="45" t="s">
        <v>2415</v>
      </c>
      <c r="J789" s="45" t="s">
        <v>2416</v>
      </c>
      <c r="K789" s="47">
        <v>8.99</v>
      </c>
    </row>
    <row r="790" spans="1:11" ht="81.599999999999994" x14ac:dyDescent="0.5">
      <c r="A790" s="65"/>
      <c r="B790" s="45"/>
      <c r="C790" s="46">
        <v>13.99</v>
      </c>
      <c r="D790" s="45" t="s">
        <v>1490</v>
      </c>
      <c r="E790" s="50">
        <v>44932</v>
      </c>
      <c r="F790" s="45" t="s">
        <v>2417</v>
      </c>
      <c r="G790" s="51">
        <v>31132014741536</v>
      </c>
      <c r="H790" s="45" t="s">
        <v>1551</v>
      </c>
      <c r="I790" s="45" t="s">
        <v>2418</v>
      </c>
      <c r="J790" s="45" t="s">
        <v>2419</v>
      </c>
      <c r="K790" s="47">
        <v>13.99</v>
      </c>
    </row>
    <row r="791" spans="1:11" ht="81.599999999999994" x14ac:dyDescent="0.5">
      <c r="A791" s="65"/>
      <c r="B791" s="45"/>
      <c r="C791" s="46">
        <v>19.989999999999998</v>
      </c>
      <c r="D791" s="45" t="s">
        <v>1490</v>
      </c>
      <c r="E791" s="50">
        <v>44939</v>
      </c>
      <c r="F791" s="45" t="s">
        <v>2420</v>
      </c>
      <c r="G791" s="51">
        <v>31132014859171</v>
      </c>
      <c r="H791" s="45" t="s">
        <v>1492</v>
      </c>
      <c r="I791" s="45" t="s">
        <v>1731</v>
      </c>
      <c r="J791" s="45" t="s">
        <v>2421</v>
      </c>
      <c r="K791" s="47">
        <v>19.989999999999998</v>
      </c>
    </row>
    <row r="792" spans="1:11" x14ac:dyDescent="0.5">
      <c r="A792" s="48" t="s">
        <v>224</v>
      </c>
      <c r="B792" s="48"/>
      <c r="C792" s="48"/>
      <c r="D792" s="48"/>
      <c r="E792" s="48"/>
      <c r="F792" s="48"/>
      <c r="G792" s="48"/>
      <c r="H792" s="48"/>
      <c r="I792" s="48"/>
      <c r="J792" s="48"/>
      <c r="K792" s="49">
        <v>377.97</v>
      </c>
    </row>
    <row r="796" spans="1:11" ht="10.5" customHeight="1" x14ac:dyDescent="0.5">
      <c r="A796" s="67" t="s">
        <v>216</v>
      </c>
      <c r="B796" s="67"/>
      <c r="C796" s="67"/>
      <c r="D796" s="67"/>
      <c r="E796" s="67"/>
      <c r="F796" s="67"/>
      <c r="G796" s="67"/>
      <c r="H796" s="67"/>
      <c r="I796" s="67"/>
      <c r="J796" s="67"/>
      <c r="K796" s="67"/>
    </row>
    <row r="797" spans="1:11" ht="10.5" customHeight="1" x14ac:dyDescent="0.5">
      <c r="A797" s="68" t="s">
        <v>2422</v>
      </c>
      <c r="B797" s="68"/>
      <c r="C797" s="68"/>
      <c r="D797" s="68"/>
      <c r="E797" s="68"/>
      <c r="F797" s="68"/>
      <c r="G797" s="68"/>
      <c r="H797" s="68"/>
      <c r="I797" s="68"/>
      <c r="J797" s="68"/>
      <c r="K797" s="68"/>
    </row>
    <row r="799" spans="1:11" ht="30.6" x14ac:dyDescent="0.5">
      <c r="A799" s="43" t="s">
        <v>1480</v>
      </c>
      <c r="B799" s="43" t="s">
        <v>1481</v>
      </c>
      <c r="C799" s="43" t="s">
        <v>1482</v>
      </c>
      <c r="D799" s="43" t="s">
        <v>218</v>
      </c>
      <c r="E799" s="43" t="s">
        <v>1483</v>
      </c>
      <c r="F799" s="43" t="s">
        <v>1484</v>
      </c>
      <c r="G799" s="43" t="s">
        <v>276</v>
      </c>
      <c r="H799" s="43" t="s">
        <v>1485</v>
      </c>
      <c r="I799" s="43" t="s">
        <v>1486</v>
      </c>
      <c r="J799" s="43" t="s">
        <v>1487</v>
      </c>
      <c r="K799" s="44" t="s">
        <v>1488</v>
      </c>
    </row>
    <row r="800" spans="1:11" ht="81.599999999999994" x14ac:dyDescent="0.5">
      <c r="A800" s="65" t="s">
        <v>1924</v>
      </c>
      <c r="B800" s="65"/>
      <c r="C800" s="66">
        <v>11</v>
      </c>
      <c r="D800" s="65" t="s">
        <v>1490</v>
      </c>
      <c r="E800" s="50">
        <v>44995</v>
      </c>
      <c r="F800" s="45" t="s">
        <v>2423</v>
      </c>
      <c r="G800" s="51">
        <v>31804002760583</v>
      </c>
      <c r="H800" s="45" t="s">
        <v>1492</v>
      </c>
      <c r="I800" s="45" t="s">
        <v>1575</v>
      </c>
      <c r="J800" s="45" t="s">
        <v>2424</v>
      </c>
      <c r="K800" s="47">
        <v>11</v>
      </c>
    </row>
    <row r="801" spans="1:11" ht="81.599999999999994" x14ac:dyDescent="0.5">
      <c r="A801" s="65"/>
      <c r="B801" s="65"/>
      <c r="C801" s="66"/>
      <c r="D801" s="65"/>
      <c r="E801" s="50">
        <v>45016</v>
      </c>
      <c r="F801" s="45" t="s">
        <v>2425</v>
      </c>
      <c r="G801" s="51">
        <v>31804002809885</v>
      </c>
      <c r="H801" s="45" t="s">
        <v>1492</v>
      </c>
      <c r="I801" s="45" t="s">
        <v>1952</v>
      </c>
      <c r="J801" s="45" t="s">
        <v>2426</v>
      </c>
      <c r="K801" s="47">
        <v>11</v>
      </c>
    </row>
    <row r="802" spans="1:11" ht="91.8" x14ac:dyDescent="0.5">
      <c r="A802" s="65"/>
      <c r="B802" s="65"/>
      <c r="C802" s="46">
        <v>13</v>
      </c>
      <c r="D802" s="45" t="s">
        <v>1490</v>
      </c>
      <c r="E802" s="50">
        <v>45016</v>
      </c>
      <c r="F802" s="45" t="s">
        <v>2427</v>
      </c>
      <c r="G802" s="51">
        <v>31804002532560</v>
      </c>
      <c r="H802" s="45" t="s">
        <v>1492</v>
      </c>
      <c r="I802" s="45" t="s">
        <v>1952</v>
      </c>
      <c r="J802" s="45" t="s">
        <v>2428</v>
      </c>
      <c r="K802" s="47">
        <v>13</v>
      </c>
    </row>
    <row r="803" spans="1:11" ht="91.8" x14ac:dyDescent="0.5">
      <c r="A803" s="45" t="s">
        <v>2429</v>
      </c>
      <c r="B803" s="45"/>
      <c r="C803" s="46">
        <v>17</v>
      </c>
      <c r="D803" s="45" t="s">
        <v>1490</v>
      </c>
      <c r="E803" s="50">
        <v>44995</v>
      </c>
      <c r="F803" s="45" t="s">
        <v>2430</v>
      </c>
      <c r="G803" s="51">
        <v>30304000507772</v>
      </c>
      <c r="H803" s="45" t="s">
        <v>1492</v>
      </c>
      <c r="I803" s="45" t="s">
        <v>1575</v>
      </c>
      <c r="J803" s="45" t="s">
        <v>2431</v>
      </c>
      <c r="K803" s="47">
        <v>17</v>
      </c>
    </row>
    <row r="804" spans="1:11" ht="91.8" x14ac:dyDescent="0.5">
      <c r="A804" s="65" t="s">
        <v>1683</v>
      </c>
      <c r="B804" s="45"/>
      <c r="C804" s="46">
        <v>13</v>
      </c>
      <c r="D804" s="45" t="s">
        <v>1490</v>
      </c>
      <c r="E804" s="50">
        <v>44981</v>
      </c>
      <c r="F804" s="45" t="s">
        <v>2432</v>
      </c>
      <c r="G804" s="51">
        <v>31531003525141</v>
      </c>
      <c r="H804" s="45" t="s">
        <v>1492</v>
      </c>
      <c r="I804" s="45" t="s">
        <v>1602</v>
      </c>
      <c r="J804" s="45" t="s">
        <v>2433</v>
      </c>
      <c r="K804" s="47">
        <v>13</v>
      </c>
    </row>
    <row r="805" spans="1:11" ht="122.4" x14ac:dyDescent="0.5">
      <c r="A805" s="65"/>
      <c r="B805" s="65"/>
      <c r="C805" s="46">
        <v>5.97</v>
      </c>
      <c r="D805" s="45" t="s">
        <v>1490</v>
      </c>
      <c r="E805" s="50">
        <v>44981</v>
      </c>
      <c r="F805" s="45" t="s">
        <v>2434</v>
      </c>
      <c r="G805" s="51">
        <v>31531004176050</v>
      </c>
      <c r="H805" s="45" t="s">
        <v>1492</v>
      </c>
      <c r="I805" s="45" t="s">
        <v>1565</v>
      </c>
      <c r="J805" s="45" t="s">
        <v>2435</v>
      </c>
      <c r="K805" s="47">
        <v>5.97</v>
      </c>
    </row>
    <row r="806" spans="1:11" ht="81.599999999999994" x14ac:dyDescent="0.5">
      <c r="A806" s="65"/>
      <c r="B806" s="65"/>
      <c r="C806" s="46">
        <v>10.19</v>
      </c>
      <c r="D806" s="45" t="s">
        <v>1490</v>
      </c>
      <c r="E806" s="50">
        <v>44995</v>
      </c>
      <c r="F806" s="45" t="s">
        <v>2436</v>
      </c>
      <c r="G806" s="51">
        <v>31531004298201</v>
      </c>
      <c r="H806" s="45" t="s">
        <v>1492</v>
      </c>
      <c r="I806" s="45" t="s">
        <v>2437</v>
      </c>
      <c r="J806" s="45" t="s">
        <v>2438</v>
      </c>
      <c r="K806" s="47">
        <v>10.19</v>
      </c>
    </row>
    <row r="807" spans="1:11" ht="102" x14ac:dyDescent="0.5">
      <c r="A807" s="65" t="s">
        <v>2439</v>
      </c>
      <c r="B807" s="45"/>
      <c r="C807" s="46">
        <v>60</v>
      </c>
      <c r="D807" s="45" t="s">
        <v>1490</v>
      </c>
      <c r="E807" s="50">
        <v>44960</v>
      </c>
      <c r="F807" s="45" t="s">
        <v>2440</v>
      </c>
      <c r="G807" s="51">
        <v>30056003155286</v>
      </c>
      <c r="H807" s="45" t="s">
        <v>1640</v>
      </c>
      <c r="I807" s="45" t="s">
        <v>2154</v>
      </c>
      <c r="J807" s="45" t="s">
        <v>2441</v>
      </c>
      <c r="K807" s="47">
        <v>60</v>
      </c>
    </row>
    <row r="808" spans="1:11" ht="91.8" x14ac:dyDescent="0.5">
      <c r="A808" s="65"/>
      <c r="B808" s="45"/>
      <c r="C808" s="46">
        <v>27</v>
      </c>
      <c r="D808" s="45" t="s">
        <v>1490</v>
      </c>
      <c r="E808" s="50">
        <v>44953</v>
      </c>
      <c r="F808" s="45" t="s">
        <v>2442</v>
      </c>
      <c r="G808" s="51">
        <v>30056003155179</v>
      </c>
      <c r="H808" s="45" t="s">
        <v>1715</v>
      </c>
      <c r="I808" s="45" t="s">
        <v>1768</v>
      </c>
      <c r="J808" s="45" t="s">
        <v>2443</v>
      </c>
      <c r="K808" s="47">
        <v>27</v>
      </c>
    </row>
    <row r="809" spans="1:11" ht="102" x14ac:dyDescent="0.5">
      <c r="A809" s="65"/>
      <c r="B809" s="45"/>
      <c r="C809" s="46">
        <v>28</v>
      </c>
      <c r="D809" s="45" t="s">
        <v>1490</v>
      </c>
      <c r="E809" s="50">
        <v>44967</v>
      </c>
      <c r="F809" s="45" t="s">
        <v>2444</v>
      </c>
      <c r="G809" s="51">
        <v>30056003081763</v>
      </c>
      <c r="H809" s="45" t="s">
        <v>1492</v>
      </c>
      <c r="I809" s="45" t="s">
        <v>2070</v>
      </c>
      <c r="J809" s="45" t="s">
        <v>2445</v>
      </c>
      <c r="K809" s="47">
        <v>28</v>
      </c>
    </row>
    <row r="810" spans="1:11" ht="91.8" x14ac:dyDescent="0.5">
      <c r="A810" s="45" t="s">
        <v>1813</v>
      </c>
      <c r="B810" s="45"/>
      <c r="C810" s="46">
        <v>13</v>
      </c>
      <c r="D810" s="45" t="s">
        <v>1490</v>
      </c>
      <c r="E810" s="50">
        <v>45016</v>
      </c>
      <c r="F810" s="45" t="s">
        <v>2446</v>
      </c>
      <c r="G810" s="51">
        <v>31237003399442</v>
      </c>
      <c r="H810" s="45" t="s">
        <v>1561</v>
      </c>
      <c r="I810" s="45" t="s">
        <v>1952</v>
      </c>
      <c r="J810" s="45" t="s">
        <v>2447</v>
      </c>
      <c r="K810" s="47">
        <v>13</v>
      </c>
    </row>
    <row r="811" spans="1:11" ht="102" x14ac:dyDescent="0.5">
      <c r="A811" s="65" t="s">
        <v>1583</v>
      </c>
      <c r="B811" s="45"/>
      <c r="C811" s="46">
        <v>15.95</v>
      </c>
      <c r="D811" s="45" t="s">
        <v>1490</v>
      </c>
      <c r="E811" s="50">
        <v>45002</v>
      </c>
      <c r="F811" s="45" t="s">
        <v>2448</v>
      </c>
      <c r="G811" s="51">
        <v>36173002915596</v>
      </c>
      <c r="H811" s="45" t="s">
        <v>1492</v>
      </c>
      <c r="I811" s="45" t="s">
        <v>1557</v>
      </c>
      <c r="J811" s="45" t="s">
        <v>2449</v>
      </c>
      <c r="K811" s="47">
        <v>15.95</v>
      </c>
    </row>
    <row r="812" spans="1:11" ht="102" x14ac:dyDescent="0.5">
      <c r="A812" s="65"/>
      <c r="B812" s="65"/>
      <c r="C812" s="46">
        <v>21.99</v>
      </c>
      <c r="D812" s="45" t="s">
        <v>1490</v>
      </c>
      <c r="E812" s="50">
        <v>44988</v>
      </c>
      <c r="F812" s="45" t="s">
        <v>2450</v>
      </c>
      <c r="G812" s="51">
        <v>36173003366369</v>
      </c>
      <c r="H812" s="45" t="s">
        <v>1492</v>
      </c>
      <c r="I812" s="45" t="s">
        <v>2226</v>
      </c>
      <c r="J812" s="45" t="s">
        <v>2451</v>
      </c>
      <c r="K812" s="47">
        <v>21.99</v>
      </c>
    </row>
    <row r="813" spans="1:11" ht="91.8" x14ac:dyDescent="0.5">
      <c r="A813" s="65"/>
      <c r="B813" s="65"/>
      <c r="C813" s="46">
        <v>27</v>
      </c>
      <c r="D813" s="45" t="s">
        <v>1490</v>
      </c>
      <c r="E813" s="50">
        <v>45002</v>
      </c>
      <c r="F813" s="45" t="s">
        <v>2452</v>
      </c>
      <c r="G813" s="51">
        <v>36173002918103</v>
      </c>
      <c r="H813" s="45" t="s">
        <v>1492</v>
      </c>
      <c r="I813" s="45" t="s">
        <v>1744</v>
      </c>
      <c r="J813" s="45" t="s">
        <v>2453</v>
      </c>
      <c r="K813" s="47">
        <v>27</v>
      </c>
    </row>
    <row r="814" spans="1:11" ht="102" x14ac:dyDescent="0.5">
      <c r="A814" s="45" t="s">
        <v>2208</v>
      </c>
      <c r="B814" s="45"/>
      <c r="C814" s="46">
        <v>19</v>
      </c>
      <c r="D814" s="45" t="s">
        <v>1490</v>
      </c>
      <c r="E814" s="50">
        <v>44995</v>
      </c>
      <c r="F814" s="45" t="s">
        <v>2454</v>
      </c>
      <c r="G814" s="51">
        <v>31381001809315</v>
      </c>
      <c r="H814" s="45" t="s">
        <v>1492</v>
      </c>
      <c r="I814" s="45" t="s">
        <v>1575</v>
      </c>
      <c r="J814" s="45" t="s">
        <v>2455</v>
      </c>
      <c r="K814" s="47">
        <v>19</v>
      </c>
    </row>
    <row r="815" spans="1:11" ht="112.2" x14ac:dyDescent="0.5">
      <c r="A815" s="65" t="s">
        <v>2354</v>
      </c>
      <c r="B815" s="45"/>
      <c r="C815" s="46">
        <v>40</v>
      </c>
      <c r="D815" s="45" t="s">
        <v>1490</v>
      </c>
      <c r="E815" s="50">
        <v>44939</v>
      </c>
      <c r="F815" s="45" t="s">
        <v>2456</v>
      </c>
      <c r="G815" s="51">
        <v>31437005766198</v>
      </c>
      <c r="H815" s="45" t="s">
        <v>1492</v>
      </c>
      <c r="I815" s="45" t="s">
        <v>1731</v>
      </c>
      <c r="J815" s="45" t="s">
        <v>2457</v>
      </c>
      <c r="K815" s="47">
        <v>40</v>
      </c>
    </row>
    <row r="816" spans="1:11" ht="91.8" x14ac:dyDescent="0.5">
      <c r="A816" s="65"/>
      <c r="B816" s="45"/>
      <c r="C816" s="46">
        <v>18.95</v>
      </c>
      <c r="D816" s="45" t="s">
        <v>1490</v>
      </c>
      <c r="E816" s="50">
        <v>44995</v>
      </c>
      <c r="F816" s="45" t="s">
        <v>2458</v>
      </c>
      <c r="G816" s="51">
        <v>31437005672578</v>
      </c>
      <c r="H816" s="45" t="s">
        <v>1492</v>
      </c>
      <c r="I816" s="45" t="s">
        <v>1575</v>
      </c>
      <c r="J816" s="45" t="s">
        <v>2459</v>
      </c>
      <c r="K816" s="47">
        <v>18.95</v>
      </c>
    </row>
    <row r="817" spans="1:11" ht="81.599999999999994" x14ac:dyDescent="0.5">
      <c r="A817" s="65" t="s">
        <v>1750</v>
      </c>
      <c r="B817" s="45"/>
      <c r="C817" s="46">
        <v>27</v>
      </c>
      <c r="D817" s="45" t="s">
        <v>1490</v>
      </c>
      <c r="E817" s="50">
        <v>44946</v>
      </c>
      <c r="F817" s="45" t="s">
        <v>2460</v>
      </c>
      <c r="G817" s="51">
        <v>32957003982033</v>
      </c>
      <c r="H817" s="45" t="s">
        <v>1492</v>
      </c>
      <c r="I817" s="45" t="s">
        <v>1649</v>
      </c>
      <c r="J817" s="45" t="s">
        <v>2461</v>
      </c>
      <c r="K817" s="47">
        <v>27</v>
      </c>
    </row>
    <row r="818" spans="1:11" ht="102" x14ac:dyDescent="0.5">
      <c r="A818" s="65"/>
      <c r="B818" s="45"/>
      <c r="C818" s="46">
        <v>18</v>
      </c>
      <c r="D818" s="45" t="s">
        <v>1490</v>
      </c>
      <c r="E818" s="50">
        <v>44995</v>
      </c>
      <c r="F818" s="45" t="s">
        <v>2462</v>
      </c>
      <c r="G818" s="51">
        <v>32957005120640</v>
      </c>
      <c r="H818" s="45" t="s">
        <v>1492</v>
      </c>
      <c r="I818" s="45" t="s">
        <v>1575</v>
      </c>
      <c r="J818" s="45" t="s">
        <v>2463</v>
      </c>
      <c r="K818" s="47">
        <v>18</v>
      </c>
    </row>
    <row r="819" spans="1:11" ht="102" x14ac:dyDescent="0.5">
      <c r="A819" s="65"/>
      <c r="B819" s="45"/>
      <c r="C819" s="46">
        <v>29</v>
      </c>
      <c r="D819" s="45" t="s">
        <v>1490</v>
      </c>
      <c r="E819" s="50">
        <v>45002</v>
      </c>
      <c r="F819" s="45" t="s">
        <v>2464</v>
      </c>
      <c r="G819" s="51">
        <v>32957005261451</v>
      </c>
      <c r="H819" s="45" t="s">
        <v>1492</v>
      </c>
      <c r="I819" s="45" t="s">
        <v>1744</v>
      </c>
      <c r="J819" s="45" t="s">
        <v>2465</v>
      </c>
      <c r="K819" s="47">
        <v>29</v>
      </c>
    </row>
    <row r="820" spans="1:11" ht="112.2" x14ac:dyDescent="0.5">
      <c r="A820" s="65" t="s">
        <v>2330</v>
      </c>
      <c r="B820" s="45"/>
      <c r="C820" s="46">
        <v>9</v>
      </c>
      <c r="D820" s="45" t="s">
        <v>1490</v>
      </c>
      <c r="E820" s="50">
        <v>44932</v>
      </c>
      <c r="F820" s="45" t="s">
        <v>2466</v>
      </c>
      <c r="G820" s="51">
        <v>31737001491729</v>
      </c>
      <c r="H820" s="45" t="s">
        <v>1534</v>
      </c>
      <c r="I820" s="45" t="s">
        <v>2418</v>
      </c>
      <c r="J820" s="45" t="s">
        <v>2467</v>
      </c>
      <c r="K820" s="47">
        <v>9</v>
      </c>
    </row>
    <row r="821" spans="1:11" ht="91.8" x14ac:dyDescent="0.5">
      <c r="A821" s="65"/>
      <c r="B821" s="45"/>
      <c r="C821" s="46">
        <v>16</v>
      </c>
      <c r="D821" s="45" t="s">
        <v>1490</v>
      </c>
      <c r="E821" s="50">
        <v>44953</v>
      </c>
      <c r="F821" s="45" t="s">
        <v>2468</v>
      </c>
      <c r="G821" s="51">
        <v>31737001717701</v>
      </c>
      <c r="H821" s="45" t="s">
        <v>1492</v>
      </c>
      <c r="I821" s="45" t="s">
        <v>1958</v>
      </c>
      <c r="J821" s="45" t="s">
        <v>2469</v>
      </c>
      <c r="K821" s="47">
        <v>16</v>
      </c>
    </row>
    <row r="822" spans="1:11" ht="102" x14ac:dyDescent="0.5">
      <c r="A822" s="65" t="s">
        <v>1822</v>
      </c>
      <c r="B822" s="45"/>
      <c r="C822" s="46">
        <v>15.99</v>
      </c>
      <c r="D822" s="45" t="s">
        <v>1490</v>
      </c>
      <c r="E822" s="50">
        <v>44939</v>
      </c>
      <c r="F822" s="45" t="s">
        <v>2470</v>
      </c>
      <c r="G822" s="51">
        <v>31191012721072</v>
      </c>
      <c r="H822" s="45" t="s">
        <v>1492</v>
      </c>
      <c r="I822" s="45" t="s">
        <v>1525</v>
      </c>
      <c r="J822" s="45" t="s">
        <v>2471</v>
      </c>
      <c r="K822" s="47">
        <v>15.99</v>
      </c>
    </row>
    <row r="823" spans="1:11" ht="81.599999999999994" x14ac:dyDescent="0.5">
      <c r="A823" s="65"/>
      <c r="B823" s="45"/>
      <c r="C823" s="46">
        <v>16</v>
      </c>
      <c r="D823" s="45" t="s">
        <v>1490</v>
      </c>
      <c r="E823" s="50">
        <v>45002</v>
      </c>
      <c r="F823" s="45" t="s">
        <v>2472</v>
      </c>
      <c r="G823" s="51">
        <v>31191010213742</v>
      </c>
      <c r="H823" s="45" t="s">
        <v>1492</v>
      </c>
      <c r="I823" s="45" t="s">
        <v>1632</v>
      </c>
      <c r="J823" s="45" t="s">
        <v>2473</v>
      </c>
      <c r="K823" s="47">
        <v>16</v>
      </c>
    </row>
    <row r="824" spans="1:11" ht="91.8" x14ac:dyDescent="0.5">
      <c r="A824" s="45" t="s">
        <v>2474</v>
      </c>
      <c r="B824" s="45"/>
      <c r="C824" s="46">
        <v>21</v>
      </c>
      <c r="D824" s="45" t="s">
        <v>1490</v>
      </c>
      <c r="E824" s="50">
        <v>45016</v>
      </c>
      <c r="F824" s="45" t="s">
        <v>2475</v>
      </c>
      <c r="G824" s="51">
        <v>31208003043322</v>
      </c>
      <c r="H824" s="45" t="s">
        <v>1492</v>
      </c>
      <c r="I824" s="45" t="s">
        <v>1952</v>
      </c>
      <c r="J824" s="45" t="s">
        <v>2476</v>
      </c>
      <c r="K824" s="47">
        <v>21</v>
      </c>
    </row>
    <row r="825" spans="1:11" ht="91.8" x14ac:dyDescent="0.5">
      <c r="A825" s="65" t="s">
        <v>1546</v>
      </c>
      <c r="B825" s="45"/>
      <c r="C825" s="46">
        <v>30</v>
      </c>
      <c r="D825" s="45" t="s">
        <v>1490</v>
      </c>
      <c r="E825" s="50">
        <v>44995</v>
      </c>
      <c r="F825" s="45" t="s">
        <v>2477</v>
      </c>
      <c r="G825" s="51">
        <v>31134005334701</v>
      </c>
      <c r="H825" s="45" t="s">
        <v>1715</v>
      </c>
      <c r="I825" s="45" t="s">
        <v>1617</v>
      </c>
      <c r="J825" s="45" t="s">
        <v>2478</v>
      </c>
      <c r="K825" s="47">
        <v>30</v>
      </c>
    </row>
    <row r="826" spans="1:11" ht="91.8" x14ac:dyDescent="0.5">
      <c r="A826" s="65"/>
      <c r="B826" s="65"/>
      <c r="C826" s="46">
        <v>17</v>
      </c>
      <c r="D826" s="45" t="s">
        <v>1490</v>
      </c>
      <c r="E826" s="50">
        <v>44995</v>
      </c>
      <c r="F826" s="45" t="s">
        <v>2479</v>
      </c>
      <c r="G826" s="51">
        <v>31134004909693</v>
      </c>
      <c r="H826" s="45" t="s">
        <v>1534</v>
      </c>
      <c r="I826" s="45" t="s">
        <v>2437</v>
      </c>
      <c r="J826" s="45" t="s">
        <v>2480</v>
      </c>
      <c r="K826" s="47">
        <v>17</v>
      </c>
    </row>
    <row r="827" spans="1:11" ht="102" x14ac:dyDescent="0.5">
      <c r="A827" s="65"/>
      <c r="B827" s="65"/>
      <c r="C827" s="46">
        <v>22</v>
      </c>
      <c r="D827" s="45" t="s">
        <v>1490</v>
      </c>
      <c r="E827" s="50">
        <v>44995</v>
      </c>
      <c r="F827" s="45" t="s">
        <v>2481</v>
      </c>
      <c r="G827" s="51">
        <v>31134002073237</v>
      </c>
      <c r="H827" s="45" t="s">
        <v>1492</v>
      </c>
      <c r="I827" s="45" t="s">
        <v>1575</v>
      </c>
      <c r="J827" s="45" t="s">
        <v>2482</v>
      </c>
      <c r="K827" s="47">
        <v>22</v>
      </c>
    </row>
    <row r="828" spans="1:11" ht="102" x14ac:dyDescent="0.5">
      <c r="A828" s="65"/>
      <c r="B828" s="65"/>
      <c r="C828" s="66">
        <v>26</v>
      </c>
      <c r="D828" s="65" t="s">
        <v>1490</v>
      </c>
      <c r="E828" s="69">
        <v>45002</v>
      </c>
      <c r="F828" s="45" t="s">
        <v>2483</v>
      </c>
      <c r="G828" s="51">
        <v>31134003766649</v>
      </c>
      <c r="H828" s="45" t="s">
        <v>1492</v>
      </c>
      <c r="I828" s="45" t="s">
        <v>1557</v>
      </c>
      <c r="J828" s="45" t="s">
        <v>2484</v>
      </c>
      <c r="K828" s="47">
        <v>26</v>
      </c>
    </row>
    <row r="829" spans="1:11" ht="102" x14ac:dyDescent="0.5">
      <c r="A829" s="65"/>
      <c r="B829" s="65"/>
      <c r="C829" s="66"/>
      <c r="D829" s="65"/>
      <c r="E829" s="69"/>
      <c r="F829" s="45" t="s">
        <v>2485</v>
      </c>
      <c r="G829" s="51">
        <v>31134002995363</v>
      </c>
      <c r="H829" s="45" t="s">
        <v>1492</v>
      </c>
      <c r="I829" s="45" t="s">
        <v>1557</v>
      </c>
      <c r="J829" s="45" t="s">
        <v>2486</v>
      </c>
      <c r="K829" s="47">
        <v>26</v>
      </c>
    </row>
    <row r="830" spans="1:11" ht="102" x14ac:dyDescent="0.5">
      <c r="A830" s="65"/>
      <c r="B830" s="65"/>
      <c r="C830" s="46">
        <v>40</v>
      </c>
      <c r="D830" s="45" t="s">
        <v>1490</v>
      </c>
      <c r="E830" s="50">
        <v>44988</v>
      </c>
      <c r="F830" s="45" t="s">
        <v>2487</v>
      </c>
      <c r="G830" s="51">
        <v>31134002988475</v>
      </c>
      <c r="H830" s="45" t="s">
        <v>1492</v>
      </c>
      <c r="I830" s="45" t="s">
        <v>2226</v>
      </c>
      <c r="J830" s="45" t="s">
        <v>2488</v>
      </c>
      <c r="K830" s="47">
        <v>40</v>
      </c>
    </row>
    <row r="831" spans="1:11" ht="112.2" x14ac:dyDescent="0.5">
      <c r="A831" s="65" t="s">
        <v>2316</v>
      </c>
      <c r="B831" s="45"/>
      <c r="C831" s="46">
        <v>20</v>
      </c>
      <c r="D831" s="45" t="s">
        <v>1490</v>
      </c>
      <c r="E831" s="50">
        <v>45016</v>
      </c>
      <c r="F831" s="45" t="s">
        <v>2489</v>
      </c>
      <c r="G831" s="51">
        <v>32026002690144</v>
      </c>
      <c r="H831" s="45" t="s">
        <v>1492</v>
      </c>
      <c r="I831" s="45" t="s">
        <v>1552</v>
      </c>
      <c r="J831" s="45" t="s">
        <v>2490</v>
      </c>
      <c r="K831" s="47">
        <v>20</v>
      </c>
    </row>
    <row r="832" spans="1:11" ht="91.8" x14ac:dyDescent="0.5">
      <c r="A832" s="65"/>
      <c r="B832" s="45"/>
      <c r="C832" s="46">
        <v>16</v>
      </c>
      <c r="D832" s="45" t="s">
        <v>1490</v>
      </c>
      <c r="E832" s="50">
        <v>44981</v>
      </c>
      <c r="F832" s="45" t="s">
        <v>2491</v>
      </c>
      <c r="G832" s="51">
        <v>32026002507124</v>
      </c>
      <c r="H832" s="45" t="s">
        <v>1492</v>
      </c>
      <c r="I832" s="45" t="s">
        <v>2492</v>
      </c>
      <c r="J832" s="45" t="s">
        <v>2493</v>
      </c>
      <c r="K832" s="47">
        <v>16</v>
      </c>
    </row>
    <row r="833" spans="1:11" ht="102" x14ac:dyDescent="0.5">
      <c r="A833" s="65"/>
      <c r="B833" s="65"/>
      <c r="C833" s="46">
        <v>15</v>
      </c>
      <c r="D833" s="45" t="s">
        <v>1490</v>
      </c>
      <c r="E833" s="50">
        <v>44995</v>
      </c>
      <c r="F833" s="45" t="s">
        <v>2494</v>
      </c>
      <c r="G833" s="51">
        <v>32026002543673</v>
      </c>
      <c r="H833" s="45" t="s">
        <v>1492</v>
      </c>
      <c r="I833" s="45" t="s">
        <v>1575</v>
      </c>
      <c r="J833" s="45" t="s">
        <v>2495</v>
      </c>
      <c r="K833" s="47">
        <v>15</v>
      </c>
    </row>
    <row r="834" spans="1:11" ht="81.599999999999994" x14ac:dyDescent="0.5">
      <c r="A834" s="65"/>
      <c r="B834" s="65"/>
      <c r="C834" s="46">
        <v>17</v>
      </c>
      <c r="D834" s="45" t="s">
        <v>1490</v>
      </c>
      <c r="E834" s="50">
        <v>44988</v>
      </c>
      <c r="F834" s="45" t="s">
        <v>2436</v>
      </c>
      <c r="G834" s="51">
        <v>32026002493291</v>
      </c>
      <c r="H834" s="45" t="s">
        <v>1492</v>
      </c>
      <c r="I834" s="45" t="s">
        <v>2226</v>
      </c>
      <c r="J834" s="45" t="s">
        <v>2496</v>
      </c>
      <c r="K834" s="47">
        <v>17</v>
      </c>
    </row>
    <row r="835" spans="1:11" ht="81.599999999999994" x14ac:dyDescent="0.5">
      <c r="A835" s="65" t="s">
        <v>1775</v>
      </c>
      <c r="B835" s="45"/>
      <c r="C835" s="46">
        <v>16</v>
      </c>
      <c r="D835" s="45" t="s">
        <v>1490</v>
      </c>
      <c r="E835" s="50">
        <v>44953</v>
      </c>
      <c r="F835" s="45" t="s">
        <v>2402</v>
      </c>
      <c r="G835" s="51">
        <v>31203003379347</v>
      </c>
      <c r="H835" s="45" t="s">
        <v>1492</v>
      </c>
      <c r="I835" s="45" t="s">
        <v>1958</v>
      </c>
      <c r="J835" s="45" t="s">
        <v>2497</v>
      </c>
      <c r="K835" s="47">
        <v>16</v>
      </c>
    </row>
    <row r="836" spans="1:11" ht="91.8" x14ac:dyDescent="0.5">
      <c r="A836" s="65"/>
      <c r="B836" s="45"/>
      <c r="C836" s="46">
        <v>15</v>
      </c>
      <c r="D836" s="45" t="s">
        <v>1490</v>
      </c>
      <c r="E836" s="50">
        <v>45009</v>
      </c>
      <c r="F836" s="45" t="s">
        <v>2498</v>
      </c>
      <c r="G836" s="51">
        <v>31203002182627</v>
      </c>
      <c r="H836" s="45" t="s">
        <v>1492</v>
      </c>
      <c r="I836" s="45" t="s">
        <v>1658</v>
      </c>
      <c r="J836" s="45" t="s">
        <v>2499</v>
      </c>
      <c r="K836" s="47">
        <v>15</v>
      </c>
    </row>
    <row r="837" spans="1:11" ht="91.8" x14ac:dyDescent="0.5">
      <c r="A837" s="45" t="s">
        <v>1629</v>
      </c>
      <c r="B837" s="45"/>
      <c r="C837" s="46">
        <v>16</v>
      </c>
      <c r="D837" s="45" t="s">
        <v>1490</v>
      </c>
      <c r="E837" s="50">
        <v>44932</v>
      </c>
      <c r="F837" s="45" t="s">
        <v>2500</v>
      </c>
      <c r="G837" s="51">
        <v>31814002938410</v>
      </c>
      <c r="H837" s="45" t="s">
        <v>1492</v>
      </c>
      <c r="I837" s="45" t="s">
        <v>1609</v>
      </c>
      <c r="J837" s="45" t="s">
        <v>2501</v>
      </c>
      <c r="K837" s="47">
        <v>16</v>
      </c>
    </row>
    <row r="838" spans="1:11" ht="102" x14ac:dyDescent="0.5">
      <c r="A838" s="45" t="s">
        <v>1611</v>
      </c>
      <c r="B838" s="45"/>
      <c r="C838" s="46">
        <v>18</v>
      </c>
      <c r="D838" s="45" t="s">
        <v>1490</v>
      </c>
      <c r="E838" s="50">
        <v>44995</v>
      </c>
      <c r="F838" s="45" t="s">
        <v>2502</v>
      </c>
      <c r="G838" s="51">
        <v>31385004937981</v>
      </c>
      <c r="H838" s="45" t="s">
        <v>1492</v>
      </c>
      <c r="I838" s="45" t="s">
        <v>1575</v>
      </c>
      <c r="J838" s="45" t="s">
        <v>2503</v>
      </c>
      <c r="K838" s="47">
        <v>18</v>
      </c>
    </row>
    <row r="839" spans="1:11" ht="91.8" x14ac:dyDescent="0.5">
      <c r="A839" s="45" t="s">
        <v>1615</v>
      </c>
      <c r="B839" s="45"/>
      <c r="C839" s="46">
        <v>19.95</v>
      </c>
      <c r="D839" s="45" t="s">
        <v>1490</v>
      </c>
      <c r="E839" s="50">
        <v>44995</v>
      </c>
      <c r="F839" s="45" t="s">
        <v>2504</v>
      </c>
      <c r="G839" s="51">
        <v>31279003819060</v>
      </c>
      <c r="H839" s="45" t="s">
        <v>1492</v>
      </c>
      <c r="I839" s="45" t="s">
        <v>1617</v>
      </c>
      <c r="J839" s="45" t="s">
        <v>2505</v>
      </c>
      <c r="K839" s="47">
        <v>19.95</v>
      </c>
    </row>
    <row r="840" spans="1:11" ht="91.8" x14ac:dyDescent="0.5">
      <c r="A840" s="65" t="s">
        <v>1518</v>
      </c>
      <c r="B840" s="45"/>
      <c r="C840" s="46">
        <v>10</v>
      </c>
      <c r="D840" s="45" t="s">
        <v>1490</v>
      </c>
      <c r="E840" s="50">
        <v>45016</v>
      </c>
      <c r="F840" s="45" t="s">
        <v>2506</v>
      </c>
      <c r="G840" s="51">
        <v>31946006367194</v>
      </c>
      <c r="H840" s="45" t="s">
        <v>1492</v>
      </c>
      <c r="I840" s="45" t="s">
        <v>2507</v>
      </c>
      <c r="J840" s="45" t="s">
        <v>2508</v>
      </c>
      <c r="K840" s="47">
        <v>10</v>
      </c>
    </row>
    <row r="841" spans="1:11" ht="112.2" x14ac:dyDescent="0.5">
      <c r="A841" s="65"/>
      <c r="B841" s="45"/>
      <c r="C841" s="46">
        <v>9</v>
      </c>
      <c r="D841" s="45" t="s">
        <v>1490</v>
      </c>
      <c r="E841" s="50">
        <v>44981</v>
      </c>
      <c r="F841" s="45" t="s">
        <v>2509</v>
      </c>
      <c r="G841" s="51">
        <v>31946005397945</v>
      </c>
      <c r="H841" s="45" t="s">
        <v>1492</v>
      </c>
      <c r="I841" s="45" t="s">
        <v>2492</v>
      </c>
      <c r="J841" s="45" t="s">
        <v>2510</v>
      </c>
      <c r="K841" s="47">
        <v>9</v>
      </c>
    </row>
    <row r="842" spans="1:11" ht="91.8" x14ac:dyDescent="0.5">
      <c r="A842" s="65"/>
      <c r="B842" s="65"/>
      <c r="C842" s="46">
        <v>10.5</v>
      </c>
      <c r="D842" s="45" t="s">
        <v>1490</v>
      </c>
      <c r="E842" s="50">
        <v>44988</v>
      </c>
      <c r="F842" s="45" t="s">
        <v>2511</v>
      </c>
      <c r="G842" s="51">
        <v>31946006953076</v>
      </c>
      <c r="H842" s="45" t="s">
        <v>1492</v>
      </c>
      <c r="I842" s="45" t="s">
        <v>2226</v>
      </c>
      <c r="J842" s="45" t="s">
        <v>2512</v>
      </c>
      <c r="K842" s="47">
        <v>10.5</v>
      </c>
    </row>
    <row r="843" spans="1:11" ht="81.599999999999994" x14ac:dyDescent="0.5">
      <c r="A843" s="65"/>
      <c r="B843" s="65"/>
      <c r="C843" s="46">
        <v>16</v>
      </c>
      <c r="D843" s="45" t="s">
        <v>1490</v>
      </c>
      <c r="E843" s="50">
        <v>45002</v>
      </c>
      <c r="F843" s="45" t="s">
        <v>2513</v>
      </c>
      <c r="G843" s="51">
        <v>31946005972515</v>
      </c>
      <c r="H843" s="45" t="s">
        <v>1492</v>
      </c>
      <c r="I843" s="45" t="s">
        <v>1557</v>
      </c>
      <c r="J843" s="45" t="s">
        <v>2514</v>
      </c>
      <c r="K843" s="47">
        <v>16</v>
      </c>
    </row>
    <row r="844" spans="1:11" ht="91.8" x14ac:dyDescent="0.5">
      <c r="A844" s="65"/>
      <c r="B844" s="65"/>
      <c r="C844" s="46">
        <v>20</v>
      </c>
      <c r="D844" s="45" t="s">
        <v>1490</v>
      </c>
      <c r="E844" s="50">
        <v>44995</v>
      </c>
      <c r="F844" s="45" t="s">
        <v>2515</v>
      </c>
      <c r="G844" s="51">
        <v>31946006241738</v>
      </c>
      <c r="H844" s="45" t="s">
        <v>1492</v>
      </c>
      <c r="I844" s="45" t="s">
        <v>2437</v>
      </c>
      <c r="J844" s="45" t="s">
        <v>2516</v>
      </c>
      <c r="K844" s="47">
        <v>20</v>
      </c>
    </row>
    <row r="845" spans="1:11" ht="91.8" x14ac:dyDescent="0.5">
      <c r="A845" s="65"/>
      <c r="B845" s="65"/>
      <c r="C845" s="46">
        <v>25</v>
      </c>
      <c r="D845" s="45" t="s">
        <v>1490</v>
      </c>
      <c r="E845" s="50">
        <v>44995</v>
      </c>
      <c r="F845" s="45" t="s">
        <v>2517</v>
      </c>
      <c r="G845" s="51">
        <v>31946006184177</v>
      </c>
      <c r="H845" s="45" t="s">
        <v>1492</v>
      </c>
      <c r="I845" s="45" t="s">
        <v>2437</v>
      </c>
      <c r="J845" s="45" t="s">
        <v>2518</v>
      </c>
      <c r="K845" s="47">
        <v>25</v>
      </c>
    </row>
    <row r="846" spans="1:11" ht="91.8" x14ac:dyDescent="0.5">
      <c r="A846" s="65"/>
      <c r="B846" s="65"/>
      <c r="C846" s="46">
        <v>28</v>
      </c>
      <c r="D846" s="45" t="s">
        <v>1490</v>
      </c>
      <c r="E846" s="50">
        <v>44995</v>
      </c>
      <c r="F846" s="45" t="s">
        <v>2519</v>
      </c>
      <c r="G846" s="51">
        <v>31946002593504</v>
      </c>
      <c r="H846" s="45" t="s">
        <v>1492</v>
      </c>
      <c r="I846" s="45" t="s">
        <v>1617</v>
      </c>
      <c r="J846" s="45" t="s">
        <v>2520</v>
      </c>
      <c r="K846" s="47">
        <v>28</v>
      </c>
    </row>
    <row r="847" spans="1:11" ht="91.8" x14ac:dyDescent="0.5">
      <c r="A847" s="45" t="s">
        <v>1554</v>
      </c>
      <c r="B847" s="45"/>
      <c r="C847" s="46">
        <v>6</v>
      </c>
      <c r="D847" s="45" t="s">
        <v>1490</v>
      </c>
      <c r="E847" s="50">
        <v>44953</v>
      </c>
      <c r="F847" s="45" t="s">
        <v>2521</v>
      </c>
      <c r="G847" s="51">
        <v>32784000231192</v>
      </c>
      <c r="H847" s="45" t="s">
        <v>1534</v>
      </c>
      <c r="I847" s="45" t="s">
        <v>1606</v>
      </c>
      <c r="J847" s="45" t="s">
        <v>2522</v>
      </c>
      <c r="K847" s="47">
        <v>6</v>
      </c>
    </row>
    <row r="848" spans="1:11" ht="112.2" x14ac:dyDescent="0.5">
      <c r="A848" s="65" t="s">
        <v>1829</v>
      </c>
      <c r="B848" s="45"/>
      <c r="C848" s="46">
        <v>6</v>
      </c>
      <c r="D848" s="45" t="s">
        <v>1490</v>
      </c>
      <c r="E848" s="50">
        <v>44939</v>
      </c>
      <c r="F848" s="45" t="s">
        <v>2523</v>
      </c>
      <c r="G848" s="51">
        <v>31320004930272</v>
      </c>
      <c r="H848" s="45" t="s">
        <v>1534</v>
      </c>
      <c r="I848" s="45" t="s">
        <v>1731</v>
      </c>
      <c r="J848" s="45" t="s">
        <v>2524</v>
      </c>
      <c r="K848" s="47">
        <v>6</v>
      </c>
    </row>
    <row r="849" spans="1:11" ht="122.4" x14ac:dyDescent="0.5">
      <c r="A849" s="65"/>
      <c r="B849" s="45"/>
      <c r="C849" s="46">
        <v>30</v>
      </c>
      <c r="D849" s="45" t="s">
        <v>1490</v>
      </c>
      <c r="E849" s="50">
        <v>45002</v>
      </c>
      <c r="F849" s="45" t="s">
        <v>2525</v>
      </c>
      <c r="G849" s="51">
        <v>31320004052028</v>
      </c>
      <c r="H849" s="45" t="s">
        <v>1492</v>
      </c>
      <c r="I849" s="45" t="s">
        <v>1700</v>
      </c>
      <c r="J849" s="45" t="s">
        <v>2526</v>
      </c>
      <c r="K849" s="47">
        <v>30</v>
      </c>
    </row>
    <row r="850" spans="1:11" ht="81.599999999999994" x14ac:dyDescent="0.5">
      <c r="A850" s="65" t="s">
        <v>2527</v>
      </c>
      <c r="B850" s="45"/>
      <c r="C850" s="46">
        <v>14.95</v>
      </c>
      <c r="D850" s="45" t="s">
        <v>1490</v>
      </c>
      <c r="E850" s="50">
        <v>44932</v>
      </c>
      <c r="F850" s="45" t="s">
        <v>2528</v>
      </c>
      <c r="G850" s="51">
        <v>36878002618319</v>
      </c>
      <c r="H850" s="45" t="s">
        <v>1492</v>
      </c>
      <c r="I850" s="45" t="s">
        <v>1609</v>
      </c>
      <c r="J850" s="45" t="s">
        <v>2529</v>
      </c>
      <c r="K850" s="47">
        <v>14.95</v>
      </c>
    </row>
    <row r="851" spans="1:11" ht="81.599999999999994" x14ac:dyDescent="0.5">
      <c r="A851" s="65"/>
      <c r="B851" s="45"/>
      <c r="C851" s="46">
        <v>16.95</v>
      </c>
      <c r="D851" s="45" t="s">
        <v>1490</v>
      </c>
      <c r="E851" s="50">
        <v>44995</v>
      </c>
      <c r="F851" s="45" t="s">
        <v>2530</v>
      </c>
      <c r="G851" s="51">
        <v>36878002159587</v>
      </c>
      <c r="H851" s="45" t="s">
        <v>1492</v>
      </c>
      <c r="I851" s="45" t="s">
        <v>1575</v>
      </c>
      <c r="J851" s="45" t="s">
        <v>2531</v>
      </c>
      <c r="K851" s="47">
        <v>16.95</v>
      </c>
    </row>
    <row r="852" spans="1:11" ht="91.8" x14ac:dyDescent="0.5">
      <c r="A852" s="45" t="s">
        <v>1942</v>
      </c>
      <c r="B852" s="45"/>
      <c r="C852" s="46">
        <v>12</v>
      </c>
      <c r="D852" s="45" t="s">
        <v>1490</v>
      </c>
      <c r="E852" s="50">
        <v>45002</v>
      </c>
      <c r="F852" s="45" t="s">
        <v>2532</v>
      </c>
      <c r="G852" s="51">
        <v>31486003190091</v>
      </c>
      <c r="H852" s="45" t="s">
        <v>1492</v>
      </c>
      <c r="I852" s="45" t="s">
        <v>1744</v>
      </c>
      <c r="J852" s="45" t="s">
        <v>2533</v>
      </c>
      <c r="K852" s="47">
        <v>12</v>
      </c>
    </row>
    <row r="853" spans="1:11" ht="81.599999999999994" x14ac:dyDescent="0.5">
      <c r="A853" s="45" t="s">
        <v>1946</v>
      </c>
      <c r="B853" s="45"/>
      <c r="C853" s="46">
        <v>17</v>
      </c>
      <c r="D853" s="45" t="s">
        <v>1490</v>
      </c>
      <c r="E853" s="50">
        <v>44995</v>
      </c>
      <c r="F853" s="45" t="s">
        <v>2534</v>
      </c>
      <c r="G853" s="51">
        <v>31312001972266</v>
      </c>
      <c r="H853" s="45" t="s">
        <v>1492</v>
      </c>
      <c r="I853" s="45" t="s">
        <v>1575</v>
      </c>
      <c r="J853" s="45" t="s">
        <v>2535</v>
      </c>
      <c r="K853" s="47">
        <v>17</v>
      </c>
    </row>
    <row r="854" spans="1:11" ht="91.8" x14ac:dyDescent="0.5">
      <c r="A854" s="45" t="s">
        <v>2536</v>
      </c>
      <c r="B854" s="45"/>
      <c r="C854" s="46">
        <v>10</v>
      </c>
      <c r="D854" s="45" t="s">
        <v>1490</v>
      </c>
      <c r="E854" s="50">
        <v>45009</v>
      </c>
      <c r="F854" s="45" t="s">
        <v>2537</v>
      </c>
      <c r="G854" s="51">
        <v>36285000421078</v>
      </c>
      <c r="H854" s="45" t="s">
        <v>1492</v>
      </c>
      <c r="I854" s="45" t="s">
        <v>2538</v>
      </c>
      <c r="J854" s="45" t="s">
        <v>2539</v>
      </c>
      <c r="K854" s="47">
        <v>10</v>
      </c>
    </row>
    <row r="855" spans="1:11" ht="122.4" x14ac:dyDescent="0.5">
      <c r="A855" s="45" t="s">
        <v>1886</v>
      </c>
      <c r="B855" s="45"/>
      <c r="C855" s="46">
        <v>8.9499999999999993</v>
      </c>
      <c r="D855" s="45" t="s">
        <v>1490</v>
      </c>
      <c r="E855" s="50">
        <v>45016</v>
      </c>
      <c r="F855" s="45" t="s">
        <v>2540</v>
      </c>
      <c r="G855" s="51">
        <v>31534001506030</v>
      </c>
      <c r="H855" s="45" t="s">
        <v>1492</v>
      </c>
      <c r="I855" s="45" t="s">
        <v>1590</v>
      </c>
      <c r="J855" s="45" t="s">
        <v>2541</v>
      </c>
      <c r="K855" s="47">
        <v>8.9499999999999993</v>
      </c>
    </row>
    <row r="856" spans="1:11" ht="102" x14ac:dyDescent="0.5">
      <c r="A856" s="65" t="s">
        <v>2542</v>
      </c>
      <c r="B856" s="65"/>
      <c r="C856" s="46">
        <v>13.99</v>
      </c>
      <c r="D856" s="45" t="s">
        <v>1490</v>
      </c>
      <c r="E856" s="50">
        <v>45002</v>
      </c>
      <c r="F856" s="45" t="s">
        <v>2543</v>
      </c>
      <c r="G856" s="51">
        <v>31132012538546</v>
      </c>
      <c r="H856" s="45" t="s">
        <v>1492</v>
      </c>
      <c r="I856" s="45" t="s">
        <v>1557</v>
      </c>
      <c r="J856" s="45" t="s">
        <v>2544</v>
      </c>
      <c r="K856" s="47">
        <v>13.99</v>
      </c>
    </row>
    <row r="857" spans="1:11" ht="91.8" x14ac:dyDescent="0.5">
      <c r="A857" s="65"/>
      <c r="B857" s="65"/>
      <c r="C857" s="46">
        <v>14.99</v>
      </c>
      <c r="D857" s="45" t="s">
        <v>1490</v>
      </c>
      <c r="E857" s="50">
        <v>44988</v>
      </c>
      <c r="F857" s="45" t="s">
        <v>2545</v>
      </c>
      <c r="G857" s="51">
        <v>31132013045301</v>
      </c>
      <c r="H857" s="45" t="s">
        <v>1492</v>
      </c>
      <c r="I857" s="45" t="s">
        <v>2408</v>
      </c>
      <c r="J857" s="45" t="s">
        <v>2546</v>
      </c>
      <c r="K857" s="47">
        <v>14.99</v>
      </c>
    </row>
    <row r="858" spans="1:11" ht="132.6" x14ac:dyDescent="0.5">
      <c r="A858" s="65"/>
      <c r="B858" s="45"/>
      <c r="C858" s="46">
        <v>15.95</v>
      </c>
      <c r="D858" s="45" t="s">
        <v>1490</v>
      </c>
      <c r="E858" s="50">
        <v>44939</v>
      </c>
      <c r="F858" s="45" t="s">
        <v>2547</v>
      </c>
      <c r="G858" s="51">
        <v>31132012929133</v>
      </c>
      <c r="H858" s="45" t="s">
        <v>1492</v>
      </c>
      <c r="I858" s="45" t="s">
        <v>1731</v>
      </c>
      <c r="J858" s="45" t="s">
        <v>2548</v>
      </c>
      <c r="K858" s="47">
        <v>15.95</v>
      </c>
    </row>
    <row r="859" spans="1:11" ht="102" x14ac:dyDescent="0.5">
      <c r="A859" s="65"/>
      <c r="B859" s="45"/>
      <c r="C859" s="46">
        <v>16.989999999999998</v>
      </c>
      <c r="D859" s="45" t="s">
        <v>1490</v>
      </c>
      <c r="E859" s="50">
        <v>44995</v>
      </c>
      <c r="F859" s="45" t="s">
        <v>2549</v>
      </c>
      <c r="G859" s="51">
        <v>31132013144112</v>
      </c>
      <c r="H859" s="45" t="s">
        <v>1492</v>
      </c>
      <c r="I859" s="45" t="s">
        <v>1575</v>
      </c>
      <c r="J859" s="45" t="s">
        <v>2550</v>
      </c>
      <c r="K859" s="47">
        <v>16.989999999999998</v>
      </c>
    </row>
    <row r="860" spans="1:11" ht="91.8" x14ac:dyDescent="0.5">
      <c r="A860" s="65"/>
      <c r="B860" s="45"/>
      <c r="C860" s="46">
        <v>17.989999999999998</v>
      </c>
      <c r="D860" s="45" t="s">
        <v>1490</v>
      </c>
      <c r="E860" s="50">
        <v>44981</v>
      </c>
      <c r="F860" s="45" t="s">
        <v>2551</v>
      </c>
      <c r="G860" s="51">
        <v>31132015298577</v>
      </c>
      <c r="H860" s="45" t="s">
        <v>1492</v>
      </c>
      <c r="I860" s="45" t="s">
        <v>1748</v>
      </c>
      <c r="J860" s="45" t="s">
        <v>2552</v>
      </c>
      <c r="K860" s="47">
        <v>17.989999999999998</v>
      </c>
    </row>
    <row r="861" spans="1:11" ht="91.8" x14ac:dyDescent="0.5">
      <c r="A861" s="65"/>
      <c r="B861" s="65"/>
      <c r="C861" s="46">
        <v>14.95</v>
      </c>
      <c r="D861" s="45" t="s">
        <v>1490</v>
      </c>
      <c r="E861" s="50">
        <v>44946</v>
      </c>
      <c r="F861" s="45" t="s">
        <v>2553</v>
      </c>
      <c r="G861" s="51">
        <v>31132013577212</v>
      </c>
      <c r="H861" s="45" t="s">
        <v>1492</v>
      </c>
      <c r="I861" s="45" t="s">
        <v>1977</v>
      </c>
      <c r="J861" s="45" t="s">
        <v>2554</v>
      </c>
      <c r="K861" s="47">
        <v>14.95</v>
      </c>
    </row>
    <row r="862" spans="1:11" ht="91.8" x14ac:dyDescent="0.5">
      <c r="A862" s="65"/>
      <c r="B862" s="65"/>
      <c r="C862" s="46">
        <v>14.99</v>
      </c>
      <c r="D862" s="45" t="s">
        <v>1490</v>
      </c>
      <c r="E862" s="50">
        <v>44946</v>
      </c>
      <c r="F862" s="45" t="s">
        <v>2555</v>
      </c>
      <c r="G862" s="51">
        <v>31132010807315</v>
      </c>
      <c r="H862" s="45" t="s">
        <v>1492</v>
      </c>
      <c r="I862" s="45" t="s">
        <v>1977</v>
      </c>
      <c r="J862" s="45" t="s">
        <v>2556</v>
      </c>
      <c r="K862" s="47">
        <v>14.99</v>
      </c>
    </row>
    <row r="863" spans="1:11" ht="102" x14ac:dyDescent="0.5">
      <c r="A863" s="65"/>
      <c r="B863" s="45"/>
      <c r="C863" s="46">
        <v>139.99</v>
      </c>
      <c r="D863" s="45" t="s">
        <v>1490</v>
      </c>
      <c r="E863" s="50">
        <v>44981</v>
      </c>
      <c r="F863" s="45" t="s">
        <v>2557</v>
      </c>
      <c r="G863" s="51">
        <v>31132014677847</v>
      </c>
      <c r="H863" s="45" t="s">
        <v>2558</v>
      </c>
      <c r="I863" s="45" t="s">
        <v>1565</v>
      </c>
      <c r="J863" s="45" t="s">
        <v>2559</v>
      </c>
      <c r="K863" s="47">
        <v>139.99</v>
      </c>
    </row>
    <row r="864" spans="1:11" ht="81.599999999999994" x14ac:dyDescent="0.5">
      <c r="A864" s="65"/>
      <c r="B864" s="65"/>
      <c r="C864" s="46">
        <v>7.99</v>
      </c>
      <c r="D864" s="45" t="s">
        <v>1490</v>
      </c>
      <c r="E864" s="50">
        <v>45009</v>
      </c>
      <c r="F864" s="45" t="s">
        <v>2560</v>
      </c>
      <c r="G864" s="51">
        <v>31132014830909</v>
      </c>
      <c r="H864" s="45" t="s">
        <v>1492</v>
      </c>
      <c r="I864" s="45" t="s">
        <v>1955</v>
      </c>
      <c r="J864" s="45" t="s">
        <v>2561</v>
      </c>
      <c r="K864" s="47">
        <v>7.99</v>
      </c>
    </row>
    <row r="865" spans="1:11" ht="81.599999999999994" x14ac:dyDescent="0.5">
      <c r="A865" s="65"/>
      <c r="B865" s="65"/>
      <c r="C865" s="46">
        <v>9.99</v>
      </c>
      <c r="D865" s="45" t="s">
        <v>1490</v>
      </c>
      <c r="E865" s="50">
        <v>45009</v>
      </c>
      <c r="F865" s="45" t="s">
        <v>2562</v>
      </c>
      <c r="G865" s="51">
        <v>31132015087541</v>
      </c>
      <c r="H865" s="45" t="s">
        <v>1492</v>
      </c>
      <c r="I865" s="45" t="s">
        <v>1955</v>
      </c>
      <c r="J865" s="45" t="s">
        <v>2563</v>
      </c>
      <c r="K865" s="47">
        <v>9.99</v>
      </c>
    </row>
    <row r="866" spans="1:11" ht="91.8" x14ac:dyDescent="0.5">
      <c r="A866" s="65"/>
      <c r="B866" s="65"/>
      <c r="C866" s="46">
        <v>16.989999999999998</v>
      </c>
      <c r="D866" s="45" t="s">
        <v>1490</v>
      </c>
      <c r="E866" s="50">
        <v>45009</v>
      </c>
      <c r="F866" s="45" t="s">
        <v>2564</v>
      </c>
      <c r="G866" s="51">
        <v>31132014883775</v>
      </c>
      <c r="H866" s="45" t="s">
        <v>1492</v>
      </c>
      <c r="I866" s="45" t="s">
        <v>1955</v>
      </c>
      <c r="J866" s="45" t="s">
        <v>2565</v>
      </c>
      <c r="K866" s="47">
        <v>16.989999999999998</v>
      </c>
    </row>
    <row r="867" spans="1:11" ht="102" x14ac:dyDescent="0.5">
      <c r="A867" s="65"/>
      <c r="B867" s="65"/>
      <c r="C867" s="46">
        <v>23.99</v>
      </c>
      <c r="D867" s="45" t="s">
        <v>1490</v>
      </c>
      <c r="E867" s="50">
        <v>44946</v>
      </c>
      <c r="F867" s="45" t="s">
        <v>2566</v>
      </c>
      <c r="G867" s="51">
        <v>31132016061313</v>
      </c>
      <c r="H867" s="45" t="s">
        <v>1715</v>
      </c>
      <c r="I867" s="45" t="s">
        <v>1977</v>
      </c>
      <c r="J867" s="45" t="s">
        <v>2567</v>
      </c>
      <c r="K867" s="47">
        <v>23.99</v>
      </c>
    </row>
    <row r="868" spans="1:11" ht="91.8" x14ac:dyDescent="0.5">
      <c r="A868" s="65"/>
      <c r="B868" s="45"/>
      <c r="C868" s="46">
        <v>4.99</v>
      </c>
      <c r="D868" s="45" t="s">
        <v>1490</v>
      </c>
      <c r="E868" s="50">
        <v>45016</v>
      </c>
      <c r="F868" s="45" t="s">
        <v>2568</v>
      </c>
      <c r="G868" s="51">
        <v>31132013375369</v>
      </c>
      <c r="H868" s="45" t="s">
        <v>1492</v>
      </c>
      <c r="I868" s="45" t="s">
        <v>2507</v>
      </c>
      <c r="J868" s="45" t="s">
        <v>2569</v>
      </c>
      <c r="K868" s="47">
        <v>4.99</v>
      </c>
    </row>
    <row r="869" spans="1:11" ht="81.599999999999994" x14ac:dyDescent="0.5">
      <c r="A869" s="65" t="s">
        <v>1587</v>
      </c>
      <c r="B869" s="45"/>
      <c r="C869" s="46">
        <v>18.989999999999998</v>
      </c>
      <c r="D869" s="45" t="s">
        <v>1490</v>
      </c>
      <c r="E869" s="50">
        <v>44939</v>
      </c>
      <c r="F869" s="45" t="s">
        <v>2570</v>
      </c>
      <c r="G869" s="51">
        <v>31186040100737</v>
      </c>
      <c r="H869" s="45" t="s">
        <v>1492</v>
      </c>
      <c r="I869" s="45" t="s">
        <v>1716</v>
      </c>
      <c r="J869" s="45" t="s">
        <v>2571</v>
      </c>
      <c r="K869" s="47">
        <v>18.989999999999998</v>
      </c>
    </row>
    <row r="870" spans="1:11" ht="81.599999999999994" x14ac:dyDescent="0.5">
      <c r="A870" s="65"/>
      <c r="B870" s="45"/>
      <c r="C870" s="46">
        <v>30</v>
      </c>
      <c r="D870" s="45" t="s">
        <v>1490</v>
      </c>
      <c r="E870" s="50">
        <v>44995</v>
      </c>
      <c r="F870" s="45" t="s">
        <v>2572</v>
      </c>
      <c r="G870" s="51">
        <v>31186030643852</v>
      </c>
      <c r="H870" s="45" t="s">
        <v>1492</v>
      </c>
      <c r="I870" s="45" t="s">
        <v>2437</v>
      </c>
      <c r="J870" s="45" t="s">
        <v>2573</v>
      </c>
      <c r="K870" s="47">
        <v>30</v>
      </c>
    </row>
    <row r="871" spans="1:11" ht="91.8" x14ac:dyDescent="0.5">
      <c r="A871" s="65"/>
      <c r="B871" s="45"/>
      <c r="C871" s="46">
        <v>40</v>
      </c>
      <c r="D871" s="45" t="s">
        <v>1490</v>
      </c>
      <c r="E871" s="50">
        <v>45002</v>
      </c>
      <c r="F871" s="45" t="s">
        <v>2574</v>
      </c>
      <c r="G871" s="51">
        <v>31186009187188</v>
      </c>
      <c r="H871" s="45" t="s">
        <v>1492</v>
      </c>
      <c r="I871" s="45" t="s">
        <v>1557</v>
      </c>
      <c r="J871" s="45" t="s">
        <v>2575</v>
      </c>
      <c r="K871" s="47">
        <v>40</v>
      </c>
    </row>
    <row r="872" spans="1:11" ht="91.8" x14ac:dyDescent="0.5">
      <c r="A872" s="65" t="s">
        <v>1660</v>
      </c>
      <c r="B872" s="45"/>
      <c r="C872" s="46">
        <v>17.989999999999998</v>
      </c>
      <c r="D872" s="45" t="s">
        <v>1490</v>
      </c>
      <c r="E872" s="50">
        <v>45002</v>
      </c>
      <c r="F872" s="45" t="s">
        <v>2576</v>
      </c>
      <c r="G872" s="51">
        <v>31132014594018</v>
      </c>
      <c r="H872" s="45" t="s">
        <v>1492</v>
      </c>
      <c r="I872" s="45" t="s">
        <v>1557</v>
      </c>
      <c r="J872" s="45" t="s">
        <v>2577</v>
      </c>
      <c r="K872" s="47">
        <v>17.989999999999998</v>
      </c>
    </row>
    <row r="873" spans="1:11" ht="102" x14ac:dyDescent="0.5">
      <c r="A873" s="65"/>
      <c r="B873" s="45"/>
      <c r="C873" s="46">
        <v>3.99</v>
      </c>
      <c r="D873" s="45" t="s">
        <v>1490</v>
      </c>
      <c r="E873" s="50">
        <v>45002</v>
      </c>
      <c r="F873" s="45" t="s">
        <v>2578</v>
      </c>
      <c r="G873" s="51">
        <v>31132013515006</v>
      </c>
      <c r="H873" s="45" t="s">
        <v>1492</v>
      </c>
      <c r="I873" s="45" t="s">
        <v>1529</v>
      </c>
      <c r="J873" s="45" t="s">
        <v>2579</v>
      </c>
      <c r="K873" s="47">
        <v>3.99</v>
      </c>
    </row>
    <row r="874" spans="1:11" ht="81.599999999999994" x14ac:dyDescent="0.5">
      <c r="A874" s="65"/>
      <c r="B874" s="65"/>
      <c r="C874" s="46">
        <v>29.99</v>
      </c>
      <c r="D874" s="45" t="s">
        <v>1490</v>
      </c>
      <c r="E874" s="50">
        <v>44953</v>
      </c>
      <c r="F874" s="45" t="s">
        <v>2580</v>
      </c>
      <c r="G874" s="51">
        <v>31132015418407</v>
      </c>
      <c r="H874" s="45" t="s">
        <v>1985</v>
      </c>
      <c r="I874" s="45" t="s">
        <v>1768</v>
      </c>
      <c r="J874" s="45" t="s">
        <v>2581</v>
      </c>
      <c r="K874" s="47">
        <v>29.99</v>
      </c>
    </row>
    <row r="875" spans="1:11" ht="91.8" x14ac:dyDescent="0.5">
      <c r="A875" s="65"/>
      <c r="B875" s="65"/>
      <c r="C875" s="46">
        <v>30</v>
      </c>
      <c r="D875" s="45" t="s">
        <v>1490</v>
      </c>
      <c r="E875" s="50">
        <v>44953</v>
      </c>
      <c r="F875" s="45" t="s">
        <v>2582</v>
      </c>
      <c r="G875" s="51">
        <v>31132015975067</v>
      </c>
      <c r="H875" s="45" t="s">
        <v>1985</v>
      </c>
      <c r="I875" s="45" t="s">
        <v>1768</v>
      </c>
      <c r="J875" s="45" t="s">
        <v>2583</v>
      </c>
      <c r="K875" s="47">
        <v>30</v>
      </c>
    </row>
    <row r="876" spans="1:11" ht="91.8" x14ac:dyDescent="0.5">
      <c r="A876" s="65"/>
      <c r="B876" s="45"/>
      <c r="C876" s="46">
        <v>4.99</v>
      </c>
      <c r="D876" s="45" t="s">
        <v>1490</v>
      </c>
      <c r="E876" s="50">
        <v>44953</v>
      </c>
      <c r="F876" s="45" t="s">
        <v>2584</v>
      </c>
      <c r="G876" s="51">
        <v>31132015259801</v>
      </c>
      <c r="H876" s="45" t="s">
        <v>1492</v>
      </c>
      <c r="I876" s="45" t="s">
        <v>1904</v>
      </c>
      <c r="J876" s="45" t="s">
        <v>2585</v>
      </c>
      <c r="K876" s="47">
        <v>4.99</v>
      </c>
    </row>
    <row r="877" spans="1:11" ht="102" x14ac:dyDescent="0.5">
      <c r="A877" s="65"/>
      <c r="B877" s="45"/>
      <c r="C877" s="46">
        <v>20.99</v>
      </c>
      <c r="D877" s="45" t="s">
        <v>1490</v>
      </c>
      <c r="E877" s="50">
        <v>44932</v>
      </c>
      <c r="F877" s="45" t="s">
        <v>2586</v>
      </c>
      <c r="G877" s="51">
        <v>31132015221314</v>
      </c>
      <c r="H877" s="45" t="s">
        <v>1492</v>
      </c>
      <c r="I877" s="45" t="s">
        <v>2251</v>
      </c>
      <c r="J877" s="45" t="s">
        <v>2587</v>
      </c>
      <c r="K877" s="47">
        <v>20.99</v>
      </c>
    </row>
    <row r="878" spans="1:11" ht="102" x14ac:dyDescent="0.5">
      <c r="A878" s="65"/>
      <c r="B878" s="45"/>
      <c r="C878" s="46">
        <v>5.99</v>
      </c>
      <c r="D878" s="45" t="s">
        <v>1490</v>
      </c>
      <c r="E878" s="50">
        <v>44960</v>
      </c>
      <c r="F878" s="45" t="s">
        <v>2588</v>
      </c>
      <c r="G878" s="51">
        <v>31132015553500</v>
      </c>
      <c r="H878" s="45" t="s">
        <v>1492</v>
      </c>
      <c r="I878" s="45" t="s">
        <v>2038</v>
      </c>
      <c r="J878" s="45" t="s">
        <v>2589</v>
      </c>
      <c r="K878" s="47">
        <v>5.99</v>
      </c>
    </row>
    <row r="879" spans="1:11" ht="91.8" x14ac:dyDescent="0.5">
      <c r="A879" s="65"/>
      <c r="B879" s="45"/>
      <c r="C879" s="46">
        <v>6.99</v>
      </c>
      <c r="D879" s="45" t="s">
        <v>1490</v>
      </c>
      <c r="E879" s="50">
        <v>44960</v>
      </c>
      <c r="F879" s="45" t="s">
        <v>2590</v>
      </c>
      <c r="G879" s="51">
        <v>31132013616614</v>
      </c>
      <c r="H879" s="45" t="s">
        <v>1492</v>
      </c>
      <c r="I879" s="45" t="s">
        <v>2038</v>
      </c>
      <c r="J879" s="45" t="s">
        <v>2591</v>
      </c>
      <c r="K879" s="47">
        <v>6.99</v>
      </c>
    </row>
    <row r="880" spans="1:11" ht="102" x14ac:dyDescent="0.5">
      <c r="A880" s="65"/>
      <c r="B880" s="45"/>
      <c r="C880" s="46">
        <v>15</v>
      </c>
      <c r="D880" s="45" t="s">
        <v>1490</v>
      </c>
      <c r="E880" s="50">
        <v>44960</v>
      </c>
      <c r="F880" s="45" t="s">
        <v>2592</v>
      </c>
      <c r="G880" s="51">
        <v>31132015309788</v>
      </c>
      <c r="H880" s="45" t="s">
        <v>1492</v>
      </c>
      <c r="I880" s="45" t="s">
        <v>2038</v>
      </c>
      <c r="J880" s="45" t="s">
        <v>2593</v>
      </c>
      <c r="K880" s="47">
        <v>15</v>
      </c>
    </row>
    <row r="881" spans="1:11" ht="102" x14ac:dyDescent="0.5">
      <c r="A881" s="65"/>
      <c r="B881" s="45"/>
      <c r="C881" s="46">
        <v>12.95</v>
      </c>
      <c r="D881" s="45" t="s">
        <v>1490</v>
      </c>
      <c r="E881" s="50">
        <v>44981</v>
      </c>
      <c r="F881" s="45" t="s">
        <v>2594</v>
      </c>
      <c r="G881" s="51">
        <v>31132014665461</v>
      </c>
      <c r="H881" s="45" t="s">
        <v>1492</v>
      </c>
      <c r="I881" s="45" t="s">
        <v>1831</v>
      </c>
      <c r="J881" s="45" t="s">
        <v>2595</v>
      </c>
      <c r="K881" s="47">
        <v>12.95</v>
      </c>
    </row>
    <row r="882" spans="1:11" ht="102" x14ac:dyDescent="0.5">
      <c r="A882" s="65"/>
      <c r="B882" s="45"/>
      <c r="C882" s="46">
        <v>16.989999999999998</v>
      </c>
      <c r="D882" s="45" t="s">
        <v>1490</v>
      </c>
      <c r="E882" s="50">
        <v>44995</v>
      </c>
      <c r="F882" s="45" t="s">
        <v>2549</v>
      </c>
      <c r="G882" s="51">
        <v>31132013144120</v>
      </c>
      <c r="H882" s="45" t="s">
        <v>1492</v>
      </c>
      <c r="I882" s="45" t="s">
        <v>1575</v>
      </c>
      <c r="J882" s="45" t="s">
        <v>2596</v>
      </c>
      <c r="K882" s="47">
        <v>16.989999999999998</v>
      </c>
    </row>
    <row r="883" spans="1:11" ht="91.8" x14ac:dyDescent="0.5">
      <c r="A883" s="65"/>
      <c r="B883" s="45"/>
      <c r="C883" s="46">
        <v>27.99</v>
      </c>
      <c r="D883" s="45" t="s">
        <v>1490</v>
      </c>
      <c r="E883" s="50">
        <v>45002</v>
      </c>
      <c r="F883" s="45" t="s">
        <v>2597</v>
      </c>
      <c r="G883" s="51">
        <v>31132014871291</v>
      </c>
      <c r="H883" s="45" t="s">
        <v>1492</v>
      </c>
      <c r="I883" s="45" t="s">
        <v>1744</v>
      </c>
      <c r="J883" s="45" t="s">
        <v>2598</v>
      </c>
      <c r="K883" s="47">
        <v>27.99</v>
      </c>
    </row>
    <row r="884" spans="1:11" ht="91.8" x14ac:dyDescent="0.5">
      <c r="A884" s="45" t="s">
        <v>1844</v>
      </c>
      <c r="B884" s="45"/>
      <c r="C884" s="46">
        <v>81</v>
      </c>
      <c r="D884" s="45" t="s">
        <v>1490</v>
      </c>
      <c r="E884" s="50">
        <v>44995</v>
      </c>
      <c r="F884" s="45" t="s">
        <v>2599</v>
      </c>
      <c r="G884" s="51">
        <v>32783001390502</v>
      </c>
      <c r="H884" s="45" t="s">
        <v>1492</v>
      </c>
      <c r="I884" s="45" t="s">
        <v>2415</v>
      </c>
      <c r="J884" s="45" t="s">
        <v>2600</v>
      </c>
      <c r="K884" s="47">
        <v>81</v>
      </c>
    </row>
    <row r="885" spans="1:11" ht="91.8" x14ac:dyDescent="0.5">
      <c r="A885" s="65" t="s">
        <v>1786</v>
      </c>
      <c r="B885" s="45"/>
      <c r="C885" s="46">
        <v>27</v>
      </c>
      <c r="D885" s="45" t="s">
        <v>1490</v>
      </c>
      <c r="E885" s="50">
        <v>45002</v>
      </c>
      <c r="F885" s="45" t="s">
        <v>2601</v>
      </c>
      <c r="G885" s="51">
        <v>31865002882727</v>
      </c>
      <c r="H885" s="45" t="s">
        <v>1492</v>
      </c>
      <c r="I885" s="45" t="s">
        <v>1744</v>
      </c>
      <c r="J885" s="45" t="s">
        <v>2602</v>
      </c>
      <c r="K885" s="47">
        <v>27</v>
      </c>
    </row>
    <row r="886" spans="1:11" ht="91.8" x14ac:dyDescent="0.5">
      <c r="A886" s="65"/>
      <c r="B886" s="45"/>
      <c r="C886" s="46">
        <v>15</v>
      </c>
      <c r="D886" s="45" t="s">
        <v>1490</v>
      </c>
      <c r="E886" s="50">
        <v>44974</v>
      </c>
      <c r="F886" s="45" t="s">
        <v>2603</v>
      </c>
      <c r="G886" s="51">
        <v>31865003019956</v>
      </c>
      <c r="H886" s="45" t="s">
        <v>1492</v>
      </c>
      <c r="I886" s="45" t="s">
        <v>2604</v>
      </c>
      <c r="J886" s="45" t="s">
        <v>2605</v>
      </c>
      <c r="K886" s="47">
        <v>15</v>
      </c>
    </row>
    <row r="887" spans="1:11" ht="91.8" x14ac:dyDescent="0.5">
      <c r="A887" s="65"/>
      <c r="B887" s="45"/>
      <c r="C887" s="46">
        <v>25</v>
      </c>
      <c r="D887" s="45" t="s">
        <v>1490</v>
      </c>
      <c r="E887" s="50">
        <v>44946</v>
      </c>
      <c r="F887" s="45" t="s">
        <v>2606</v>
      </c>
      <c r="G887" s="51">
        <v>31865001957686</v>
      </c>
      <c r="H887" s="45" t="s">
        <v>1492</v>
      </c>
      <c r="I887" s="45" t="s">
        <v>1728</v>
      </c>
      <c r="J887" s="45" t="s">
        <v>2607</v>
      </c>
      <c r="K887" s="47">
        <v>25</v>
      </c>
    </row>
    <row r="888" spans="1:11" ht="91.8" x14ac:dyDescent="0.5">
      <c r="A888" s="45" t="s">
        <v>1847</v>
      </c>
      <c r="B888" s="45"/>
      <c r="C888" s="46">
        <v>16</v>
      </c>
      <c r="D888" s="45" t="s">
        <v>1490</v>
      </c>
      <c r="E888" s="50">
        <v>44995</v>
      </c>
      <c r="F888" s="45" t="s">
        <v>2608</v>
      </c>
      <c r="G888" s="51">
        <v>36087001019335</v>
      </c>
      <c r="H888" s="45" t="s">
        <v>1534</v>
      </c>
      <c r="I888" s="45" t="s">
        <v>1575</v>
      </c>
      <c r="J888" s="45" t="s">
        <v>2609</v>
      </c>
      <c r="K888" s="47">
        <v>16</v>
      </c>
    </row>
    <row r="889" spans="1:11" ht="91.8" x14ac:dyDescent="0.5">
      <c r="A889" s="45" t="s">
        <v>1850</v>
      </c>
      <c r="B889" s="45"/>
      <c r="C889" s="46">
        <v>9.57</v>
      </c>
      <c r="D889" s="45" t="s">
        <v>1490</v>
      </c>
      <c r="E889" s="50">
        <v>44953</v>
      </c>
      <c r="F889" s="45" t="s">
        <v>2610</v>
      </c>
      <c r="G889" s="51">
        <v>30053013403236</v>
      </c>
      <c r="H889" s="45" t="s">
        <v>1492</v>
      </c>
      <c r="I889" s="45" t="s">
        <v>1768</v>
      </c>
      <c r="J889" s="45" t="s">
        <v>2611</v>
      </c>
      <c r="K889" s="47">
        <v>9.57</v>
      </c>
    </row>
    <row r="890" spans="1:11" ht="91.8" x14ac:dyDescent="0.5">
      <c r="A890" s="45" t="s">
        <v>2612</v>
      </c>
      <c r="B890" s="45"/>
      <c r="C890" s="46">
        <v>23</v>
      </c>
      <c r="D890" s="45" t="s">
        <v>1490</v>
      </c>
      <c r="E890" s="50">
        <v>44995</v>
      </c>
      <c r="F890" s="45" t="s">
        <v>2613</v>
      </c>
      <c r="G890" s="51">
        <v>32147000422510</v>
      </c>
      <c r="H890" s="45" t="s">
        <v>1492</v>
      </c>
      <c r="I890" s="45" t="s">
        <v>1575</v>
      </c>
      <c r="J890" s="45" t="s">
        <v>2614</v>
      </c>
      <c r="K890" s="47">
        <v>23</v>
      </c>
    </row>
    <row r="891" spans="1:11" ht="91.8" x14ac:dyDescent="0.5">
      <c r="A891" s="65" t="s">
        <v>1691</v>
      </c>
      <c r="B891" s="65"/>
      <c r="C891" s="46">
        <v>15</v>
      </c>
      <c r="D891" s="45" t="s">
        <v>1490</v>
      </c>
      <c r="E891" s="50">
        <v>45009</v>
      </c>
      <c r="F891" s="45" t="s">
        <v>2615</v>
      </c>
      <c r="G891" s="51">
        <v>37482001071122</v>
      </c>
      <c r="H891" s="45" t="s">
        <v>1492</v>
      </c>
      <c r="I891" s="45" t="s">
        <v>1955</v>
      </c>
      <c r="J891" s="45" t="s">
        <v>2616</v>
      </c>
      <c r="K891" s="47">
        <v>15</v>
      </c>
    </row>
    <row r="892" spans="1:11" ht="132.6" x14ac:dyDescent="0.5">
      <c r="A892" s="65"/>
      <c r="B892" s="65"/>
      <c r="C892" s="46">
        <v>20</v>
      </c>
      <c r="D892" s="45" t="s">
        <v>1490</v>
      </c>
      <c r="E892" s="50">
        <v>44995</v>
      </c>
      <c r="F892" s="45" t="s">
        <v>2617</v>
      </c>
      <c r="G892" s="51">
        <v>37482000105681</v>
      </c>
      <c r="H892" s="45" t="s">
        <v>1492</v>
      </c>
      <c r="I892" s="45" t="s">
        <v>1575</v>
      </c>
      <c r="J892" s="45" t="s">
        <v>2618</v>
      </c>
      <c r="K892" s="47">
        <v>20</v>
      </c>
    </row>
    <row r="893" spans="1:11" ht="81.599999999999994" x14ac:dyDescent="0.5">
      <c r="A893" s="65" t="s">
        <v>1578</v>
      </c>
      <c r="B893" s="45"/>
      <c r="C893" s="46">
        <v>27</v>
      </c>
      <c r="D893" s="45" t="s">
        <v>1490</v>
      </c>
      <c r="E893" s="50">
        <v>44967</v>
      </c>
      <c r="F893" s="45" t="s">
        <v>2619</v>
      </c>
      <c r="G893" s="51">
        <v>31321007741898</v>
      </c>
      <c r="H893" s="45" t="s">
        <v>1492</v>
      </c>
      <c r="I893" s="45" t="s">
        <v>2070</v>
      </c>
      <c r="J893" s="45" t="s">
        <v>2620</v>
      </c>
      <c r="K893" s="47">
        <v>27</v>
      </c>
    </row>
    <row r="894" spans="1:11" ht="102" x14ac:dyDescent="0.5">
      <c r="A894" s="65"/>
      <c r="B894" s="45"/>
      <c r="C894" s="46">
        <v>22</v>
      </c>
      <c r="D894" s="45" t="s">
        <v>1490</v>
      </c>
      <c r="E894" s="50">
        <v>44967</v>
      </c>
      <c r="F894" s="45" t="s">
        <v>2621</v>
      </c>
      <c r="G894" s="51">
        <v>31321004712173</v>
      </c>
      <c r="H894" s="45" t="s">
        <v>1492</v>
      </c>
      <c r="I894" s="45" t="s">
        <v>2070</v>
      </c>
      <c r="J894" s="45" t="s">
        <v>2622</v>
      </c>
      <c r="K894" s="47">
        <v>22</v>
      </c>
    </row>
    <row r="895" spans="1:11" ht="102" x14ac:dyDescent="0.5">
      <c r="A895" s="45" t="s">
        <v>2623</v>
      </c>
      <c r="B895" s="45"/>
      <c r="C895" s="46">
        <v>13.95</v>
      </c>
      <c r="D895" s="45" t="s">
        <v>1490</v>
      </c>
      <c r="E895" s="50">
        <v>44995</v>
      </c>
      <c r="F895" s="45" t="s">
        <v>2624</v>
      </c>
      <c r="G895" s="51">
        <v>36653001737588</v>
      </c>
      <c r="H895" s="45" t="s">
        <v>1492</v>
      </c>
      <c r="I895" s="45" t="s">
        <v>1944</v>
      </c>
      <c r="J895" s="45" t="s">
        <v>2625</v>
      </c>
      <c r="K895" s="47">
        <v>13.95</v>
      </c>
    </row>
    <row r="896" spans="1:11" ht="102" x14ac:dyDescent="0.5">
      <c r="A896" s="45" t="s">
        <v>1500</v>
      </c>
      <c r="B896" s="45"/>
      <c r="C896" s="46">
        <v>23</v>
      </c>
      <c r="D896" s="45" t="s">
        <v>1490</v>
      </c>
      <c r="E896" s="50">
        <v>45002</v>
      </c>
      <c r="F896" s="45" t="s">
        <v>2626</v>
      </c>
      <c r="G896" s="51">
        <v>34901636448572</v>
      </c>
      <c r="H896" s="45" t="s">
        <v>1492</v>
      </c>
      <c r="I896" s="45" t="s">
        <v>1744</v>
      </c>
      <c r="J896" s="45" t="s">
        <v>2627</v>
      </c>
      <c r="K896" s="47">
        <v>23</v>
      </c>
    </row>
    <row r="897" spans="1:11" x14ac:dyDescent="0.5">
      <c r="A897" s="48" t="s">
        <v>224</v>
      </c>
      <c r="B897" s="48"/>
      <c r="C897" s="48"/>
      <c r="D897" s="48"/>
      <c r="E897" s="48"/>
      <c r="F897" s="48"/>
      <c r="G897" s="48"/>
      <c r="H897" s="48"/>
      <c r="I897" s="48"/>
      <c r="J897" s="48"/>
      <c r="K897" s="49">
        <v>1972.5</v>
      </c>
    </row>
    <row r="901" spans="1:11" ht="10.5" customHeight="1" x14ac:dyDescent="0.5">
      <c r="A901" s="67" t="s">
        <v>216</v>
      </c>
      <c r="B901" s="67"/>
      <c r="C901" s="67"/>
      <c r="D901" s="67"/>
      <c r="E901" s="67"/>
      <c r="F901" s="67"/>
      <c r="G901" s="67"/>
      <c r="H901" s="67"/>
      <c r="I901" s="67"/>
      <c r="J901" s="67"/>
      <c r="K901" s="67"/>
    </row>
    <row r="902" spans="1:11" ht="10.5" customHeight="1" x14ac:dyDescent="0.5">
      <c r="A902" s="68" t="s">
        <v>2628</v>
      </c>
      <c r="B902" s="68"/>
      <c r="C902" s="68"/>
      <c r="D902" s="68"/>
      <c r="E902" s="68"/>
      <c r="F902" s="68"/>
      <c r="G902" s="68"/>
      <c r="H902" s="68"/>
      <c r="I902" s="68"/>
      <c r="J902" s="68"/>
      <c r="K902" s="68"/>
    </row>
    <row r="904" spans="1:11" ht="30.6" x14ac:dyDescent="0.5">
      <c r="A904" s="43" t="s">
        <v>1480</v>
      </c>
      <c r="B904" s="43" t="s">
        <v>1481</v>
      </c>
      <c r="C904" s="43" t="s">
        <v>1482</v>
      </c>
      <c r="D904" s="43" t="s">
        <v>218</v>
      </c>
      <c r="E904" s="43" t="s">
        <v>1483</v>
      </c>
      <c r="F904" s="43" t="s">
        <v>1484</v>
      </c>
      <c r="G904" s="43" t="s">
        <v>276</v>
      </c>
      <c r="H904" s="43" t="s">
        <v>1485</v>
      </c>
      <c r="I904" s="43" t="s">
        <v>1486</v>
      </c>
      <c r="J904" s="43" t="s">
        <v>1487</v>
      </c>
      <c r="K904" s="44" t="s">
        <v>1488</v>
      </c>
    </row>
    <row r="905" spans="1:11" ht="81.599999999999994" x14ac:dyDescent="0.5">
      <c r="A905" s="45" t="s">
        <v>1946</v>
      </c>
      <c r="B905" s="45"/>
      <c r="C905" s="46">
        <v>1</v>
      </c>
      <c r="D905" s="45" t="s">
        <v>1490</v>
      </c>
      <c r="E905" s="50">
        <v>44960</v>
      </c>
      <c r="F905" s="45" t="s">
        <v>2629</v>
      </c>
      <c r="G905" s="51">
        <v>31312000505778</v>
      </c>
      <c r="H905" s="45" t="s">
        <v>1492</v>
      </c>
      <c r="I905" s="45" t="s">
        <v>1520</v>
      </c>
      <c r="J905" s="45" t="s">
        <v>2630</v>
      </c>
      <c r="K905" s="47">
        <v>1</v>
      </c>
    </row>
    <row r="906" spans="1:11" ht="81.599999999999994" x14ac:dyDescent="0.5">
      <c r="A906" s="65" t="s">
        <v>1563</v>
      </c>
      <c r="B906" s="45"/>
      <c r="C906" s="46">
        <v>27</v>
      </c>
      <c r="D906" s="45" t="s">
        <v>1490</v>
      </c>
      <c r="E906" s="50">
        <v>45009</v>
      </c>
      <c r="F906" s="45" t="s">
        <v>2631</v>
      </c>
      <c r="G906" s="51">
        <v>31132015276672</v>
      </c>
      <c r="H906" s="45" t="s">
        <v>1492</v>
      </c>
      <c r="I906" s="45" t="s">
        <v>1955</v>
      </c>
      <c r="J906" s="45" t="s">
        <v>2632</v>
      </c>
      <c r="K906" s="47">
        <v>27</v>
      </c>
    </row>
    <row r="907" spans="1:11" ht="112.2" x14ac:dyDescent="0.5">
      <c r="A907" s="65"/>
      <c r="B907" s="45"/>
      <c r="C907" s="46">
        <v>18.989999999999998</v>
      </c>
      <c r="D907" s="45" t="s">
        <v>1490</v>
      </c>
      <c r="E907" s="50">
        <v>45009</v>
      </c>
      <c r="F907" s="45" t="s">
        <v>2633</v>
      </c>
      <c r="G907" s="51">
        <v>31132014995074</v>
      </c>
      <c r="H907" s="45" t="s">
        <v>1492</v>
      </c>
      <c r="I907" s="45" t="s">
        <v>1955</v>
      </c>
      <c r="J907" s="45" t="s">
        <v>2634</v>
      </c>
      <c r="K907" s="47">
        <v>18.989999999999998</v>
      </c>
    </row>
    <row r="908" spans="1:11" ht="81.599999999999994" x14ac:dyDescent="0.5">
      <c r="A908" s="65"/>
      <c r="B908" s="45"/>
      <c r="C908" s="46">
        <v>15</v>
      </c>
      <c r="D908" s="45" t="s">
        <v>1490</v>
      </c>
      <c r="E908" s="50">
        <v>45016</v>
      </c>
      <c r="F908" s="45" t="s">
        <v>2635</v>
      </c>
      <c r="G908" s="51">
        <v>31132010301798</v>
      </c>
      <c r="H908" s="45" t="s">
        <v>1492</v>
      </c>
      <c r="I908" s="45" t="s">
        <v>1678</v>
      </c>
      <c r="J908" s="45" t="s">
        <v>2636</v>
      </c>
      <c r="K908" s="47">
        <v>15</v>
      </c>
    </row>
    <row r="909" spans="1:11" ht="102" x14ac:dyDescent="0.5">
      <c r="A909" s="65"/>
      <c r="B909" s="65"/>
      <c r="C909" s="46">
        <v>6.99</v>
      </c>
      <c r="D909" s="45" t="s">
        <v>1490</v>
      </c>
      <c r="E909" s="50">
        <v>45009</v>
      </c>
      <c r="F909" s="45" t="s">
        <v>2637</v>
      </c>
      <c r="G909" s="51">
        <v>31132013449347</v>
      </c>
      <c r="H909" s="45" t="s">
        <v>1492</v>
      </c>
      <c r="I909" s="45" t="s">
        <v>1955</v>
      </c>
      <c r="J909" s="45" t="s">
        <v>2638</v>
      </c>
      <c r="K909" s="47">
        <v>6.99</v>
      </c>
    </row>
    <row r="910" spans="1:11" ht="81.599999999999994" x14ac:dyDescent="0.5">
      <c r="A910" s="65"/>
      <c r="B910" s="65"/>
      <c r="C910" s="66">
        <v>16.989999999999998</v>
      </c>
      <c r="D910" s="65" t="s">
        <v>1490</v>
      </c>
      <c r="E910" s="69">
        <v>45009</v>
      </c>
      <c r="F910" s="45" t="s">
        <v>2639</v>
      </c>
      <c r="G910" s="51">
        <v>31132015930534</v>
      </c>
      <c r="H910" s="45" t="s">
        <v>1492</v>
      </c>
      <c r="I910" s="45" t="s">
        <v>1955</v>
      </c>
      <c r="J910" s="45" t="s">
        <v>2640</v>
      </c>
      <c r="K910" s="47">
        <v>16.989999999999998</v>
      </c>
    </row>
    <row r="911" spans="1:11" ht="91.8" x14ac:dyDescent="0.5">
      <c r="A911" s="65"/>
      <c r="B911" s="65"/>
      <c r="C911" s="66"/>
      <c r="D911" s="65"/>
      <c r="E911" s="69"/>
      <c r="F911" s="45" t="s">
        <v>2641</v>
      </c>
      <c r="G911" s="51">
        <v>31132013915388</v>
      </c>
      <c r="H911" s="45" t="s">
        <v>1492</v>
      </c>
      <c r="I911" s="45" t="s">
        <v>1955</v>
      </c>
      <c r="J911" s="45" t="s">
        <v>2642</v>
      </c>
      <c r="K911" s="47">
        <v>16.989999999999998</v>
      </c>
    </row>
    <row r="912" spans="1:11" ht="91.8" x14ac:dyDescent="0.5">
      <c r="A912" s="65"/>
      <c r="B912" s="65"/>
      <c r="C912" s="46">
        <v>17.95</v>
      </c>
      <c r="D912" s="45" t="s">
        <v>1490</v>
      </c>
      <c r="E912" s="50">
        <v>45009</v>
      </c>
      <c r="F912" s="45" t="s">
        <v>2643</v>
      </c>
      <c r="G912" s="51">
        <v>31132013204494</v>
      </c>
      <c r="H912" s="45" t="s">
        <v>1492</v>
      </c>
      <c r="I912" s="45" t="s">
        <v>1955</v>
      </c>
      <c r="J912" s="45" t="s">
        <v>2644</v>
      </c>
      <c r="K912" s="47">
        <v>17.95</v>
      </c>
    </row>
    <row r="913" spans="1:11" ht="102" x14ac:dyDescent="0.5">
      <c r="A913" s="65"/>
      <c r="B913" s="65"/>
      <c r="C913" s="46">
        <v>25</v>
      </c>
      <c r="D913" s="45" t="s">
        <v>1490</v>
      </c>
      <c r="E913" s="50">
        <v>44988</v>
      </c>
      <c r="F913" s="45" t="s">
        <v>2645</v>
      </c>
      <c r="G913" s="51">
        <v>31132015852886</v>
      </c>
      <c r="H913" s="45" t="s">
        <v>1492</v>
      </c>
      <c r="I913" s="45" t="s">
        <v>2408</v>
      </c>
      <c r="J913" s="45" t="s">
        <v>2646</v>
      </c>
      <c r="K913" s="47">
        <v>25</v>
      </c>
    </row>
    <row r="914" spans="1:11" ht="102" x14ac:dyDescent="0.5">
      <c r="A914" s="65"/>
      <c r="B914" s="45"/>
      <c r="C914" s="46">
        <v>19.989999999999998</v>
      </c>
      <c r="D914" s="45" t="s">
        <v>1490</v>
      </c>
      <c r="E914" s="50">
        <v>44932</v>
      </c>
      <c r="F914" s="45" t="s">
        <v>2647</v>
      </c>
      <c r="G914" s="51">
        <v>31132015637741</v>
      </c>
      <c r="H914" s="45" t="s">
        <v>1492</v>
      </c>
      <c r="I914" s="45" t="s">
        <v>1773</v>
      </c>
      <c r="J914" s="45" t="s">
        <v>2648</v>
      </c>
      <c r="K914" s="47">
        <v>19.989999999999998</v>
      </c>
    </row>
    <row r="915" spans="1:11" ht="81.599999999999994" x14ac:dyDescent="0.5">
      <c r="A915" s="65"/>
      <c r="B915" s="65"/>
      <c r="C915" s="46">
        <v>17.95</v>
      </c>
      <c r="D915" s="45" t="s">
        <v>1490</v>
      </c>
      <c r="E915" s="50">
        <v>44974</v>
      </c>
      <c r="F915" s="45" t="s">
        <v>2649</v>
      </c>
      <c r="G915" s="51">
        <v>31132011996109</v>
      </c>
      <c r="H915" s="45" t="s">
        <v>1492</v>
      </c>
      <c r="I915" s="45" t="s">
        <v>2143</v>
      </c>
      <c r="J915" s="45" t="s">
        <v>2650</v>
      </c>
      <c r="K915" s="47">
        <v>17.95</v>
      </c>
    </row>
    <row r="916" spans="1:11" ht="91.8" x14ac:dyDescent="0.5">
      <c r="A916" s="65"/>
      <c r="B916" s="65"/>
      <c r="C916" s="46">
        <v>18.95</v>
      </c>
      <c r="D916" s="45" t="s">
        <v>1490</v>
      </c>
      <c r="E916" s="50">
        <v>44974</v>
      </c>
      <c r="F916" s="45" t="s">
        <v>2651</v>
      </c>
      <c r="G916" s="51">
        <v>31132013146612</v>
      </c>
      <c r="H916" s="45" t="s">
        <v>1492</v>
      </c>
      <c r="I916" s="45" t="s">
        <v>2143</v>
      </c>
      <c r="J916" s="45" t="s">
        <v>2652</v>
      </c>
      <c r="K916" s="47">
        <v>18.95</v>
      </c>
    </row>
    <row r="917" spans="1:11" ht="122.4" x14ac:dyDescent="0.5">
      <c r="A917" s="65"/>
      <c r="B917" s="45"/>
      <c r="C917" s="46">
        <v>80</v>
      </c>
      <c r="D917" s="45" t="s">
        <v>1490</v>
      </c>
      <c r="E917" s="50">
        <v>44974</v>
      </c>
      <c r="F917" s="45" t="s">
        <v>2653</v>
      </c>
      <c r="G917" s="51">
        <v>31132015939873</v>
      </c>
      <c r="H917" s="45" t="s">
        <v>2654</v>
      </c>
      <c r="I917" s="45" t="s">
        <v>2604</v>
      </c>
      <c r="J917" s="45" t="s">
        <v>2655</v>
      </c>
      <c r="K917" s="47">
        <v>80</v>
      </c>
    </row>
    <row r="918" spans="1:11" ht="91.8" x14ac:dyDescent="0.5">
      <c r="A918" s="65"/>
      <c r="B918" s="65"/>
      <c r="C918" s="46">
        <v>27.95</v>
      </c>
      <c r="D918" s="45" t="s">
        <v>1490</v>
      </c>
      <c r="E918" s="50">
        <v>44974</v>
      </c>
      <c r="F918" s="45" t="s">
        <v>2656</v>
      </c>
      <c r="G918" s="51">
        <v>31132015665163</v>
      </c>
      <c r="H918" s="45" t="s">
        <v>1492</v>
      </c>
      <c r="I918" s="45" t="s">
        <v>1948</v>
      </c>
      <c r="J918" s="45" t="s">
        <v>2657</v>
      </c>
      <c r="K918" s="47">
        <v>27.95</v>
      </c>
    </row>
    <row r="919" spans="1:11" ht="91.8" x14ac:dyDescent="0.5">
      <c r="A919" s="65"/>
      <c r="B919" s="65"/>
      <c r="C919" s="46">
        <v>28.99</v>
      </c>
      <c r="D919" s="45" t="s">
        <v>1490</v>
      </c>
      <c r="E919" s="50">
        <v>44974</v>
      </c>
      <c r="F919" s="45" t="s">
        <v>2658</v>
      </c>
      <c r="G919" s="51">
        <v>31132015670973</v>
      </c>
      <c r="H919" s="45" t="s">
        <v>1492</v>
      </c>
      <c r="I919" s="45" t="s">
        <v>1948</v>
      </c>
      <c r="J919" s="45" t="s">
        <v>2659</v>
      </c>
      <c r="K919" s="47">
        <v>28.99</v>
      </c>
    </row>
    <row r="920" spans="1:11" ht="91.8" x14ac:dyDescent="0.5">
      <c r="A920" s="65"/>
      <c r="B920" s="45"/>
      <c r="C920" s="46">
        <v>17.989999999999998</v>
      </c>
      <c r="D920" s="45" t="s">
        <v>1490</v>
      </c>
      <c r="E920" s="50">
        <v>44946</v>
      </c>
      <c r="F920" s="45" t="s">
        <v>2660</v>
      </c>
      <c r="G920" s="51">
        <v>31132014655397</v>
      </c>
      <c r="H920" s="45" t="s">
        <v>1492</v>
      </c>
      <c r="I920" s="45" t="s">
        <v>1667</v>
      </c>
      <c r="J920" s="45" t="s">
        <v>2661</v>
      </c>
      <c r="K920" s="47">
        <v>17.989999999999998</v>
      </c>
    </row>
    <row r="921" spans="1:11" ht="91.8" x14ac:dyDescent="0.5">
      <c r="A921" s="45" t="s">
        <v>1850</v>
      </c>
      <c r="B921" s="45"/>
      <c r="C921" s="46">
        <v>16.14</v>
      </c>
      <c r="D921" s="45" t="s">
        <v>1490</v>
      </c>
      <c r="E921" s="50">
        <v>44932</v>
      </c>
      <c r="F921" s="45" t="s">
        <v>2662</v>
      </c>
      <c r="G921" s="51">
        <v>30053013131944</v>
      </c>
      <c r="H921" s="45" t="s">
        <v>1492</v>
      </c>
      <c r="I921" s="45" t="s">
        <v>1502</v>
      </c>
      <c r="J921" s="45" t="s">
        <v>2663</v>
      </c>
      <c r="K921" s="47">
        <v>16.14</v>
      </c>
    </row>
    <row r="922" spans="1:11" x14ac:dyDescent="0.5">
      <c r="A922" s="48" t="s">
        <v>224</v>
      </c>
      <c r="B922" s="48"/>
      <c r="C922" s="48"/>
      <c r="D922" s="48"/>
      <c r="E922" s="48"/>
      <c r="F922" s="48"/>
      <c r="G922" s="48"/>
      <c r="H922" s="48"/>
      <c r="I922" s="48"/>
      <c r="J922" s="48"/>
      <c r="K922" s="49">
        <v>373.87</v>
      </c>
    </row>
    <row r="926" spans="1:11" ht="10.5" customHeight="1" x14ac:dyDescent="0.5">
      <c r="A926" s="67" t="s">
        <v>216</v>
      </c>
      <c r="B926" s="67"/>
      <c r="C926" s="67"/>
      <c r="D926" s="67"/>
      <c r="E926" s="67"/>
      <c r="F926" s="67"/>
      <c r="G926" s="67"/>
      <c r="H926" s="67"/>
      <c r="I926" s="67"/>
      <c r="J926" s="67"/>
      <c r="K926" s="67"/>
    </row>
    <row r="927" spans="1:11" ht="10.5" customHeight="1" x14ac:dyDescent="0.5">
      <c r="A927" s="68" t="s">
        <v>2664</v>
      </c>
      <c r="B927" s="68"/>
      <c r="C927" s="68"/>
      <c r="D927" s="68"/>
      <c r="E927" s="68"/>
      <c r="F927" s="68"/>
      <c r="G927" s="68"/>
      <c r="H927" s="68"/>
      <c r="I927" s="68"/>
      <c r="J927" s="68"/>
      <c r="K927" s="68"/>
    </row>
    <row r="929" spans="1:11" ht="30.6" x14ac:dyDescent="0.5">
      <c r="A929" s="43" t="s">
        <v>1480</v>
      </c>
      <c r="B929" s="43" t="s">
        <v>1481</v>
      </c>
      <c r="C929" s="43" t="s">
        <v>1482</v>
      </c>
      <c r="D929" s="43" t="s">
        <v>218</v>
      </c>
      <c r="E929" s="43" t="s">
        <v>1483</v>
      </c>
      <c r="F929" s="43" t="s">
        <v>1484</v>
      </c>
      <c r="G929" s="43" t="s">
        <v>276</v>
      </c>
      <c r="H929" s="43" t="s">
        <v>1485</v>
      </c>
      <c r="I929" s="43" t="s">
        <v>1486</v>
      </c>
      <c r="J929" s="43" t="s">
        <v>1487</v>
      </c>
      <c r="K929" s="44" t="s">
        <v>1488</v>
      </c>
    </row>
    <row r="930" spans="1:11" ht="102" x14ac:dyDescent="0.5">
      <c r="A930" s="45" t="s">
        <v>1683</v>
      </c>
      <c r="B930" s="45"/>
      <c r="C930" s="46">
        <v>13.17</v>
      </c>
      <c r="D930" s="45" t="s">
        <v>1490</v>
      </c>
      <c r="E930" s="50">
        <v>44974</v>
      </c>
      <c r="F930" s="45" t="s">
        <v>2665</v>
      </c>
      <c r="G930" s="51">
        <v>31531004167125</v>
      </c>
      <c r="H930" s="45" t="s">
        <v>1492</v>
      </c>
      <c r="I930" s="45" t="s">
        <v>2666</v>
      </c>
      <c r="J930" s="45" t="s">
        <v>2667</v>
      </c>
      <c r="K930" s="47">
        <v>13.17</v>
      </c>
    </row>
    <row r="931" spans="1:11" ht="91.8" x14ac:dyDescent="0.5">
      <c r="A931" s="45" t="s">
        <v>1813</v>
      </c>
      <c r="B931" s="45"/>
      <c r="C931" s="46">
        <v>18</v>
      </c>
      <c r="D931" s="45" t="s">
        <v>1490</v>
      </c>
      <c r="E931" s="50">
        <v>44981</v>
      </c>
      <c r="F931" s="45" t="s">
        <v>2668</v>
      </c>
      <c r="G931" s="51">
        <v>31237003722445</v>
      </c>
      <c r="H931" s="45" t="s">
        <v>1492</v>
      </c>
      <c r="I931" s="45" t="s">
        <v>1831</v>
      </c>
      <c r="J931" s="45" t="s">
        <v>2669</v>
      </c>
      <c r="K931" s="47">
        <v>18</v>
      </c>
    </row>
    <row r="932" spans="1:11" ht="102" x14ac:dyDescent="0.5">
      <c r="A932" s="45" t="s">
        <v>1583</v>
      </c>
      <c r="B932" s="45"/>
      <c r="C932" s="46">
        <v>7.95</v>
      </c>
      <c r="D932" s="45" t="s">
        <v>1490</v>
      </c>
      <c r="E932" s="50">
        <v>44974</v>
      </c>
      <c r="F932" s="45" t="s">
        <v>2670</v>
      </c>
      <c r="G932" s="51">
        <v>36173005349256</v>
      </c>
      <c r="H932" s="45" t="s">
        <v>1715</v>
      </c>
      <c r="I932" s="45" t="s">
        <v>2666</v>
      </c>
      <c r="J932" s="45" t="s">
        <v>2671</v>
      </c>
      <c r="K932" s="47">
        <v>7.95</v>
      </c>
    </row>
    <row r="933" spans="1:11" ht="81.599999999999994" x14ac:dyDescent="0.5">
      <c r="A933" s="45" t="s">
        <v>1532</v>
      </c>
      <c r="B933" s="45"/>
      <c r="C933" s="46">
        <v>20</v>
      </c>
      <c r="D933" s="45" t="s">
        <v>1490</v>
      </c>
      <c r="E933" s="50">
        <v>44967</v>
      </c>
      <c r="F933" s="45" t="s">
        <v>2672</v>
      </c>
      <c r="G933" s="51">
        <v>31314001210093</v>
      </c>
      <c r="H933" s="45" t="s">
        <v>1492</v>
      </c>
      <c r="I933" s="45" t="s">
        <v>2012</v>
      </c>
      <c r="J933" s="45" t="s">
        <v>2673</v>
      </c>
      <c r="K933" s="47">
        <v>20</v>
      </c>
    </row>
    <row r="934" spans="1:11" ht="112.2" x14ac:dyDescent="0.5">
      <c r="A934" s="65" t="s">
        <v>1537</v>
      </c>
      <c r="B934" s="65"/>
      <c r="C934" s="46">
        <v>4</v>
      </c>
      <c r="D934" s="45" t="s">
        <v>1490</v>
      </c>
      <c r="E934" s="50">
        <v>44974</v>
      </c>
      <c r="F934" s="45" t="s">
        <v>2674</v>
      </c>
      <c r="G934" s="51">
        <v>31942000773966</v>
      </c>
      <c r="H934" s="45" t="s">
        <v>1492</v>
      </c>
      <c r="I934" s="45" t="s">
        <v>2666</v>
      </c>
      <c r="J934" s="45" t="s">
        <v>2675</v>
      </c>
      <c r="K934" s="47">
        <v>4</v>
      </c>
    </row>
    <row r="935" spans="1:11" ht="91.8" x14ac:dyDescent="0.5">
      <c r="A935" s="65"/>
      <c r="B935" s="65"/>
      <c r="C935" s="46">
        <v>16</v>
      </c>
      <c r="D935" s="45" t="s">
        <v>1490</v>
      </c>
      <c r="E935" s="50">
        <v>44974</v>
      </c>
      <c r="F935" s="45" t="s">
        <v>2676</v>
      </c>
      <c r="G935" s="51">
        <v>31942000928503</v>
      </c>
      <c r="H935" s="45" t="s">
        <v>1492</v>
      </c>
      <c r="I935" s="45" t="s">
        <v>2666</v>
      </c>
      <c r="J935" s="45" t="s">
        <v>2677</v>
      </c>
      <c r="K935" s="47">
        <v>16</v>
      </c>
    </row>
    <row r="936" spans="1:11" ht="112.2" x14ac:dyDescent="0.5">
      <c r="A936" s="45" t="s">
        <v>2678</v>
      </c>
      <c r="B936" s="45"/>
      <c r="C936" s="46">
        <v>53.97</v>
      </c>
      <c r="D936" s="45" t="s">
        <v>1490</v>
      </c>
      <c r="E936" s="50">
        <v>45002</v>
      </c>
      <c r="F936" s="45" t="s">
        <v>2679</v>
      </c>
      <c r="G936" s="51">
        <v>31319005979171</v>
      </c>
      <c r="H936" s="45" t="s">
        <v>1492</v>
      </c>
      <c r="I936" s="45" t="s">
        <v>1529</v>
      </c>
      <c r="J936" s="45" t="s">
        <v>2680</v>
      </c>
      <c r="K936" s="47">
        <v>53.97</v>
      </c>
    </row>
    <row r="937" spans="1:11" ht="102" x14ac:dyDescent="0.5">
      <c r="A937" s="45" t="s">
        <v>1822</v>
      </c>
      <c r="B937" s="45"/>
      <c r="C937" s="46">
        <v>17</v>
      </c>
      <c r="D937" s="45" t="s">
        <v>1490</v>
      </c>
      <c r="E937" s="50">
        <v>44974</v>
      </c>
      <c r="F937" s="45" t="s">
        <v>2681</v>
      </c>
      <c r="G937" s="51">
        <v>31191012720926</v>
      </c>
      <c r="H937" s="45" t="s">
        <v>1492</v>
      </c>
      <c r="I937" s="45" t="s">
        <v>2666</v>
      </c>
      <c r="J937" s="45" t="s">
        <v>2682</v>
      </c>
      <c r="K937" s="47">
        <v>17</v>
      </c>
    </row>
    <row r="938" spans="1:11" ht="91.8" x14ac:dyDescent="0.5">
      <c r="A938" s="45" t="s">
        <v>2683</v>
      </c>
      <c r="B938" s="45"/>
      <c r="C938" s="46">
        <v>15</v>
      </c>
      <c r="D938" s="45" t="s">
        <v>1490</v>
      </c>
      <c r="E938" s="50">
        <v>44967</v>
      </c>
      <c r="F938" s="45" t="s">
        <v>2684</v>
      </c>
      <c r="G938" s="51">
        <v>31146003319294</v>
      </c>
      <c r="H938" s="45" t="s">
        <v>1492</v>
      </c>
      <c r="I938" s="45" t="s">
        <v>2012</v>
      </c>
      <c r="J938" s="45" t="s">
        <v>2685</v>
      </c>
      <c r="K938" s="47">
        <v>15</v>
      </c>
    </row>
    <row r="939" spans="1:11" ht="91.8" x14ac:dyDescent="0.5">
      <c r="A939" s="45" t="s">
        <v>2474</v>
      </c>
      <c r="B939" s="45"/>
      <c r="C939" s="46">
        <v>15</v>
      </c>
      <c r="D939" s="45" t="s">
        <v>1490</v>
      </c>
      <c r="E939" s="50">
        <v>44939</v>
      </c>
      <c r="F939" s="45" t="s">
        <v>2686</v>
      </c>
      <c r="G939" s="51">
        <v>31208002433862</v>
      </c>
      <c r="H939" s="45" t="s">
        <v>1492</v>
      </c>
      <c r="I939" s="45" t="s">
        <v>1515</v>
      </c>
      <c r="J939" s="45" t="s">
        <v>2687</v>
      </c>
      <c r="K939" s="47">
        <v>15</v>
      </c>
    </row>
    <row r="940" spans="1:11" ht="81.599999999999994" x14ac:dyDescent="0.5">
      <c r="A940" s="45" t="s">
        <v>1546</v>
      </c>
      <c r="B940" s="45"/>
      <c r="C940" s="46">
        <v>18</v>
      </c>
      <c r="D940" s="45" t="s">
        <v>1490</v>
      </c>
      <c r="E940" s="50">
        <v>44974</v>
      </c>
      <c r="F940" s="45" t="s">
        <v>2688</v>
      </c>
      <c r="G940" s="51">
        <v>31134004230835</v>
      </c>
      <c r="H940" s="45" t="s">
        <v>1534</v>
      </c>
      <c r="I940" s="45" t="s">
        <v>2666</v>
      </c>
      <c r="J940" s="45" t="s">
        <v>2689</v>
      </c>
      <c r="K940" s="47">
        <v>18</v>
      </c>
    </row>
    <row r="941" spans="1:11" ht="91.8" x14ac:dyDescent="0.5">
      <c r="A941" s="45" t="s">
        <v>1651</v>
      </c>
      <c r="B941" s="45"/>
      <c r="C941" s="46">
        <v>28</v>
      </c>
      <c r="D941" s="45" t="s">
        <v>1490</v>
      </c>
      <c r="E941" s="50">
        <v>44981</v>
      </c>
      <c r="F941" s="45" t="s">
        <v>2690</v>
      </c>
      <c r="G941" s="51">
        <v>31249003304413</v>
      </c>
      <c r="H941" s="45" t="s">
        <v>1492</v>
      </c>
      <c r="I941" s="45" t="s">
        <v>1602</v>
      </c>
      <c r="J941" s="45" t="s">
        <v>2691</v>
      </c>
      <c r="K941" s="47">
        <v>28</v>
      </c>
    </row>
    <row r="942" spans="1:11" ht="91.8" x14ac:dyDescent="0.5">
      <c r="A942" s="45" t="s">
        <v>2316</v>
      </c>
      <c r="B942" s="45"/>
      <c r="C942" s="46">
        <v>17</v>
      </c>
      <c r="D942" s="45" t="s">
        <v>1490</v>
      </c>
      <c r="E942" s="50">
        <v>44974</v>
      </c>
      <c r="F942" s="45" t="s">
        <v>2692</v>
      </c>
      <c r="G942" s="51">
        <v>32026002806583</v>
      </c>
      <c r="H942" s="45" t="s">
        <v>1492</v>
      </c>
      <c r="I942" s="45" t="s">
        <v>2666</v>
      </c>
      <c r="J942" s="45" t="s">
        <v>2693</v>
      </c>
      <c r="K942" s="47">
        <v>17</v>
      </c>
    </row>
    <row r="943" spans="1:11" ht="81.599999999999994" x14ac:dyDescent="0.5">
      <c r="A943" s="65" t="s">
        <v>1775</v>
      </c>
      <c r="B943" s="65"/>
      <c r="C943" s="46">
        <v>17</v>
      </c>
      <c r="D943" s="45" t="s">
        <v>1490</v>
      </c>
      <c r="E943" s="50">
        <v>44974</v>
      </c>
      <c r="F943" s="45" t="s">
        <v>2694</v>
      </c>
      <c r="G943" s="51">
        <v>31203003803866</v>
      </c>
      <c r="H943" s="45" t="s">
        <v>1492</v>
      </c>
      <c r="I943" s="45" t="s">
        <v>2666</v>
      </c>
      <c r="J943" s="45" t="s">
        <v>2695</v>
      </c>
      <c r="K943" s="47">
        <v>17</v>
      </c>
    </row>
    <row r="944" spans="1:11" ht="91.8" x14ac:dyDescent="0.5">
      <c r="A944" s="65"/>
      <c r="B944" s="65"/>
      <c r="C944" s="46">
        <v>20</v>
      </c>
      <c r="D944" s="45" t="s">
        <v>1490</v>
      </c>
      <c r="E944" s="50">
        <v>44974</v>
      </c>
      <c r="F944" s="45" t="s">
        <v>2696</v>
      </c>
      <c r="G944" s="51">
        <v>31203002126822</v>
      </c>
      <c r="H944" s="45" t="s">
        <v>1492</v>
      </c>
      <c r="I944" s="45" t="s">
        <v>2666</v>
      </c>
      <c r="J944" s="45" t="s">
        <v>2697</v>
      </c>
      <c r="K944" s="47">
        <v>20</v>
      </c>
    </row>
    <row r="945" spans="1:11" ht="102" x14ac:dyDescent="0.5">
      <c r="A945" s="65"/>
      <c r="B945" s="65"/>
      <c r="C945" s="46">
        <v>30</v>
      </c>
      <c r="D945" s="45" t="s">
        <v>1490</v>
      </c>
      <c r="E945" s="50">
        <v>44974</v>
      </c>
      <c r="F945" s="45" t="s">
        <v>2698</v>
      </c>
      <c r="G945" s="51">
        <v>31203003310573</v>
      </c>
      <c r="H945" s="45" t="s">
        <v>1492</v>
      </c>
      <c r="I945" s="45" t="s">
        <v>2666</v>
      </c>
      <c r="J945" s="45" t="s">
        <v>2699</v>
      </c>
      <c r="K945" s="47">
        <v>30</v>
      </c>
    </row>
    <row r="946" spans="1:11" ht="102" x14ac:dyDescent="0.5">
      <c r="A946" s="65" t="s">
        <v>1573</v>
      </c>
      <c r="B946" s="65"/>
      <c r="C946" s="46">
        <v>22.57</v>
      </c>
      <c r="D946" s="45" t="s">
        <v>1490</v>
      </c>
      <c r="E946" s="50">
        <v>44967</v>
      </c>
      <c r="F946" s="45" t="s">
        <v>1694</v>
      </c>
      <c r="G946" s="51">
        <v>31322006693114</v>
      </c>
      <c r="H946" s="45" t="s">
        <v>1492</v>
      </c>
      <c r="I946" s="45" t="s">
        <v>2012</v>
      </c>
      <c r="J946" s="45" t="s">
        <v>2700</v>
      </c>
      <c r="K946" s="47">
        <v>22.57</v>
      </c>
    </row>
    <row r="947" spans="1:11" ht="91.8" x14ac:dyDescent="0.5">
      <c r="A947" s="65"/>
      <c r="B947" s="65"/>
      <c r="C947" s="46">
        <v>26</v>
      </c>
      <c r="D947" s="45" t="s">
        <v>1490</v>
      </c>
      <c r="E947" s="50">
        <v>44981</v>
      </c>
      <c r="F947" s="45" t="s">
        <v>1735</v>
      </c>
      <c r="G947" s="51">
        <v>31322007856967</v>
      </c>
      <c r="H947" s="45" t="s">
        <v>1492</v>
      </c>
      <c r="I947" s="45" t="s">
        <v>1831</v>
      </c>
      <c r="J947" s="45" t="s">
        <v>2701</v>
      </c>
      <c r="K947" s="47">
        <v>26</v>
      </c>
    </row>
    <row r="948" spans="1:11" ht="91.8" x14ac:dyDescent="0.5">
      <c r="A948" s="65" t="s">
        <v>1629</v>
      </c>
      <c r="B948" s="65"/>
      <c r="C948" s="46">
        <v>25</v>
      </c>
      <c r="D948" s="45" t="s">
        <v>1490</v>
      </c>
      <c r="E948" s="50">
        <v>44974</v>
      </c>
      <c r="F948" s="45" t="s">
        <v>2702</v>
      </c>
      <c r="G948" s="51">
        <v>31814003233969</v>
      </c>
      <c r="H948" s="45" t="s">
        <v>1492</v>
      </c>
      <c r="I948" s="45" t="s">
        <v>2666</v>
      </c>
      <c r="J948" s="45" t="s">
        <v>2703</v>
      </c>
      <c r="K948" s="47">
        <v>25</v>
      </c>
    </row>
    <row r="949" spans="1:11" ht="102" x14ac:dyDescent="0.5">
      <c r="A949" s="65"/>
      <c r="B949" s="65"/>
      <c r="C949" s="46">
        <v>48</v>
      </c>
      <c r="D949" s="45" t="s">
        <v>1490</v>
      </c>
      <c r="E949" s="50">
        <v>44981</v>
      </c>
      <c r="F949" s="45" t="s">
        <v>2704</v>
      </c>
      <c r="G949" s="51">
        <v>31814003138986</v>
      </c>
      <c r="H949" s="45" t="s">
        <v>1492</v>
      </c>
      <c r="I949" s="45" t="s">
        <v>1831</v>
      </c>
      <c r="J949" s="45" t="s">
        <v>2705</v>
      </c>
      <c r="K949" s="47">
        <v>48</v>
      </c>
    </row>
    <row r="950" spans="1:11" ht="122.4" x14ac:dyDescent="0.5">
      <c r="A950" s="45" t="s">
        <v>2302</v>
      </c>
      <c r="B950" s="45"/>
      <c r="C950" s="46">
        <v>13</v>
      </c>
      <c r="D950" s="45" t="s">
        <v>1490</v>
      </c>
      <c r="E950" s="50">
        <v>44974</v>
      </c>
      <c r="F950" s="45" t="s">
        <v>2706</v>
      </c>
      <c r="G950" s="51">
        <v>31136001726657</v>
      </c>
      <c r="H950" s="45" t="s">
        <v>1492</v>
      </c>
      <c r="I950" s="45" t="s">
        <v>2666</v>
      </c>
      <c r="J950" s="45" t="s">
        <v>2707</v>
      </c>
      <c r="K950" s="47">
        <v>13</v>
      </c>
    </row>
    <row r="951" spans="1:11" ht="102" x14ac:dyDescent="0.5">
      <c r="A951" s="65" t="s">
        <v>1549</v>
      </c>
      <c r="B951" s="45"/>
      <c r="C951" s="46">
        <v>17</v>
      </c>
      <c r="D951" s="45" t="s">
        <v>1490</v>
      </c>
      <c r="E951" s="50">
        <v>44953</v>
      </c>
      <c r="F951" s="45" t="s">
        <v>2708</v>
      </c>
      <c r="G951" s="51">
        <v>31311005231463</v>
      </c>
      <c r="H951" s="45" t="s">
        <v>1492</v>
      </c>
      <c r="I951" s="45" t="s">
        <v>1606</v>
      </c>
      <c r="J951" s="45" t="s">
        <v>2709</v>
      </c>
      <c r="K951" s="47">
        <v>17</v>
      </c>
    </row>
    <row r="952" spans="1:11" ht="102" x14ac:dyDescent="0.5">
      <c r="A952" s="65"/>
      <c r="B952" s="45"/>
      <c r="C952" s="46">
        <v>30</v>
      </c>
      <c r="D952" s="45" t="s">
        <v>1490</v>
      </c>
      <c r="E952" s="50">
        <v>44974</v>
      </c>
      <c r="F952" s="45" t="s">
        <v>2710</v>
      </c>
      <c r="G952" s="51">
        <v>31311004520668</v>
      </c>
      <c r="H952" s="45" t="s">
        <v>1492</v>
      </c>
      <c r="I952" s="45" t="s">
        <v>2666</v>
      </c>
      <c r="J952" s="45" t="s">
        <v>2711</v>
      </c>
      <c r="K952" s="47">
        <v>30</v>
      </c>
    </row>
    <row r="953" spans="1:11" ht="102" x14ac:dyDescent="0.5">
      <c r="A953" s="45" t="s">
        <v>1518</v>
      </c>
      <c r="B953" s="45"/>
      <c r="C953" s="46">
        <v>16.5</v>
      </c>
      <c r="D953" s="45" t="s">
        <v>1490</v>
      </c>
      <c r="E953" s="50">
        <v>44967</v>
      </c>
      <c r="F953" s="45" t="s">
        <v>2712</v>
      </c>
      <c r="G953" s="51">
        <v>31946006991837</v>
      </c>
      <c r="H953" s="45" t="s">
        <v>1492</v>
      </c>
      <c r="I953" s="45" t="s">
        <v>2012</v>
      </c>
      <c r="J953" s="45" t="s">
        <v>2713</v>
      </c>
      <c r="K953" s="47">
        <v>16.5</v>
      </c>
    </row>
    <row r="954" spans="1:11" ht="102" x14ac:dyDescent="0.5">
      <c r="A954" s="45" t="s">
        <v>2714</v>
      </c>
      <c r="B954" s="45"/>
      <c r="C954" s="46">
        <v>20</v>
      </c>
      <c r="D954" s="45" t="s">
        <v>1490</v>
      </c>
      <c r="E954" s="50">
        <v>44974</v>
      </c>
      <c r="F954" s="45" t="s">
        <v>2715</v>
      </c>
      <c r="G954" s="51">
        <v>36086000989928</v>
      </c>
      <c r="H954" s="45" t="s">
        <v>1492</v>
      </c>
      <c r="I954" s="45" t="s">
        <v>2666</v>
      </c>
      <c r="J954" s="45" t="s">
        <v>2716</v>
      </c>
      <c r="K954" s="47">
        <v>20</v>
      </c>
    </row>
    <row r="955" spans="1:11" ht="102" x14ac:dyDescent="0.5">
      <c r="A955" s="45" t="s">
        <v>1676</v>
      </c>
      <c r="B955" s="45"/>
      <c r="C955" s="46">
        <v>26</v>
      </c>
      <c r="D955" s="45" t="s">
        <v>1490</v>
      </c>
      <c r="E955" s="50">
        <v>44974</v>
      </c>
      <c r="F955" s="45" t="s">
        <v>2717</v>
      </c>
      <c r="G955" s="51">
        <v>31614001718429</v>
      </c>
      <c r="H955" s="45" t="s">
        <v>1492</v>
      </c>
      <c r="I955" s="45" t="s">
        <v>2666</v>
      </c>
      <c r="J955" s="45" t="s">
        <v>2718</v>
      </c>
      <c r="K955" s="47">
        <v>26</v>
      </c>
    </row>
    <row r="956" spans="1:11" ht="102" x14ac:dyDescent="0.5">
      <c r="A956" s="65" t="s">
        <v>1942</v>
      </c>
      <c r="B956" s="65"/>
      <c r="C956" s="66">
        <v>10</v>
      </c>
      <c r="D956" s="65" t="s">
        <v>1490</v>
      </c>
      <c r="E956" s="69">
        <v>44967</v>
      </c>
      <c r="F956" s="45" t="s">
        <v>2719</v>
      </c>
      <c r="G956" s="51">
        <v>31486003789967</v>
      </c>
      <c r="H956" s="45" t="s">
        <v>1492</v>
      </c>
      <c r="I956" s="45" t="s">
        <v>1655</v>
      </c>
      <c r="J956" s="45" t="s">
        <v>2720</v>
      </c>
      <c r="K956" s="47">
        <v>10</v>
      </c>
    </row>
    <row r="957" spans="1:11" ht="112.2" x14ac:dyDescent="0.5">
      <c r="A957" s="65"/>
      <c r="B957" s="65"/>
      <c r="C957" s="66"/>
      <c r="D957" s="65"/>
      <c r="E957" s="69"/>
      <c r="F957" s="45" t="s">
        <v>2721</v>
      </c>
      <c r="G957" s="51">
        <v>31486003786757</v>
      </c>
      <c r="H957" s="45" t="s">
        <v>1492</v>
      </c>
      <c r="I957" s="45" t="s">
        <v>1655</v>
      </c>
      <c r="J957" s="45" t="s">
        <v>2722</v>
      </c>
      <c r="K957" s="47">
        <v>10</v>
      </c>
    </row>
    <row r="958" spans="1:11" ht="112.2" x14ac:dyDescent="0.5">
      <c r="A958" s="45" t="s">
        <v>1587</v>
      </c>
      <c r="B958" s="45"/>
      <c r="C958" s="46">
        <v>27</v>
      </c>
      <c r="D958" s="45" t="s">
        <v>1490</v>
      </c>
      <c r="E958" s="50">
        <v>44974</v>
      </c>
      <c r="F958" s="45" t="s">
        <v>2723</v>
      </c>
      <c r="G958" s="51">
        <v>31186030527717</v>
      </c>
      <c r="H958" s="45" t="s">
        <v>1492</v>
      </c>
      <c r="I958" s="45" t="s">
        <v>2666</v>
      </c>
      <c r="J958" s="45" t="s">
        <v>2724</v>
      </c>
      <c r="K958" s="47">
        <v>27</v>
      </c>
    </row>
    <row r="959" spans="1:11" ht="91.8" x14ac:dyDescent="0.5">
      <c r="A959" s="65" t="s">
        <v>1563</v>
      </c>
      <c r="B959" s="65"/>
      <c r="C959" s="46">
        <v>14</v>
      </c>
      <c r="D959" s="45" t="s">
        <v>1490</v>
      </c>
      <c r="E959" s="50">
        <v>44967</v>
      </c>
      <c r="F959" s="45" t="s">
        <v>2725</v>
      </c>
      <c r="G959" s="51">
        <v>31132009626924</v>
      </c>
      <c r="H959" s="45" t="s">
        <v>1492</v>
      </c>
      <c r="I959" s="45" t="s">
        <v>2012</v>
      </c>
      <c r="J959" s="45" t="s">
        <v>2726</v>
      </c>
      <c r="K959" s="47">
        <v>14</v>
      </c>
    </row>
    <row r="960" spans="1:11" ht="102" x14ac:dyDescent="0.5">
      <c r="A960" s="65"/>
      <c r="B960" s="65"/>
      <c r="C960" s="46">
        <v>14.95</v>
      </c>
      <c r="D960" s="45" t="s">
        <v>1490</v>
      </c>
      <c r="E960" s="50">
        <v>44974</v>
      </c>
      <c r="F960" s="45" t="s">
        <v>2727</v>
      </c>
      <c r="G960" s="51">
        <v>31132010325573</v>
      </c>
      <c r="H960" s="45" t="s">
        <v>1492</v>
      </c>
      <c r="I960" s="45" t="s">
        <v>2666</v>
      </c>
      <c r="J960" s="45" t="s">
        <v>2728</v>
      </c>
      <c r="K960" s="47">
        <v>14.95</v>
      </c>
    </row>
    <row r="961" spans="1:11" ht="91.8" x14ac:dyDescent="0.5">
      <c r="A961" s="65"/>
      <c r="B961" s="65"/>
      <c r="C961" s="66">
        <v>19.95</v>
      </c>
      <c r="D961" s="65" t="s">
        <v>1490</v>
      </c>
      <c r="E961" s="50">
        <v>44967</v>
      </c>
      <c r="F961" s="45" t="s">
        <v>2729</v>
      </c>
      <c r="G961" s="51">
        <v>31132013381557</v>
      </c>
      <c r="H961" s="45" t="s">
        <v>1492</v>
      </c>
      <c r="I961" s="45" t="s">
        <v>2012</v>
      </c>
      <c r="J961" s="45" t="s">
        <v>2730</v>
      </c>
      <c r="K961" s="47">
        <v>19.95</v>
      </c>
    </row>
    <row r="962" spans="1:11" ht="102" x14ac:dyDescent="0.5">
      <c r="A962" s="65"/>
      <c r="B962" s="65"/>
      <c r="C962" s="66"/>
      <c r="D962" s="65"/>
      <c r="E962" s="50">
        <v>44974</v>
      </c>
      <c r="F962" s="45" t="s">
        <v>2731</v>
      </c>
      <c r="G962" s="51">
        <v>31132014479327</v>
      </c>
      <c r="H962" s="45" t="s">
        <v>1492</v>
      </c>
      <c r="I962" s="45" t="s">
        <v>2666</v>
      </c>
      <c r="J962" s="45" t="s">
        <v>2732</v>
      </c>
      <c r="K962" s="47">
        <v>19.95</v>
      </c>
    </row>
    <row r="963" spans="1:11" ht="91.8" x14ac:dyDescent="0.5">
      <c r="A963" s="65"/>
      <c r="B963" s="65"/>
      <c r="C963" s="46">
        <v>24.95</v>
      </c>
      <c r="D963" s="45" t="s">
        <v>1490</v>
      </c>
      <c r="E963" s="50">
        <v>44967</v>
      </c>
      <c r="F963" s="45" t="s">
        <v>2733</v>
      </c>
      <c r="G963" s="51">
        <v>31132008229274</v>
      </c>
      <c r="H963" s="45" t="s">
        <v>1492</v>
      </c>
      <c r="I963" s="45" t="s">
        <v>2012</v>
      </c>
      <c r="J963" s="45" t="s">
        <v>2734</v>
      </c>
      <c r="K963" s="47">
        <v>24.95</v>
      </c>
    </row>
    <row r="964" spans="1:11" ht="81.599999999999994" x14ac:dyDescent="0.5">
      <c r="A964" s="45" t="s">
        <v>1844</v>
      </c>
      <c r="B964" s="45"/>
      <c r="C964" s="46">
        <v>21</v>
      </c>
      <c r="D964" s="45" t="s">
        <v>1490</v>
      </c>
      <c r="E964" s="50">
        <v>44967</v>
      </c>
      <c r="F964" s="45" t="s">
        <v>2735</v>
      </c>
      <c r="G964" s="51">
        <v>32783001404410</v>
      </c>
      <c r="H964" s="45" t="s">
        <v>1492</v>
      </c>
      <c r="I964" s="45" t="s">
        <v>2012</v>
      </c>
      <c r="J964" s="45" t="s">
        <v>2736</v>
      </c>
      <c r="K964" s="47">
        <v>21</v>
      </c>
    </row>
    <row r="965" spans="1:11" ht="81.599999999999994" x14ac:dyDescent="0.5">
      <c r="A965" s="45" t="s">
        <v>1567</v>
      </c>
      <c r="B965" s="45"/>
      <c r="C965" s="46">
        <v>27</v>
      </c>
      <c r="D965" s="45" t="s">
        <v>1490</v>
      </c>
      <c r="E965" s="50">
        <v>44974</v>
      </c>
      <c r="F965" s="45" t="s">
        <v>2737</v>
      </c>
      <c r="G965" s="51">
        <v>31403003431268</v>
      </c>
      <c r="H965" s="45" t="s">
        <v>1715</v>
      </c>
      <c r="I965" s="45" t="s">
        <v>2666</v>
      </c>
      <c r="J965" s="45" t="s">
        <v>2738</v>
      </c>
      <c r="K965" s="47">
        <v>27</v>
      </c>
    </row>
    <row r="966" spans="1:11" ht="91.8" x14ac:dyDescent="0.5">
      <c r="A966" s="45" t="s">
        <v>2216</v>
      </c>
      <c r="B966" s="45"/>
      <c r="C966" s="46">
        <v>19</v>
      </c>
      <c r="D966" s="45" t="s">
        <v>1490</v>
      </c>
      <c r="E966" s="50">
        <v>44981</v>
      </c>
      <c r="F966" s="45" t="s">
        <v>2739</v>
      </c>
      <c r="G966" s="51">
        <v>31803001835925</v>
      </c>
      <c r="H966" s="45" t="s">
        <v>1492</v>
      </c>
      <c r="I966" s="45" t="s">
        <v>1831</v>
      </c>
      <c r="J966" s="45" t="s">
        <v>2740</v>
      </c>
      <c r="K966" s="47">
        <v>19</v>
      </c>
    </row>
    <row r="967" spans="1:11" ht="91.8" x14ac:dyDescent="0.5">
      <c r="A967" s="45" t="s">
        <v>1920</v>
      </c>
      <c r="B967" s="45"/>
      <c r="C967" s="46">
        <v>28</v>
      </c>
      <c r="D967" s="45" t="s">
        <v>1490</v>
      </c>
      <c r="E967" s="50">
        <v>44967</v>
      </c>
      <c r="F967" s="45" t="s">
        <v>2741</v>
      </c>
      <c r="G967" s="51">
        <v>31350003626514</v>
      </c>
      <c r="H967" s="45" t="s">
        <v>1492</v>
      </c>
      <c r="I967" s="45" t="s">
        <v>2012</v>
      </c>
      <c r="J967" s="45" t="s">
        <v>2742</v>
      </c>
      <c r="K967" s="47">
        <v>28</v>
      </c>
    </row>
    <row r="968" spans="1:11" ht="91.8" x14ac:dyDescent="0.5">
      <c r="A968" s="45" t="s">
        <v>2743</v>
      </c>
      <c r="B968" s="45"/>
      <c r="C968" s="46">
        <v>17.95</v>
      </c>
      <c r="D968" s="45" t="s">
        <v>1490</v>
      </c>
      <c r="E968" s="50">
        <v>44981</v>
      </c>
      <c r="F968" s="45" t="s">
        <v>2744</v>
      </c>
      <c r="G968" s="51">
        <v>32990001209885</v>
      </c>
      <c r="H968" s="45" t="s">
        <v>1492</v>
      </c>
      <c r="I968" s="45" t="s">
        <v>1831</v>
      </c>
      <c r="J968" s="45" t="s">
        <v>2745</v>
      </c>
      <c r="K968" s="47">
        <v>17.95</v>
      </c>
    </row>
    <row r="969" spans="1:11" ht="102" x14ac:dyDescent="0.5">
      <c r="A969" s="65" t="s">
        <v>1691</v>
      </c>
      <c r="B969" s="65"/>
      <c r="C969" s="46">
        <v>8</v>
      </c>
      <c r="D969" s="45" t="s">
        <v>1490</v>
      </c>
      <c r="E969" s="50">
        <v>44967</v>
      </c>
      <c r="F969" s="45" t="s">
        <v>2746</v>
      </c>
      <c r="G969" s="51">
        <v>37482000029659</v>
      </c>
      <c r="H969" s="45" t="s">
        <v>1492</v>
      </c>
      <c r="I969" s="45" t="s">
        <v>2012</v>
      </c>
      <c r="J969" s="45" t="s">
        <v>2747</v>
      </c>
      <c r="K969" s="47">
        <v>8</v>
      </c>
    </row>
    <row r="970" spans="1:11" ht="91.8" x14ac:dyDescent="0.5">
      <c r="A970" s="65"/>
      <c r="B970" s="65"/>
      <c r="C970" s="46">
        <v>20.47</v>
      </c>
      <c r="D970" s="45" t="s">
        <v>1490</v>
      </c>
      <c r="E970" s="50">
        <v>44967</v>
      </c>
      <c r="F970" s="45" t="s">
        <v>2748</v>
      </c>
      <c r="G970" s="51">
        <v>37482001015418</v>
      </c>
      <c r="H970" s="45" t="s">
        <v>1492</v>
      </c>
      <c r="I970" s="45" t="s">
        <v>2012</v>
      </c>
      <c r="J970" s="45" t="s">
        <v>2749</v>
      </c>
      <c r="K970" s="47">
        <v>20.47</v>
      </c>
    </row>
    <row r="971" spans="1:11" ht="81.599999999999994" x14ac:dyDescent="0.5">
      <c r="A971" s="65" t="s">
        <v>1578</v>
      </c>
      <c r="B971" s="45"/>
      <c r="C971" s="46">
        <v>20</v>
      </c>
      <c r="D971" s="45" t="s">
        <v>1490</v>
      </c>
      <c r="E971" s="50">
        <v>44939</v>
      </c>
      <c r="F971" s="45" t="s">
        <v>2750</v>
      </c>
      <c r="G971" s="51">
        <v>31321008027321</v>
      </c>
      <c r="H971" s="45" t="s">
        <v>1492</v>
      </c>
      <c r="I971" s="45" t="s">
        <v>1716</v>
      </c>
      <c r="J971" s="45" t="s">
        <v>2751</v>
      </c>
      <c r="K971" s="47">
        <v>20</v>
      </c>
    </row>
    <row r="972" spans="1:11" ht="91.8" x14ac:dyDescent="0.5">
      <c r="A972" s="65"/>
      <c r="B972" s="65"/>
      <c r="C972" s="46">
        <v>25</v>
      </c>
      <c r="D972" s="45" t="s">
        <v>1490</v>
      </c>
      <c r="E972" s="50">
        <v>44967</v>
      </c>
      <c r="F972" s="45" t="s">
        <v>2752</v>
      </c>
      <c r="G972" s="51">
        <v>31321007750980</v>
      </c>
      <c r="H972" s="45" t="s">
        <v>1492</v>
      </c>
      <c r="I972" s="45" t="s">
        <v>2012</v>
      </c>
      <c r="J972" s="45" t="s">
        <v>2753</v>
      </c>
      <c r="K972" s="47">
        <v>25</v>
      </c>
    </row>
    <row r="973" spans="1:11" ht="102" x14ac:dyDescent="0.5">
      <c r="A973" s="65"/>
      <c r="B973" s="65"/>
      <c r="C973" s="66">
        <v>28</v>
      </c>
      <c r="D973" s="65" t="s">
        <v>1490</v>
      </c>
      <c r="E973" s="69">
        <v>44974</v>
      </c>
      <c r="F973" s="45" t="s">
        <v>2754</v>
      </c>
      <c r="G973" s="51">
        <v>31321007822045</v>
      </c>
      <c r="H973" s="45" t="s">
        <v>1492</v>
      </c>
      <c r="I973" s="45" t="s">
        <v>2666</v>
      </c>
      <c r="J973" s="45" t="s">
        <v>2755</v>
      </c>
      <c r="K973" s="47">
        <v>28</v>
      </c>
    </row>
    <row r="974" spans="1:11" ht="102" x14ac:dyDescent="0.5">
      <c r="A974" s="65"/>
      <c r="B974" s="65"/>
      <c r="C974" s="66"/>
      <c r="D974" s="65"/>
      <c r="E974" s="69"/>
      <c r="F974" s="45" t="s">
        <v>2756</v>
      </c>
      <c r="G974" s="51">
        <v>31321007615936</v>
      </c>
      <c r="H974" s="45" t="s">
        <v>1492</v>
      </c>
      <c r="I974" s="45" t="s">
        <v>2666</v>
      </c>
      <c r="J974" s="45" t="s">
        <v>2757</v>
      </c>
      <c r="K974" s="47">
        <v>28</v>
      </c>
    </row>
    <row r="975" spans="1:11" ht="81.599999999999994" x14ac:dyDescent="0.5">
      <c r="A975" s="45" t="s">
        <v>1527</v>
      </c>
      <c r="B975" s="45"/>
      <c r="C975" s="46">
        <v>30.99</v>
      </c>
      <c r="D975" s="45" t="s">
        <v>1490</v>
      </c>
      <c r="E975" s="50">
        <v>44960</v>
      </c>
      <c r="F975" s="45" t="s">
        <v>2758</v>
      </c>
      <c r="G975" s="51">
        <v>32752005019839</v>
      </c>
      <c r="H975" s="45" t="s">
        <v>1524</v>
      </c>
      <c r="I975" s="45" t="s">
        <v>1520</v>
      </c>
      <c r="J975" s="45" t="s">
        <v>2759</v>
      </c>
      <c r="K975" s="47">
        <v>30.99</v>
      </c>
    </row>
    <row r="976" spans="1:11" ht="91.8" x14ac:dyDescent="0.5">
      <c r="A976" s="45" t="s">
        <v>2623</v>
      </c>
      <c r="B976" s="45"/>
      <c r="C976" s="46">
        <v>19.95</v>
      </c>
      <c r="D976" s="45" t="s">
        <v>1490</v>
      </c>
      <c r="E976" s="50">
        <v>44974</v>
      </c>
      <c r="F976" s="45" t="s">
        <v>2504</v>
      </c>
      <c r="G976" s="51">
        <v>36653002395931</v>
      </c>
      <c r="H976" s="45" t="s">
        <v>1492</v>
      </c>
      <c r="I976" s="45" t="s">
        <v>2666</v>
      </c>
      <c r="J976" s="45" t="s">
        <v>2760</v>
      </c>
      <c r="K976" s="47">
        <v>19.95</v>
      </c>
    </row>
    <row r="977" spans="1:11" ht="102" x14ac:dyDescent="0.5">
      <c r="A977" s="45" t="s">
        <v>1513</v>
      </c>
      <c r="B977" s="45"/>
      <c r="C977" s="46">
        <v>10</v>
      </c>
      <c r="D977" s="45" t="s">
        <v>1490</v>
      </c>
      <c r="E977" s="50">
        <v>44974</v>
      </c>
      <c r="F977" s="45" t="s">
        <v>2761</v>
      </c>
      <c r="G977" s="51">
        <v>31310000073706</v>
      </c>
      <c r="H977" s="45" t="s">
        <v>1492</v>
      </c>
      <c r="I977" s="45" t="s">
        <v>2666</v>
      </c>
      <c r="J977" s="45" t="s">
        <v>2762</v>
      </c>
      <c r="K977" s="47">
        <v>10</v>
      </c>
    </row>
    <row r="978" spans="1:11" ht="91.8" x14ac:dyDescent="0.5">
      <c r="A978" s="45" t="s">
        <v>2763</v>
      </c>
      <c r="B978" s="45"/>
      <c r="C978" s="46">
        <v>9.0299999999999994</v>
      </c>
      <c r="D978" s="45" t="s">
        <v>1490</v>
      </c>
      <c r="E978" s="50">
        <v>44974</v>
      </c>
      <c r="F978" s="45" t="s">
        <v>2764</v>
      </c>
      <c r="G978" s="51">
        <v>31404003960199</v>
      </c>
      <c r="H978" s="45" t="s">
        <v>1492</v>
      </c>
      <c r="I978" s="45" t="s">
        <v>2666</v>
      </c>
      <c r="J978" s="45" t="s">
        <v>2765</v>
      </c>
      <c r="K978" s="47">
        <v>9.0299999999999994</v>
      </c>
    </row>
    <row r="979" spans="1:11" ht="102" x14ac:dyDescent="0.5">
      <c r="A979" s="45" t="s">
        <v>1711</v>
      </c>
      <c r="B979" s="45"/>
      <c r="C979" s="46">
        <v>25</v>
      </c>
      <c r="D979" s="45" t="s">
        <v>1490</v>
      </c>
      <c r="E979" s="50">
        <v>44974</v>
      </c>
      <c r="F979" s="45" t="s">
        <v>2766</v>
      </c>
      <c r="G979" s="51">
        <v>31524007485263</v>
      </c>
      <c r="H979" s="45" t="s">
        <v>1492</v>
      </c>
      <c r="I979" s="45" t="s">
        <v>2666</v>
      </c>
      <c r="J979" s="45" t="s">
        <v>2767</v>
      </c>
      <c r="K979" s="47">
        <v>25</v>
      </c>
    </row>
    <row r="980" spans="1:11" x14ac:dyDescent="0.5">
      <c r="A980" s="48" t="s">
        <v>224</v>
      </c>
      <c r="B980" s="48"/>
      <c r="C980" s="48"/>
      <c r="D980" s="48"/>
      <c r="E980" s="48"/>
      <c r="F980" s="48"/>
      <c r="G980" s="48"/>
      <c r="H980" s="48"/>
      <c r="I980" s="48"/>
      <c r="J980" s="48"/>
      <c r="K980" s="49">
        <v>1032.3499999999999</v>
      </c>
    </row>
    <row r="984" spans="1:11" ht="10.5" customHeight="1" x14ac:dyDescent="0.5">
      <c r="A984" s="67" t="s">
        <v>216</v>
      </c>
      <c r="B984" s="67"/>
      <c r="C984" s="67"/>
      <c r="D984" s="67"/>
      <c r="E984" s="67"/>
      <c r="F984" s="67"/>
      <c r="G984" s="67"/>
      <c r="H984" s="67"/>
      <c r="I984" s="67"/>
      <c r="J984" s="67"/>
      <c r="K984" s="67"/>
    </row>
    <row r="985" spans="1:11" ht="10.5" customHeight="1" x14ac:dyDescent="0.5">
      <c r="A985" s="68" t="s">
        <v>2768</v>
      </c>
      <c r="B985" s="68"/>
      <c r="C985" s="68"/>
      <c r="D985" s="68"/>
      <c r="E985" s="68"/>
      <c r="F985" s="68"/>
      <c r="G985" s="68"/>
      <c r="H985" s="68"/>
      <c r="I985" s="68"/>
      <c r="J985" s="68"/>
      <c r="K985" s="68"/>
    </row>
    <row r="987" spans="1:11" ht="30.6" x14ac:dyDescent="0.5">
      <c r="A987" s="43" t="s">
        <v>1480</v>
      </c>
      <c r="B987" s="43" t="s">
        <v>1481</v>
      </c>
      <c r="C987" s="43" t="s">
        <v>1482</v>
      </c>
      <c r="D987" s="43" t="s">
        <v>218</v>
      </c>
      <c r="E987" s="43" t="s">
        <v>1483</v>
      </c>
      <c r="F987" s="43" t="s">
        <v>1484</v>
      </c>
      <c r="G987" s="43" t="s">
        <v>276</v>
      </c>
      <c r="H987" s="43" t="s">
        <v>1485</v>
      </c>
      <c r="I987" s="43" t="s">
        <v>1486</v>
      </c>
      <c r="J987" s="43" t="s">
        <v>1487</v>
      </c>
      <c r="K987" s="44" t="s">
        <v>1488</v>
      </c>
    </row>
    <row r="988" spans="1:11" ht="91.8" x14ac:dyDescent="0.5">
      <c r="A988" s="65" t="s">
        <v>1541</v>
      </c>
      <c r="B988" s="65"/>
      <c r="C988" s="46">
        <v>5</v>
      </c>
      <c r="D988" s="45" t="s">
        <v>1490</v>
      </c>
      <c r="E988" s="50">
        <v>44967</v>
      </c>
      <c r="F988" s="45" t="s">
        <v>2769</v>
      </c>
      <c r="G988" s="51">
        <v>31011002560506</v>
      </c>
      <c r="H988" s="45" t="s">
        <v>1492</v>
      </c>
      <c r="I988" s="45" t="s">
        <v>1655</v>
      </c>
      <c r="J988" s="45" t="s">
        <v>2770</v>
      </c>
      <c r="K988" s="47">
        <v>5</v>
      </c>
    </row>
    <row r="989" spans="1:11" ht="102" x14ac:dyDescent="0.5">
      <c r="A989" s="65"/>
      <c r="B989" s="65"/>
      <c r="C989" s="46">
        <v>10</v>
      </c>
      <c r="D989" s="45" t="s">
        <v>1490</v>
      </c>
      <c r="E989" s="50">
        <v>44967</v>
      </c>
      <c r="F989" s="45" t="s">
        <v>2771</v>
      </c>
      <c r="G989" s="51">
        <v>31011002230498</v>
      </c>
      <c r="H989" s="45" t="s">
        <v>1492</v>
      </c>
      <c r="I989" s="45" t="s">
        <v>1655</v>
      </c>
      <c r="J989" s="45" t="s">
        <v>2772</v>
      </c>
      <c r="K989" s="47">
        <v>10</v>
      </c>
    </row>
    <row r="990" spans="1:11" ht="102" x14ac:dyDescent="0.5">
      <c r="A990" s="45" t="s">
        <v>1822</v>
      </c>
      <c r="B990" s="45"/>
      <c r="C990" s="46">
        <v>17</v>
      </c>
      <c r="D990" s="45" t="s">
        <v>1490</v>
      </c>
      <c r="E990" s="50">
        <v>45009</v>
      </c>
      <c r="F990" s="45" t="s">
        <v>2773</v>
      </c>
      <c r="G990" s="51">
        <v>31191012722492</v>
      </c>
      <c r="H990" s="45" t="s">
        <v>1492</v>
      </c>
      <c r="I990" s="45" t="s">
        <v>1658</v>
      </c>
      <c r="J990" s="45" t="s">
        <v>2774</v>
      </c>
      <c r="K990" s="47">
        <v>17</v>
      </c>
    </row>
    <row r="991" spans="1:11" ht="122.4" x14ac:dyDescent="0.5">
      <c r="A991" s="65" t="s">
        <v>1587</v>
      </c>
      <c r="B991" s="65"/>
      <c r="C991" s="46">
        <v>13</v>
      </c>
      <c r="D991" s="45" t="s">
        <v>1490</v>
      </c>
      <c r="E991" s="50">
        <v>44960</v>
      </c>
      <c r="F991" s="45" t="s">
        <v>2775</v>
      </c>
      <c r="G991" s="51">
        <v>31186006822613</v>
      </c>
      <c r="H991" s="45" t="s">
        <v>1631</v>
      </c>
      <c r="I991" s="45" t="s">
        <v>2132</v>
      </c>
      <c r="J991" s="45" t="s">
        <v>2776</v>
      </c>
      <c r="K991" s="47">
        <v>13</v>
      </c>
    </row>
    <row r="992" spans="1:11" ht="132.6" x14ac:dyDescent="0.5">
      <c r="A992" s="65"/>
      <c r="B992" s="65"/>
      <c r="C992" s="46">
        <v>15</v>
      </c>
      <c r="D992" s="45" t="s">
        <v>1490</v>
      </c>
      <c r="E992" s="50">
        <v>44960</v>
      </c>
      <c r="F992" s="45" t="s">
        <v>2777</v>
      </c>
      <c r="G992" s="51">
        <v>31186009490764</v>
      </c>
      <c r="H992" s="45" t="s">
        <v>1631</v>
      </c>
      <c r="I992" s="45" t="s">
        <v>2132</v>
      </c>
      <c r="J992" s="45" t="s">
        <v>2778</v>
      </c>
      <c r="K992" s="47">
        <v>15</v>
      </c>
    </row>
    <row r="993" spans="1:11" ht="102" x14ac:dyDescent="0.5">
      <c r="A993" s="65"/>
      <c r="B993" s="65"/>
      <c r="C993" s="46">
        <v>16</v>
      </c>
      <c r="D993" s="45" t="s">
        <v>1490</v>
      </c>
      <c r="E993" s="50">
        <v>44960</v>
      </c>
      <c r="F993" s="45" t="s">
        <v>2779</v>
      </c>
      <c r="G993" s="51">
        <v>31186008490807</v>
      </c>
      <c r="H993" s="45" t="s">
        <v>1492</v>
      </c>
      <c r="I993" s="45" t="s">
        <v>2132</v>
      </c>
      <c r="J993" s="45" t="s">
        <v>2780</v>
      </c>
      <c r="K993" s="47">
        <v>16</v>
      </c>
    </row>
    <row r="994" spans="1:11" ht="132.6" x14ac:dyDescent="0.5">
      <c r="A994" s="65"/>
      <c r="B994" s="65"/>
      <c r="C994" s="46">
        <v>17</v>
      </c>
      <c r="D994" s="45" t="s">
        <v>1490</v>
      </c>
      <c r="E994" s="50">
        <v>44960</v>
      </c>
      <c r="F994" s="45" t="s">
        <v>2781</v>
      </c>
      <c r="G994" s="51">
        <v>31186007112725</v>
      </c>
      <c r="H994" s="45" t="s">
        <v>1631</v>
      </c>
      <c r="I994" s="45" t="s">
        <v>2132</v>
      </c>
      <c r="J994" s="45" t="s">
        <v>2782</v>
      </c>
      <c r="K994" s="47">
        <v>17</v>
      </c>
    </row>
    <row r="995" spans="1:11" ht="91.8" x14ac:dyDescent="0.5">
      <c r="A995" s="65"/>
      <c r="B995" s="65"/>
      <c r="C995" s="46">
        <v>17.989999999999998</v>
      </c>
      <c r="D995" s="45" t="s">
        <v>1490</v>
      </c>
      <c r="E995" s="50">
        <v>44960</v>
      </c>
      <c r="F995" s="45" t="s">
        <v>2783</v>
      </c>
      <c r="G995" s="51">
        <v>31186040026973</v>
      </c>
      <c r="H995" s="45" t="s">
        <v>1492</v>
      </c>
      <c r="I995" s="45" t="s">
        <v>2132</v>
      </c>
      <c r="J995" s="45" t="s">
        <v>2784</v>
      </c>
      <c r="K995" s="47">
        <v>17.989999999999998</v>
      </c>
    </row>
    <row r="996" spans="1:11" ht="91.8" x14ac:dyDescent="0.5">
      <c r="A996" s="65"/>
      <c r="B996" s="65"/>
      <c r="C996" s="46">
        <v>45</v>
      </c>
      <c r="D996" s="45" t="s">
        <v>1490</v>
      </c>
      <c r="E996" s="50">
        <v>44960</v>
      </c>
      <c r="F996" s="45" t="s">
        <v>2785</v>
      </c>
      <c r="G996" s="51">
        <v>31186007944564</v>
      </c>
      <c r="H996" s="45" t="s">
        <v>1988</v>
      </c>
      <c r="I996" s="45" t="s">
        <v>2132</v>
      </c>
      <c r="J996" s="45" t="s">
        <v>2786</v>
      </c>
      <c r="K996" s="47">
        <v>45</v>
      </c>
    </row>
    <row r="997" spans="1:11" x14ac:dyDescent="0.5">
      <c r="A997" s="48" t="s">
        <v>224</v>
      </c>
      <c r="B997" s="48"/>
      <c r="C997" s="48"/>
      <c r="D997" s="48"/>
      <c r="E997" s="48"/>
      <c r="F997" s="48"/>
      <c r="G997" s="48"/>
      <c r="H997" s="48"/>
      <c r="I997" s="48"/>
      <c r="J997" s="48"/>
      <c r="K997" s="49">
        <v>155.99</v>
      </c>
    </row>
    <row r="1001" spans="1:11" ht="10.5" customHeight="1" x14ac:dyDescent="0.5">
      <c r="A1001" s="67" t="s">
        <v>216</v>
      </c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</row>
    <row r="1002" spans="1:11" ht="10.5" customHeight="1" x14ac:dyDescent="0.5">
      <c r="A1002" s="68" t="s">
        <v>2787</v>
      </c>
      <c r="B1002" s="68"/>
      <c r="C1002" s="68"/>
      <c r="D1002" s="68"/>
      <c r="E1002" s="68"/>
      <c r="F1002" s="68"/>
      <c r="G1002" s="68"/>
      <c r="H1002" s="68"/>
      <c r="I1002" s="68"/>
      <c r="J1002" s="68"/>
      <c r="K1002" s="68"/>
    </row>
    <row r="1004" spans="1:11" ht="30.6" x14ac:dyDescent="0.5">
      <c r="A1004" s="43" t="s">
        <v>1480</v>
      </c>
      <c r="B1004" s="43" t="s">
        <v>1481</v>
      </c>
      <c r="C1004" s="43" t="s">
        <v>1482</v>
      </c>
      <c r="D1004" s="43" t="s">
        <v>218</v>
      </c>
      <c r="E1004" s="43" t="s">
        <v>1483</v>
      </c>
      <c r="F1004" s="43" t="s">
        <v>1484</v>
      </c>
      <c r="G1004" s="43" t="s">
        <v>276</v>
      </c>
      <c r="H1004" s="43" t="s">
        <v>1485</v>
      </c>
      <c r="I1004" s="43" t="s">
        <v>1486</v>
      </c>
      <c r="J1004" s="43" t="s">
        <v>1487</v>
      </c>
      <c r="K1004" s="44" t="s">
        <v>1488</v>
      </c>
    </row>
    <row r="1005" spans="1:11" ht="91.8" x14ac:dyDescent="0.5">
      <c r="A1005" s="45" t="s">
        <v>1877</v>
      </c>
      <c r="B1005" s="45"/>
      <c r="C1005" s="46">
        <v>13</v>
      </c>
      <c r="D1005" s="45" t="s">
        <v>1490</v>
      </c>
      <c r="E1005" s="50">
        <v>44939</v>
      </c>
      <c r="F1005" s="45" t="s">
        <v>2337</v>
      </c>
      <c r="G1005" s="51">
        <v>31539002736544</v>
      </c>
      <c r="H1005" s="45" t="s">
        <v>1715</v>
      </c>
      <c r="I1005" s="45" t="s">
        <v>1716</v>
      </c>
      <c r="J1005" s="45" t="s">
        <v>2788</v>
      </c>
      <c r="K1005" s="47">
        <v>13</v>
      </c>
    </row>
    <row r="1006" spans="1:11" ht="81.599999999999994" x14ac:dyDescent="0.5">
      <c r="A1006" s="65" t="s">
        <v>1889</v>
      </c>
      <c r="B1006" s="45"/>
      <c r="C1006" s="46">
        <v>45</v>
      </c>
      <c r="D1006" s="45" t="s">
        <v>1490</v>
      </c>
      <c r="E1006" s="50">
        <v>44988</v>
      </c>
      <c r="F1006" s="45" t="s">
        <v>2789</v>
      </c>
      <c r="G1006" s="51">
        <v>31139005741136</v>
      </c>
      <c r="H1006" s="45" t="s">
        <v>1492</v>
      </c>
      <c r="I1006" s="45" t="s">
        <v>1835</v>
      </c>
      <c r="J1006" s="45" t="s">
        <v>2790</v>
      </c>
      <c r="K1006" s="47">
        <v>45</v>
      </c>
    </row>
    <row r="1007" spans="1:11" ht="81.599999999999994" x14ac:dyDescent="0.5">
      <c r="A1007" s="65"/>
      <c r="B1007" s="45"/>
      <c r="C1007" s="46">
        <v>35</v>
      </c>
      <c r="D1007" s="45" t="s">
        <v>1490</v>
      </c>
      <c r="E1007" s="50">
        <v>44932</v>
      </c>
      <c r="F1007" s="45" t="s">
        <v>2791</v>
      </c>
      <c r="G1007" s="51">
        <v>31139005769756</v>
      </c>
      <c r="H1007" s="45" t="s">
        <v>1492</v>
      </c>
      <c r="I1007" s="45" t="s">
        <v>1773</v>
      </c>
      <c r="J1007" s="45" t="s">
        <v>2792</v>
      </c>
      <c r="K1007" s="47">
        <v>35</v>
      </c>
    </row>
    <row r="1008" spans="1:11" ht="173.4" x14ac:dyDescent="0.5">
      <c r="A1008" s="65" t="s">
        <v>1847</v>
      </c>
      <c r="B1008" s="65"/>
      <c r="C1008" s="66">
        <v>15</v>
      </c>
      <c r="D1008" s="65" t="s">
        <v>1490</v>
      </c>
      <c r="E1008" s="69">
        <v>44939</v>
      </c>
      <c r="F1008" s="45" t="s">
        <v>2793</v>
      </c>
      <c r="G1008" s="51">
        <v>36087001697031</v>
      </c>
      <c r="H1008" s="45" t="s">
        <v>1492</v>
      </c>
      <c r="I1008" s="45" t="s">
        <v>2794</v>
      </c>
      <c r="J1008" s="45" t="s">
        <v>2795</v>
      </c>
      <c r="K1008" s="47">
        <v>15</v>
      </c>
    </row>
    <row r="1009" spans="1:11" ht="173.4" x14ac:dyDescent="0.5">
      <c r="A1009" s="65"/>
      <c r="B1009" s="65"/>
      <c r="C1009" s="66"/>
      <c r="D1009" s="65"/>
      <c r="E1009" s="69"/>
      <c r="F1009" s="45" t="s">
        <v>2796</v>
      </c>
      <c r="G1009" s="51">
        <v>36087001452726</v>
      </c>
      <c r="H1009" s="45" t="s">
        <v>1492</v>
      </c>
      <c r="I1009" s="45" t="s">
        <v>2794</v>
      </c>
      <c r="J1009" s="45" t="s">
        <v>2797</v>
      </c>
      <c r="K1009" s="47">
        <v>15</v>
      </c>
    </row>
    <row r="1010" spans="1:11" ht="153" x14ac:dyDescent="0.5">
      <c r="A1010" s="65"/>
      <c r="B1010" s="65"/>
      <c r="C1010" s="66"/>
      <c r="D1010" s="65"/>
      <c r="E1010" s="69"/>
      <c r="F1010" s="45" t="s">
        <v>2798</v>
      </c>
      <c r="G1010" s="51">
        <v>36087001463418</v>
      </c>
      <c r="H1010" s="45" t="s">
        <v>1492</v>
      </c>
      <c r="I1010" s="45" t="s">
        <v>2794</v>
      </c>
      <c r="J1010" s="45" t="s">
        <v>2799</v>
      </c>
      <c r="K1010" s="47">
        <v>15</v>
      </c>
    </row>
    <row r="1011" spans="1:11" x14ac:dyDescent="0.5">
      <c r="A1011" s="48" t="s">
        <v>224</v>
      </c>
      <c r="B1011" s="48"/>
      <c r="C1011" s="48"/>
      <c r="D1011" s="48"/>
      <c r="E1011" s="48"/>
      <c r="F1011" s="48"/>
      <c r="G1011" s="48"/>
      <c r="H1011" s="48"/>
      <c r="I1011" s="48"/>
      <c r="J1011" s="48"/>
      <c r="K1011" s="49">
        <v>138</v>
      </c>
    </row>
    <row r="1015" spans="1:11" ht="10.5" customHeight="1" x14ac:dyDescent="0.5">
      <c r="A1015" s="67" t="s">
        <v>216</v>
      </c>
      <c r="B1015" s="67"/>
      <c r="C1015" s="67"/>
      <c r="D1015" s="67"/>
      <c r="E1015" s="67"/>
      <c r="F1015" s="67"/>
      <c r="G1015" s="67"/>
      <c r="H1015" s="67"/>
      <c r="I1015" s="67"/>
      <c r="J1015" s="67"/>
      <c r="K1015" s="67"/>
    </row>
    <row r="1016" spans="1:11" ht="10.5" customHeight="1" x14ac:dyDescent="0.5">
      <c r="A1016" s="68" t="s">
        <v>2800</v>
      </c>
      <c r="B1016" s="68"/>
      <c r="C1016" s="68"/>
      <c r="D1016" s="68"/>
      <c r="E1016" s="68"/>
      <c r="F1016" s="68"/>
      <c r="G1016" s="68"/>
      <c r="H1016" s="68"/>
      <c r="I1016" s="68"/>
      <c r="J1016" s="68"/>
      <c r="K1016" s="68"/>
    </row>
    <row r="1018" spans="1:11" ht="30.6" x14ac:dyDescent="0.5">
      <c r="A1018" s="43" t="s">
        <v>1480</v>
      </c>
      <c r="B1018" s="43" t="s">
        <v>1481</v>
      </c>
      <c r="C1018" s="43" t="s">
        <v>1482</v>
      </c>
      <c r="D1018" s="43" t="s">
        <v>218</v>
      </c>
      <c r="E1018" s="43" t="s">
        <v>1483</v>
      </c>
      <c r="F1018" s="43" t="s">
        <v>1484</v>
      </c>
      <c r="G1018" s="43" t="s">
        <v>276</v>
      </c>
      <c r="H1018" s="43" t="s">
        <v>1485</v>
      </c>
      <c r="I1018" s="43" t="s">
        <v>1486</v>
      </c>
      <c r="J1018" s="43" t="s">
        <v>1487</v>
      </c>
      <c r="K1018" s="44" t="s">
        <v>1488</v>
      </c>
    </row>
    <row r="1019" spans="1:11" ht="91.8" x14ac:dyDescent="0.5">
      <c r="A1019" s="45" t="s">
        <v>1813</v>
      </c>
      <c r="B1019" s="45"/>
      <c r="C1019" s="46">
        <v>16</v>
      </c>
      <c r="D1019" s="45" t="s">
        <v>1490</v>
      </c>
      <c r="E1019" s="50">
        <v>44953</v>
      </c>
      <c r="F1019" s="45" t="s">
        <v>2801</v>
      </c>
      <c r="G1019" s="51">
        <v>31237003239135</v>
      </c>
      <c r="H1019" s="45" t="s">
        <v>1492</v>
      </c>
      <c r="I1019" s="45" t="s">
        <v>1958</v>
      </c>
      <c r="J1019" s="45" t="s">
        <v>2802</v>
      </c>
      <c r="K1019" s="47">
        <v>16</v>
      </c>
    </row>
    <row r="1020" spans="1:11" ht="102" x14ac:dyDescent="0.5">
      <c r="A1020" s="65" t="s">
        <v>1615</v>
      </c>
      <c r="B1020" s="45"/>
      <c r="C1020" s="46">
        <v>26</v>
      </c>
      <c r="D1020" s="45" t="s">
        <v>1490</v>
      </c>
      <c r="E1020" s="50">
        <v>44946</v>
      </c>
      <c r="F1020" s="45" t="s">
        <v>2803</v>
      </c>
      <c r="G1020" s="51">
        <v>31279005641611</v>
      </c>
      <c r="H1020" s="45" t="s">
        <v>1492</v>
      </c>
      <c r="I1020" s="45" t="s">
        <v>1977</v>
      </c>
      <c r="J1020" s="45" t="s">
        <v>2804</v>
      </c>
      <c r="K1020" s="47">
        <v>26</v>
      </c>
    </row>
    <row r="1021" spans="1:11" ht="81.599999999999994" x14ac:dyDescent="0.5">
      <c r="A1021" s="65"/>
      <c r="B1021" s="45"/>
      <c r="C1021" s="46">
        <v>35</v>
      </c>
      <c r="D1021" s="45" t="s">
        <v>1490</v>
      </c>
      <c r="E1021" s="50">
        <v>44953</v>
      </c>
      <c r="F1021" s="45" t="s">
        <v>2805</v>
      </c>
      <c r="G1021" s="51">
        <v>31290076902381</v>
      </c>
      <c r="H1021" s="45" t="s">
        <v>1492</v>
      </c>
      <c r="I1021" s="45" t="s">
        <v>1904</v>
      </c>
      <c r="J1021" s="45" t="s">
        <v>2806</v>
      </c>
      <c r="K1021" s="47">
        <v>35</v>
      </c>
    </row>
    <row r="1022" spans="1:11" ht="102" x14ac:dyDescent="0.5">
      <c r="A1022" s="45" t="s">
        <v>2527</v>
      </c>
      <c r="B1022" s="45"/>
      <c r="C1022" s="46">
        <v>9.99</v>
      </c>
      <c r="D1022" s="45" t="s">
        <v>1490</v>
      </c>
      <c r="E1022" s="50">
        <v>45009</v>
      </c>
      <c r="F1022" s="45" t="s">
        <v>2807</v>
      </c>
      <c r="G1022" s="51">
        <v>36878002406954</v>
      </c>
      <c r="H1022" s="45" t="s">
        <v>1492</v>
      </c>
      <c r="I1022" s="45" t="s">
        <v>2808</v>
      </c>
      <c r="J1022" s="45" t="s">
        <v>2809</v>
      </c>
      <c r="K1022" s="47">
        <v>9.99</v>
      </c>
    </row>
    <row r="1023" spans="1:11" ht="112.2" x14ac:dyDescent="0.5">
      <c r="A1023" s="65" t="s">
        <v>1559</v>
      </c>
      <c r="B1023" s="65"/>
      <c r="C1023" s="66">
        <v>20</v>
      </c>
      <c r="D1023" s="65" t="s">
        <v>1490</v>
      </c>
      <c r="E1023" s="69">
        <v>44953</v>
      </c>
      <c r="F1023" s="45" t="s">
        <v>2810</v>
      </c>
      <c r="G1023" s="51">
        <v>31138001996595</v>
      </c>
      <c r="H1023" s="45" t="s">
        <v>1492</v>
      </c>
      <c r="I1023" s="45" t="s">
        <v>1958</v>
      </c>
      <c r="J1023" s="45" t="s">
        <v>2811</v>
      </c>
      <c r="K1023" s="47">
        <v>20</v>
      </c>
    </row>
    <row r="1024" spans="1:11" ht="112.2" x14ac:dyDescent="0.5">
      <c r="A1024" s="65"/>
      <c r="B1024" s="65"/>
      <c r="C1024" s="66"/>
      <c r="D1024" s="65"/>
      <c r="E1024" s="69"/>
      <c r="F1024" s="45" t="s">
        <v>2812</v>
      </c>
      <c r="G1024" s="51">
        <v>31138001988485</v>
      </c>
      <c r="H1024" s="45" t="s">
        <v>1492</v>
      </c>
      <c r="I1024" s="45" t="s">
        <v>1958</v>
      </c>
      <c r="J1024" s="45" t="s">
        <v>2813</v>
      </c>
      <c r="K1024" s="47">
        <v>20</v>
      </c>
    </row>
    <row r="1025" spans="1:11" ht="91.8" x14ac:dyDescent="0.5">
      <c r="A1025" s="45" t="s">
        <v>1587</v>
      </c>
      <c r="B1025" s="45"/>
      <c r="C1025" s="46">
        <v>30</v>
      </c>
      <c r="D1025" s="45" t="s">
        <v>1490</v>
      </c>
      <c r="E1025" s="50">
        <v>44939</v>
      </c>
      <c r="F1025" s="45" t="s">
        <v>2814</v>
      </c>
      <c r="G1025" s="51">
        <v>31186007843733</v>
      </c>
      <c r="H1025" s="45" t="s">
        <v>1492</v>
      </c>
      <c r="I1025" s="45" t="s">
        <v>1716</v>
      </c>
      <c r="J1025" s="45" t="s">
        <v>2815</v>
      </c>
      <c r="K1025" s="47">
        <v>30</v>
      </c>
    </row>
    <row r="1026" spans="1:11" ht="81.599999999999994" x14ac:dyDescent="0.5">
      <c r="A1026" s="65" t="s">
        <v>1563</v>
      </c>
      <c r="B1026" s="45"/>
      <c r="C1026" s="46">
        <v>29.99</v>
      </c>
      <c r="D1026" s="45" t="s">
        <v>1490</v>
      </c>
      <c r="E1026" s="50">
        <v>44932</v>
      </c>
      <c r="F1026" s="45" t="s">
        <v>2816</v>
      </c>
      <c r="G1026" s="51">
        <v>31132011240789</v>
      </c>
      <c r="H1026" s="45" t="s">
        <v>1524</v>
      </c>
      <c r="I1026" s="45" t="s">
        <v>2418</v>
      </c>
      <c r="J1026" s="45" t="s">
        <v>2817</v>
      </c>
      <c r="K1026" s="47">
        <v>29.99</v>
      </c>
    </row>
    <row r="1027" spans="1:11" ht="91.8" x14ac:dyDescent="0.5">
      <c r="A1027" s="65"/>
      <c r="B1027" s="45"/>
      <c r="C1027" s="46">
        <v>5.99</v>
      </c>
      <c r="D1027" s="45" t="s">
        <v>1490</v>
      </c>
      <c r="E1027" s="50">
        <v>45002</v>
      </c>
      <c r="F1027" s="45" t="s">
        <v>2818</v>
      </c>
      <c r="G1027" s="51">
        <v>31132015899085</v>
      </c>
      <c r="H1027" s="45" t="s">
        <v>1492</v>
      </c>
      <c r="I1027" s="45" t="s">
        <v>1700</v>
      </c>
      <c r="J1027" s="45" t="s">
        <v>2819</v>
      </c>
      <c r="K1027" s="47">
        <v>5.99</v>
      </c>
    </row>
    <row r="1028" spans="1:11" x14ac:dyDescent="0.5">
      <c r="A1028" s="48" t="s">
        <v>224</v>
      </c>
      <c r="B1028" s="48"/>
      <c r="C1028" s="48"/>
      <c r="D1028" s="48"/>
      <c r="E1028" s="48"/>
      <c r="F1028" s="48"/>
      <c r="G1028" s="48"/>
      <c r="H1028" s="48"/>
      <c r="I1028" s="48"/>
      <c r="J1028" s="48"/>
      <c r="K1028" s="49">
        <v>192.97</v>
      </c>
    </row>
    <row r="1032" spans="1:11" ht="10.5" customHeight="1" x14ac:dyDescent="0.5">
      <c r="A1032" s="67" t="s">
        <v>216</v>
      </c>
      <c r="B1032" s="67"/>
      <c r="C1032" s="67"/>
      <c r="D1032" s="67"/>
      <c r="E1032" s="67"/>
      <c r="F1032" s="67"/>
      <c r="G1032" s="67"/>
      <c r="H1032" s="67"/>
      <c r="I1032" s="67"/>
      <c r="J1032" s="67"/>
      <c r="K1032" s="67"/>
    </row>
    <row r="1033" spans="1:11" ht="10.5" customHeight="1" x14ac:dyDescent="0.5">
      <c r="A1033" s="68" t="s">
        <v>2820</v>
      </c>
      <c r="B1033" s="68"/>
      <c r="C1033" s="68"/>
      <c r="D1033" s="68"/>
      <c r="E1033" s="68"/>
      <c r="F1033" s="68"/>
      <c r="G1033" s="68"/>
      <c r="H1033" s="68"/>
      <c r="I1033" s="68"/>
      <c r="J1033" s="68"/>
      <c r="K1033" s="68"/>
    </row>
    <row r="1035" spans="1:11" ht="30.6" x14ac:dyDescent="0.5">
      <c r="A1035" s="43" t="s">
        <v>1480</v>
      </c>
      <c r="B1035" s="43" t="s">
        <v>1481</v>
      </c>
      <c r="C1035" s="43" t="s">
        <v>1482</v>
      </c>
      <c r="D1035" s="43" t="s">
        <v>218</v>
      </c>
      <c r="E1035" s="43" t="s">
        <v>1483</v>
      </c>
      <c r="F1035" s="43" t="s">
        <v>1484</v>
      </c>
      <c r="G1035" s="43" t="s">
        <v>276</v>
      </c>
      <c r="H1035" s="43" t="s">
        <v>1485</v>
      </c>
      <c r="I1035" s="43" t="s">
        <v>1486</v>
      </c>
      <c r="J1035" s="43" t="s">
        <v>1487</v>
      </c>
      <c r="K1035" s="44" t="s">
        <v>1488</v>
      </c>
    </row>
    <row r="1036" spans="1:11" ht="102" x14ac:dyDescent="0.5">
      <c r="A1036" s="45" t="s">
        <v>2474</v>
      </c>
      <c r="B1036" s="45"/>
      <c r="C1036" s="46">
        <v>27</v>
      </c>
      <c r="D1036" s="45" t="s">
        <v>1490</v>
      </c>
      <c r="E1036" s="50">
        <v>44946</v>
      </c>
      <c r="F1036" s="45" t="s">
        <v>2821</v>
      </c>
      <c r="G1036" s="51">
        <v>31208003544394</v>
      </c>
      <c r="H1036" s="45" t="s">
        <v>1912</v>
      </c>
      <c r="I1036" s="45" t="s">
        <v>1649</v>
      </c>
      <c r="J1036" s="45" t="s">
        <v>2822</v>
      </c>
      <c r="K1036" s="47">
        <v>27</v>
      </c>
    </row>
    <row r="1037" spans="1:11" ht="81.599999999999994" x14ac:dyDescent="0.5">
      <c r="A1037" s="45" t="s">
        <v>1859</v>
      </c>
      <c r="B1037" s="45"/>
      <c r="C1037" s="46">
        <v>11</v>
      </c>
      <c r="D1037" s="45" t="s">
        <v>1490</v>
      </c>
      <c r="E1037" s="50">
        <v>45009</v>
      </c>
      <c r="F1037" s="45" t="s">
        <v>2823</v>
      </c>
      <c r="G1037" s="51">
        <v>31402002895689</v>
      </c>
      <c r="H1037" s="45" t="s">
        <v>1492</v>
      </c>
      <c r="I1037" s="45" t="s">
        <v>2808</v>
      </c>
      <c r="J1037" s="45" t="s">
        <v>2824</v>
      </c>
      <c r="K1037" s="47">
        <v>11</v>
      </c>
    </row>
    <row r="1038" spans="1:11" ht="91.8" x14ac:dyDescent="0.5">
      <c r="A1038" s="45" t="s">
        <v>1920</v>
      </c>
      <c r="B1038" s="45"/>
      <c r="C1038" s="46">
        <v>10</v>
      </c>
      <c r="D1038" s="45" t="s">
        <v>1490</v>
      </c>
      <c r="E1038" s="50">
        <v>45009</v>
      </c>
      <c r="F1038" s="45" t="s">
        <v>2337</v>
      </c>
      <c r="G1038" s="51">
        <v>31350003895978</v>
      </c>
      <c r="H1038" s="45" t="s">
        <v>1492</v>
      </c>
      <c r="I1038" s="45" t="s">
        <v>2808</v>
      </c>
      <c r="J1038" s="45" t="s">
        <v>2825</v>
      </c>
      <c r="K1038" s="47">
        <v>10</v>
      </c>
    </row>
    <row r="1039" spans="1:11" x14ac:dyDescent="0.5">
      <c r="A1039" s="48" t="s">
        <v>224</v>
      </c>
      <c r="B1039" s="48"/>
      <c r="C1039" s="48"/>
      <c r="D1039" s="48"/>
      <c r="E1039" s="48"/>
      <c r="F1039" s="48"/>
      <c r="G1039" s="48"/>
      <c r="H1039" s="48"/>
      <c r="I1039" s="48"/>
      <c r="J1039" s="48"/>
      <c r="K1039" s="49">
        <v>48</v>
      </c>
    </row>
    <row r="1043" spans="1:11" ht="10.5" customHeight="1" x14ac:dyDescent="0.5">
      <c r="A1043" s="67" t="s">
        <v>216</v>
      </c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</row>
    <row r="1044" spans="1:11" ht="10.5" customHeight="1" x14ac:dyDescent="0.5">
      <c r="A1044" s="68" t="s">
        <v>2826</v>
      </c>
      <c r="B1044" s="68"/>
      <c r="C1044" s="68"/>
      <c r="D1044" s="68"/>
      <c r="E1044" s="68"/>
      <c r="F1044" s="68"/>
      <c r="G1044" s="68"/>
      <c r="H1044" s="68"/>
      <c r="I1044" s="68"/>
      <c r="J1044" s="68"/>
      <c r="K1044" s="68"/>
    </row>
    <row r="1046" spans="1:11" ht="30.6" x14ac:dyDescent="0.5">
      <c r="A1046" s="43" t="s">
        <v>1480</v>
      </c>
      <c r="B1046" s="43" t="s">
        <v>1481</v>
      </c>
      <c r="C1046" s="43" t="s">
        <v>1482</v>
      </c>
      <c r="D1046" s="43" t="s">
        <v>218</v>
      </c>
      <c r="E1046" s="43" t="s">
        <v>1483</v>
      </c>
      <c r="F1046" s="43" t="s">
        <v>1484</v>
      </c>
      <c r="G1046" s="43" t="s">
        <v>276</v>
      </c>
      <c r="H1046" s="43" t="s">
        <v>1485</v>
      </c>
      <c r="I1046" s="43" t="s">
        <v>1486</v>
      </c>
      <c r="J1046" s="43" t="s">
        <v>1487</v>
      </c>
      <c r="K1046" s="44" t="s">
        <v>1488</v>
      </c>
    </row>
    <row r="1047" spans="1:11" ht="91.8" x14ac:dyDescent="0.5">
      <c r="A1047" s="45" t="s">
        <v>2527</v>
      </c>
      <c r="B1047" s="45"/>
      <c r="C1047" s="46">
        <v>15</v>
      </c>
      <c r="D1047" s="45" t="s">
        <v>1490</v>
      </c>
      <c r="E1047" s="50">
        <v>44932</v>
      </c>
      <c r="F1047" s="45" t="s">
        <v>2827</v>
      </c>
      <c r="G1047" s="51">
        <v>36878001755724</v>
      </c>
      <c r="H1047" s="45" t="s">
        <v>1492</v>
      </c>
      <c r="I1047" s="45" t="s">
        <v>2418</v>
      </c>
      <c r="J1047" s="45" t="s">
        <v>2828</v>
      </c>
      <c r="K1047" s="47">
        <v>15</v>
      </c>
    </row>
    <row r="1048" spans="1:11" ht="81.599999999999994" x14ac:dyDescent="0.5">
      <c r="A1048" s="45" t="s">
        <v>2829</v>
      </c>
      <c r="B1048" s="45"/>
      <c r="C1048" s="46">
        <v>4</v>
      </c>
      <c r="D1048" s="45" t="s">
        <v>1490</v>
      </c>
      <c r="E1048" s="50">
        <v>44939</v>
      </c>
      <c r="F1048" s="45" t="s">
        <v>2830</v>
      </c>
      <c r="G1048" s="51">
        <v>37000000814225</v>
      </c>
      <c r="H1048" s="45" t="s">
        <v>2831</v>
      </c>
      <c r="I1048" s="45" t="s">
        <v>1716</v>
      </c>
      <c r="J1048" s="45" t="s">
        <v>2832</v>
      </c>
      <c r="K1048" s="47">
        <v>4</v>
      </c>
    </row>
    <row r="1049" spans="1:11" x14ac:dyDescent="0.5">
      <c r="A1049" s="48" t="s">
        <v>224</v>
      </c>
      <c r="B1049" s="48"/>
      <c r="C1049" s="48"/>
      <c r="D1049" s="48"/>
      <c r="E1049" s="48"/>
      <c r="F1049" s="48"/>
      <c r="G1049" s="48"/>
      <c r="H1049" s="48"/>
      <c r="I1049" s="48"/>
      <c r="J1049" s="48"/>
      <c r="K1049" s="49">
        <v>19</v>
      </c>
    </row>
    <row r="1053" spans="1:11" ht="10.5" customHeight="1" x14ac:dyDescent="0.5">
      <c r="A1053" s="67" t="s">
        <v>216</v>
      </c>
      <c r="B1053" s="67"/>
      <c r="C1053" s="67"/>
      <c r="D1053" s="67"/>
      <c r="E1053" s="67"/>
      <c r="F1053" s="67"/>
      <c r="G1053" s="67"/>
      <c r="H1053" s="67"/>
      <c r="I1053" s="67"/>
      <c r="J1053" s="67"/>
      <c r="K1053" s="67"/>
    </row>
    <row r="1054" spans="1:11" ht="10.5" customHeight="1" x14ac:dyDescent="0.5">
      <c r="A1054" s="68" t="s">
        <v>2833</v>
      </c>
      <c r="B1054" s="68"/>
      <c r="C1054" s="68"/>
      <c r="D1054" s="68"/>
      <c r="E1054" s="68"/>
      <c r="F1054" s="68"/>
      <c r="G1054" s="68"/>
      <c r="H1054" s="68"/>
      <c r="I1054" s="68"/>
      <c r="J1054" s="68"/>
      <c r="K1054" s="68"/>
    </row>
    <row r="1056" spans="1:11" ht="30.6" x14ac:dyDescent="0.5">
      <c r="A1056" s="43" t="s">
        <v>1480</v>
      </c>
      <c r="B1056" s="43" t="s">
        <v>1481</v>
      </c>
      <c r="C1056" s="43" t="s">
        <v>1482</v>
      </c>
      <c r="D1056" s="43" t="s">
        <v>218</v>
      </c>
      <c r="E1056" s="43" t="s">
        <v>1483</v>
      </c>
      <c r="F1056" s="43" t="s">
        <v>1484</v>
      </c>
      <c r="G1056" s="43" t="s">
        <v>276</v>
      </c>
      <c r="H1056" s="43" t="s">
        <v>1485</v>
      </c>
      <c r="I1056" s="43" t="s">
        <v>1486</v>
      </c>
      <c r="J1056" s="43" t="s">
        <v>1487</v>
      </c>
      <c r="K1056" s="44" t="s">
        <v>1488</v>
      </c>
    </row>
    <row r="1057" spans="1:11" ht="81.599999999999994" x14ac:dyDescent="0.5">
      <c r="A1057" s="45" t="s">
        <v>1583</v>
      </c>
      <c r="B1057" s="45"/>
      <c r="C1057" s="46">
        <v>37.5</v>
      </c>
      <c r="D1057" s="45" t="s">
        <v>1490</v>
      </c>
      <c r="E1057" s="50">
        <v>44995</v>
      </c>
      <c r="F1057" s="45" t="s">
        <v>2834</v>
      </c>
      <c r="G1057" s="51">
        <v>36173001555120</v>
      </c>
      <c r="H1057" s="45" t="s">
        <v>1492</v>
      </c>
      <c r="I1057" s="45" t="s">
        <v>1617</v>
      </c>
      <c r="J1057" s="45" t="s">
        <v>2835</v>
      </c>
      <c r="K1057" s="47">
        <v>37.5</v>
      </c>
    </row>
    <row r="1058" spans="1:11" ht="91.8" x14ac:dyDescent="0.5">
      <c r="A1058" s="45" t="s">
        <v>2354</v>
      </c>
      <c r="B1058" s="45"/>
      <c r="C1058" s="46">
        <v>25</v>
      </c>
      <c r="D1058" s="45" t="s">
        <v>1490</v>
      </c>
      <c r="E1058" s="50">
        <v>45016</v>
      </c>
      <c r="F1058" s="45" t="s">
        <v>2836</v>
      </c>
      <c r="G1058" s="51">
        <v>31437005114381</v>
      </c>
      <c r="H1058" s="45" t="s">
        <v>1492</v>
      </c>
      <c r="I1058" s="45" t="s">
        <v>1552</v>
      </c>
      <c r="J1058" s="45" t="s">
        <v>2837</v>
      </c>
      <c r="K1058" s="47">
        <v>25</v>
      </c>
    </row>
    <row r="1059" spans="1:11" ht="91.8" x14ac:dyDescent="0.5">
      <c r="A1059" s="45" t="s">
        <v>1877</v>
      </c>
      <c r="B1059" s="45"/>
      <c r="C1059" s="46">
        <v>23</v>
      </c>
      <c r="D1059" s="45" t="s">
        <v>1490</v>
      </c>
      <c r="E1059" s="50">
        <v>45009</v>
      </c>
      <c r="F1059" s="45" t="s">
        <v>2838</v>
      </c>
      <c r="G1059" s="51">
        <v>31539002171338</v>
      </c>
      <c r="H1059" s="45" t="s">
        <v>1492</v>
      </c>
      <c r="I1059" s="45" t="s">
        <v>1685</v>
      </c>
      <c r="J1059" s="45" t="s">
        <v>2839</v>
      </c>
      <c r="K1059" s="47">
        <v>23</v>
      </c>
    </row>
    <row r="1060" spans="1:11" ht="102" x14ac:dyDescent="0.5">
      <c r="A1060" s="45" t="s">
        <v>2678</v>
      </c>
      <c r="B1060" s="45"/>
      <c r="C1060" s="46">
        <v>11.29</v>
      </c>
      <c r="D1060" s="45" t="s">
        <v>1490</v>
      </c>
      <c r="E1060" s="50">
        <v>44988</v>
      </c>
      <c r="F1060" s="45" t="s">
        <v>2840</v>
      </c>
      <c r="G1060" s="51">
        <v>31319006243254</v>
      </c>
      <c r="H1060" s="45" t="s">
        <v>1492</v>
      </c>
      <c r="I1060" s="45" t="s">
        <v>1544</v>
      </c>
      <c r="J1060" s="45" t="s">
        <v>2841</v>
      </c>
      <c r="K1060" s="47">
        <v>11.29</v>
      </c>
    </row>
    <row r="1061" spans="1:11" ht="91.8" x14ac:dyDescent="0.5">
      <c r="A1061" s="45" t="s">
        <v>1647</v>
      </c>
      <c r="B1061" s="45"/>
      <c r="C1061" s="46">
        <v>23</v>
      </c>
      <c r="D1061" s="45" t="s">
        <v>1490</v>
      </c>
      <c r="E1061" s="50">
        <v>44953</v>
      </c>
      <c r="F1061" s="45" t="s">
        <v>2842</v>
      </c>
      <c r="G1061" s="51">
        <v>37651000446135</v>
      </c>
      <c r="H1061" s="45" t="s">
        <v>1492</v>
      </c>
      <c r="I1061" s="45" t="s">
        <v>2843</v>
      </c>
      <c r="J1061" s="45" t="s">
        <v>2844</v>
      </c>
      <c r="K1061" s="47">
        <v>23</v>
      </c>
    </row>
    <row r="1062" spans="1:11" ht="102" x14ac:dyDescent="0.5">
      <c r="A1062" s="65" t="s">
        <v>1496</v>
      </c>
      <c r="B1062" s="65"/>
      <c r="C1062" s="46">
        <v>23.99</v>
      </c>
      <c r="D1062" s="45" t="s">
        <v>1490</v>
      </c>
      <c r="E1062" s="50">
        <v>45009</v>
      </c>
      <c r="F1062" s="45" t="s">
        <v>2845</v>
      </c>
      <c r="G1062" s="51">
        <v>30052005333377</v>
      </c>
      <c r="H1062" s="45" t="s">
        <v>2846</v>
      </c>
      <c r="I1062" s="45" t="s">
        <v>1685</v>
      </c>
      <c r="J1062" s="45" t="s">
        <v>2847</v>
      </c>
      <c r="K1062" s="47">
        <v>23.99</v>
      </c>
    </row>
    <row r="1063" spans="1:11" ht="122.4" x14ac:dyDescent="0.5">
      <c r="A1063" s="65"/>
      <c r="B1063" s="65"/>
      <c r="C1063" s="66">
        <v>28.49</v>
      </c>
      <c r="D1063" s="65" t="s">
        <v>1490</v>
      </c>
      <c r="E1063" s="69">
        <v>45009</v>
      </c>
      <c r="F1063" s="45" t="s">
        <v>2848</v>
      </c>
      <c r="G1063" s="51">
        <v>30052006306927</v>
      </c>
      <c r="H1063" s="45" t="s">
        <v>2846</v>
      </c>
      <c r="I1063" s="45" t="s">
        <v>1685</v>
      </c>
      <c r="J1063" s="45" t="s">
        <v>2849</v>
      </c>
      <c r="K1063" s="47">
        <v>28.49</v>
      </c>
    </row>
    <row r="1064" spans="1:11" ht="122.4" x14ac:dyDescent="0.5">
      <c r="A1064" s="65"/>
      <c r="B1064" s="65"/>
      <c r="C1064" s="66"/>
      <c r="D1064" s="65"/>
      <c r="E1064" s="69"/>
      <c r="F1064" s="45" t="s">
        <v>2850</v>
      </c>
      <c r="G1064" s="51">
        <v>30052006266451</v>
      </c>
      <c r="H1064" s="45" t="s">
        <v>2846</v>
      </c>
      <c r="I1064" s="45" t="s">
        <v>1685</v>
      </c>
      <c r="J1064" s="45" t="s">
        <v>2851</v>
      </c>
      <c r="K1064" s="47">
        <v>28.49</v>
      </c>
    </row>
    <row r="1065" spans="1:11" ht="112.2" x14ac:dyDescent="0.5">
      <c r="A1065" s="65"/>
      <c r="B1065" s="65"/>
      <c r="C1065" s="46">
        <v>29.99</v>
      </c>
      <c r="D1065" s="45" t="s">
        <v>1490</v>
      </c>
      <c r="E1065" s="50">
        <v>45009</v>
      </c>
      <c r="F1065" s="45" t="s">
        <v>2852</v>
      </c>
      <c r="G1065" s="51">
        <v>30052006305531</v>
      </c>
      <c r="H1065" s="45" t="s">
        <v>2846</v>
      </c>
      <c r="I1065" s="45" t="s">
        <v>1685</v>
      </c>
      <c r="J1065" s="45" t="s">
        <v>2853</v>
      </c>
      <c r="K1065" s="47">
        <v>29.99</v>
      </c>
    </row>
    <row r="1066" spans="1:11" ht="112.2" x14ac:dyDescent="0.5">
      <c r="A1066" s="65"/>
      <c r="B1066" s="65"/>
      <c r="C1066" s="46">
        <v>31.99</v>
      </c>
      <c r="D1066" s="45" t="s">
        <v>1490</v>
      </c>
      <c r="E1066" s="50">
        <v>44995</v>
      </c>
      <c r="F1066" s="45" t="s">
        <v>2854</v>
      </c>
      <c r="G1066" s="51">
        <v>30052005376400</v>
      </c>
      <c r="H1066" s="45" t="s">
        <v>2846</v>
      </c>
      <c r="I1066" s="45" t="s">
        <v>1857</v>
      </c>
      <c r="J1066" s="45" t="s">
        <v>2855</v>
      </c>
      <c r="K1066" s="47">
        <v>31.99</v>
      </c>
    </row>
    <row r="1067" spans="1:11" ht="102" x14ac:dyDescent="0.5">
      <c r="A1067" s="65"/>
      <c r="B1067" s="65"/>
      <c r="C1067" s="66">
        <v>33.74</v>
      </c>
      <c r="D1067" s="65" t="s">
        <v>1490</v>
      </c>
      <c r="E1067" s="69">
        <v>45009</v>
      </c>
      <c r="F1067" s="45" t="s">
        <v>2856</v>
      </c>
      <c r="G1067" s="51">
        <v>30052006252402</v>
      </c>
      <c r="H1067" s="45" t="s">
        <v>2846</v>
      </c>
      <c r="I1067" s="45" t="s">
        <v>1685</v>
      </c>
      <c r="J1067" s="45" t="s">
        <v>2857</v>
      </c>
      <c r="K1067" s="47">
        <v>33.74</v>
      </c>
    </row>
    <row r="1068" spans="1:11" ht="112.2" x14ac:dyDescent="0.5">
      <c r="A1068" s="65"/>
      <c r="B1068" s="65"/>
      <c r="C1068" s="66"/>
      <c r="D1068" s="65"/>
      <c r="E1068" s="69"/>
      <c r="F1068" s="45" t="s">
        <v>2858</v>
      </c>
      <c r="G1068" s="51">
        <v>30052006287721</v>
      </c>
      <c r="H1068" s="45" t="s">
        <v>2846</v>
      </c>
      <c r="I1068" s="45" t="s">
        <v>1685</v>
      </c>
      <c r="J1068" s="45" t="s">
        <v>2859</v>
      </c>
      <c r="K1068" s="47">
        <v>33.74</v>
      </c>
    </row>
    <row r="1069" spans="1:11" ht="112.2" x14ac:dyDescent="0.5">
      <c r="A1069" s="65"/>
      <c r="B1069" s="65"/>
      <c r="C1069" s="66"/>
      <c r="D1069" s="65"/>
      <c r="E1069" s="69"/>
      <c r="F1069" s="45" t="s">
        <v>2860</v>
      </c>
      <c r="G1069" s="51">
        <v>30052006256320</v>
      </c>
      <c r="H1069" s="45" t="s">
        <v>2846</v>
      </c>
      <c r="I1069" s="45" t="s">
        <v>1685</v>
      </c>
      <c r="J1069" s="45" t="s">
        <v>2861</v>
      </c>
      <c r="K1069" s="47">
        <v>33.74</v>
      </c>
    </row>
    <row r="1070" spans="1:11" ht="102" x14ac:dyDescent="0.5">
      <c r="A1070" s="65"/>
      <c r="B1070" s="65"/>
      <c r="C1070" s="46">
        <v>34.39</v>
      </c>
      <c r="D1070" s="45" t="s">
        <v>1490</v>
      </c>
      <c r="E1070" s="50">
        <v>45009</v>
      </c>
      <c r="F1070" s="45" t="s">
        <v>2862</v>
      </c>
      <c r="G1070" s="51">
        <v>30052005312140</v>
      </c>
      <c r="H1070" s="45" t="s">
        <v>2846</v>
      </c>
      <c r="I1070" s="45" t="s">
        <v>1685</v>
      </c>
      <c r="J1070" s="45" t="s">
        <v>2863</v>
      </c>
      <c r="K1070" s="47">
        <v>34.39</v>
      </c>
    </row>
    <row r="1071" spans="1:11" ht="102" x14ac:dyDescent="0.5">
      <c r="A1071" s="65"/>
      <c r="B1071" s="65"/>
      <c r="C1071" s="66">
        <v>35.99</v>
      </c>
      <c r="D1071" s="65" t="s">
        <v>1490</v>
      </c>
      <c r="E1071" s="69">
        <v>45009</v>
      </c>
      <c r="F1071" s="45" t="s">
        <v>2864</v>
      </c>
      <c r="G1071" s="51">
        <v>30052005401901</v>
      </c>
      <c r="H1071" s="45" t="s">
        <v>2846</v>
      </c>
      <c r="I1071" s="45" t="s">
        <v>1685</v>
      </c>
      <c r="J1071" s="45" t="s">
        <v>2865</v>
      </c>
      <c r="K1071" s="47">
        <v>35.99</v>
      </c>
    </row>
    <row r="1072" spans="1:11" ht="102" x14ac:dyDescent="0.5">
      <c r="A1072" s="65"/>
      <c r="B1072" s="65"/>
      <c r="C1072" s="66"/>
      <c r="D1072" s="65"/>
      <c r="E1072" s="69"/>
      <c r="F1072" s="45" t="s">
        <v>2866</v>
      </c>
      <c r="G1072" s="51">
        <v>30052005402370</v>
      </c>
      <c r="H1072" s="45" t="s">
        <v>2846</v>
      </c>
      <c r="I1072" s="45" t="s">
        <v>1685</v>
      </c>
      <c r="J1072" s="45" t="s">
        <v>2867</v>
      </c>
      <c r="K1072" s="47">
        <v>35.99</v>
      </c>
    </row>
    <row r="1073" spans="1:11" ht="102" x14ac:dyDescent="0.5">
      <c r="A1073" s="65"/>
      <c r="B1073" s="65"/>
      <c r="C1073" s="66"/>
      <c r="D1073" s="65"/>
      <c r="E1073" s="69"/>
      <c r="F1073" s="45" t="s">
        <v>2868</v>
      </c>
      <c r="G1073" s="51">
        <v>30052005371971</v>
      </c>
      <c r="H1073" s="45" t="s">
        <v>2846</v>
      </c>
      <c r="I1073" s="45" t="s">
        <v>1685</v>
      </c>
      <c r="J1073" s="45" t="s">
        <v>2869</v>
      </c>
      <c r="K1073" s="47">
        <v>35.99</v>
      </c>
    </row>
    <row r="1074" spans="1:11" ht="112.2" x14ac:dyDescent="0.5">
      <c r="A1074" s="65"/>
      <c r="B1074" s="65"/>
      <c r="C1074" s="66"/>
      <c r="D1074" s="65"/>
      <c r="E1074" s="69"/>
      <c r="F1074" s="45" t="s">
        <v>2870</v>
      </c>
      <c r="G1074" s="51">
        <v>30052005402594</v>
      </c>
      <c r="H1074" s="45" t="s">
        <v>2846</v>
      </c>
      <c r="I1074" s="45" t="s">
        <v>1685</v>
      </c>
      <c r="J1074" s="45" t="s">
        <v>2871</v>
      </c>
      <c r="K1074" s="47">
        <v>35.99</v>
      </c>
    </row>
    <row r="1075" spans="1:11" ht="112.2" x14ac:dyDescent="0.5">
      <c r="A1075" s="65"/>
      <c r="B1075" s="65"/>
      <c r="C1075" s="66"/>
      <c r="D1075" s="65"/>
      <c r="E1075" s="69"/>
      <c r="F1075" s="45" t="s">
        <v>2872</v>
      </c>
      <c r="G1075" s="51">
        <v>30052005340240</v>
      </c>
      <c r="H1075" s="45" t="s">
        <v>2846</v>
      </c>
      <c r="I1075" s="45" t="s">
        <v>1685</v>
      </c>
      <c r="J1075" s="45" t="s">
        <v>2873</v>
      </c>
      <c r="K1075" s="47">
        <v>35.99</v>
      </c>
    </row>
    <row r="1076" spans="1:11" ht="112.2" x14ac:dyDescent="0.5">
      <c r="A1076" s="65"/>
      <c r="B1076" s="65"/>
      <c r="C1076" s="66"/>
      <c r="D1076" s="65"/>
      <c r="E1076" s="69"/>
      <c r="F1076" s="45" t="s">
        <v>2874</v>
      </c>
      <c r="G1076" s="51">
        <v>30052005376509</v>
      </c>
      <c r="H1076" s="45" t="s">
        <v>2846</v>
      </c>
      <c r="I1076" s="45" t="s">
        <v>1685</v>
      </c>
      <c r="J1076" s="45" t="s">
        <v>2875</v>
      </c>
      <c r="K1076" s="47">
        <v>35.99</v>
      </c>
    </row>
    <row r="1077" spans="1:11" ht="112.2" x14ac:dyDescent="0.5">
      <c r="A1077" s="65"/>
      <c r="B1077" s="65"/>
      <c r="C1077" s="66"/>
      <c r="D1077" s="65"/>
      <c r="E1077" s="69"/>
      <c r="F1077" s="45" t="s">
        <v>2876</v>
      </c>
      <c r="G1077" s="51">
        <v>30052005406264</v>
      </c>
      <c r="H1077" s="45" t="s">
        <v>2846</v>
      </c>
      <c r="I1077" s="45" t="s">
        <v>1685</v>
      </c>
      <c r="J1077" s="45" t="s">
        <v>2877</v>
      </c>
      <c r="K1077" s="47">
        <v>35.99</v>
      </c>
    </row>
    <row r="1078" spans="1:11" ht="122.4" x14ac:dyDescent="0.5">
      <c r="A1078" s="65"/>
      <c r="B1078" s="65"/>
      <c r="C1078" s="66">
        <v>36.79</v>
      </c>
      <c r="D1078" s="65" t="s">
        <v>1490</v>
      </c>
      <c r="E1078" s="69">
        <v>44995</v>
      </c>
      <c r="F1078" s="45" t="s">
        <v>2878</v>
      </c>
      <c r="G1078" s="51">
        <v>30052005371088</v>
      </c>
      <c r="H1078" s="45" t="s">
        <v>2846</v>
      </c>
      <c r="I1078" s="45" t="s">
        <v>1857</v>
      </c>
      <c r="J1078" s="45" t="s">
        <v>2879</v>
      </c>
      <c r="K1078" s="47">
        <v>36.79</v>
      </c>
    </row>
    <row r="1079" spans="1:11" ht="122.4" x14ac:dyDescent="0.5">
      <c r="A1079" s="65"/>
      <c r="B1079" s="65"/>
      <c r="C1079" s="66"/>
      <c r="D1079" s="65"/>
      <c r="E1079" s="69"/>
      <c r="F1079" s="45" t="s">
        <v>2880</v>
      </c>
      <c r="G1079" s="51">
        <v>30052004805177</v>
      </c>
      <c r="H1079" s="45" t="s">
        <v>2846</v>
      </c>
      <c r="I1079" s="45" t="s">
        <v>1857</v>
      </c>
      <c r="J1079" s="45" t="s">
        <v>2881</v>
      </c>
      <c r="K1079" s="47">
        <v>36.79</v>
      </c>
    </row>
    <row r="1080" spans="1:11" ht="102" x14ac:dyDescent="0.5">
      <c r="A1080" s="65"/>
      <c r="B1080" s="65"/>
      <c r="C1080" s="66">
        <v>40.49</v>
      </c>
      <c r="D1080" s="65" t="s">
        <v>1490</v>
      </c>
      <c r="E1080" s="50">
        <v>44995</v>
      </c>
      <c r="F1080" s="45" t="s">
        <v>2882</v>
      </c>
      <c r="G1080" s="51">
        <v>30052006304849</v>
      </c>
      <c r="H1080" s="45" t="s">
        <v>2846</v>
      </c>
      <c r="I1080" s="45" t="s">
        <v>1857</v>
      </c>
      <c r="J1080" s="45" t="s">
        <v>2883</v>
      </c>
      <c r="K1080" s="47">
        <v>40.49</v>
      </c>
    </row>
    <row r="1081" spans="1:11" ht="102" x14ac:dyDescent="0.5">
      <c r="A1081" s="65"/>
      <c r="B1081" s="65"/>
      <c r="C1081" s="66"/>
      <c r="D1081" s="65"/>
      <c r="E1081" s="69">
        <v>45009</v>
      </c>
      <c r="F1081" s="45" t="s">
        <v>2884</v>
      </c>
      <c r="G1081" s="51">
        <v>30052006248988</v>
      </c>
      <c r="H1081" s="45" t="s">
        <v>2846</v>
      </c>
      <c r="I1081" s="45" t="s">
        <v>1685</v>
      </c>
      <c r="J1081" s="45" t="s">
        <v>2885</v>
      </c>
      <c r="K1081" s="47">
        <v>40.49</v>
      </c>
    </row>
    <row r="1082" spans="1:11" ht="102" x14ac:dyDescent="0.5">
      <c r="A1082" s="65"/>
      <c r="B1082" s="65"/>
      <c r="C1082" s="66"/>
      <c r="D1082" s="65"/>
      <c r="E1082" s="69"/>
      <c r="F1082" s="45" t="s">
        <v>2886</v>
      </c>
      <c r="G1082" s="51">
        <v>30052006283977</v>
      </c>
      <c r="H1082" s="45" t="s">
        <v>2846</v>
      </c>
      <c r="I1082" s="45" t="s">
        <v>1685</v>
      </c>
      <c r="J1082" s="45" t="s">
        <v>2887</v>
      </c>
      <c r="K1082" s="47">
        <v>40.49</v>
      </c>
    </row>
    <row r="1083" spans="1:11" ht="102" x14ac:dyDescent="0.5">
      <c r="A1083" s="65"/>
      <c r="B1083" s="65"/>
      <c r="C1083" s="66"/>
      <c r="D1083" s="65"/>
      <c r="E1083" s="69"/>
      <c r="F1083" s="45" t="s">
        <v>2888</v>
      </c>
      <c r="G1083" s="51">
        <v>30052006256718</v>
      </c>
      <c r="H1083" s="45" t="s">
        <v>2846</v>
      </c>
      <c r="I1083" s="45" t="s">
        <v>1685</v>
      </c>
      <c r="J1083" s="45" t="s">
        <v>2889</v>
      </c>
      <c r="K1083" s="47">
        <v>40.49</v>
      </c>
    </row>
    <row r="1084" spans="1:11" ht="102" x14ac:dyDescent="0.5">
      <c r="A1084" s="65"/>
      <c r="B1084" s="65"/>
      <c r="C1084" s="66">
        <v>51.99</v>
      </c>
      <c r="D1084" s="65" t="s">
        <v>1490</v>
      </c>
      <c r="E1084" s="69">
        <v>45009</v>
      </c>
      <c r="F1084" s="45" t="s">
        <v>2890</v>
      </c>
      <c r="G1084" s="51">
        <v>30052005371864</v>
      </c>
      <c r="H1084" s="45" t="s">
        <v>2846</v>
      </c>
      <c r="I1084" s="45" t="s">
        <v>1685</v>
      </c>
      <c r="J1084" s="45" t="s">
        <v>2891</v>
      </c>
      <c r="K1084" s="47">
        <v>51.99</v>
      </c>
    </row>
    <row r="1085" spans="1:11" ht="102" x14ac:dyDescent="0.5">
      <c r="A1085" s="65"/>
      <c r="B1085" s="65"/>
      <c r="C1085" s="66"/>
      <c r="D1085" s="65"/>
      <c r="E1085" s="69"/>
      <c r="F1085" s="45" t="s">
        <v>2892</v>
      </c>
      <c r="G1085" s="51">
        <v>30052005312934</v>
      </c>
      <c r="H1085" s="45" t="s">
        <v>2846</v>
      </c>
      <c r="I1085" s="45" t="s">
        <v>1685</v>
      </c>
      <c r="J1085" s="45" t="s">
        <v>2893</v>
      </c>
      <c r="K1085" s="47">
        <v>51.99</v>
      </c>
    </row>
    <row r="1086" spans="1:11" ht="81.599999999999994" x14ac:dyDescent="0.5">
      <c r="A1086" s="65"/>
      <c r="B1086" s="45"/>
      <c r="C1086" s="46">
        <v>11.21</v>
      </c>
      <c r="D1086" s="45" t="s">
        <v>1490</v>
      </c>
      <c r="E1086" s="50">
        <v>44953</v>
      </c>
      <c r="F1086" s="45" t="s">
        <v>2894</v>
      </c>
      <c r="G1086" s="51">
        <v>30052006393339</v>
      </c>
      <c r="H1086" s="45" t="s">
        <v>1492</v>
      </c>
      <c r="I1086" s="45" t="s">
        <v>2895</v>
      </c>
      <c r="J1086" s="45" t="s">
        <v>2896</v>
      </c>
      <c r="K1086" s="47">
        <v>11.21</v>
      </c>
    </row>
    <row r="1087" spans="1:11" ht="91.8" x14ac:dyDescent="0.5">
      <c r="A1087" s="65"/>
      <c r="B1087" s="45"/>
      <c r="C1087" s="46">
        <v>11.99</v>
      </c>
      <c r="D1087" s="45" t="s">
        <v>1490</v>
      </c>
      <c r="E1087" s="50">
        <v>44946</v>
      </c>
      <c r="F1087" s="45" t="s">
        <v>2897</v>
      </c>
      <c r="G1087" s="51">
        <v>30052004762220</v>
      </c>
      <c r="H1087" s="45" t="s">
        <v>2898</v>
      </c>
      <c r="I1087" s="45" t="s">
        <v>1977</v>
      </c>
      <c r="J1087" s="45" t="s">
        <v>2899</v>
      </c>
      <c r="K1087" s="47">
        <v>11.99</v>
      </c>
    </row>
    <row r="1088" spans="1:11" ht="91.8" x14ac:dyDescent="0.5">
      <c r="A1088" s="45" t="s">
        <v>1615</v>
      </c>
      <c r="B1088" s="45"/>
      <c r="C1088" s="46">
        <v>9.99</v>
      </c>
      <c r="D1088" s="45" t="s">
        <v>1490</v>
      </c>
      <c r="E1088" s="50">
        <v>44953</v>
      </c>
      <c r="F1088" s="45" t="s">
        <v>2900</v>
      </c>
      <c r="G1088" s="51">
        <v>31279005429132</v>
      </c>
      <c r="H1088" s="45" t="s">
        <v>1492</v>
      </c>
      <c r="I1088" s="45" t="s">
        <v>1606</v>
      </c>
      <c r="J1088" s="45" t="s">
        <v>2901</v>
      </c>
      <c r="K1088" s="47">
        <v>9.99</v>
      </c>
    </row>
    <row r="1089" spans="1:11" ht="91.8" x14ac:dyDescent="0.5">
      <c r="A1089" s="45" t="s">
        <v>1518</v>
      </c>
      <c r="B1089" s="45"/>
      <c r="C1089" s="46">
        <v>30</v>
      </c>
      <c r="D1089" s="45" t="s">
        <v>1490</v>
      </c>
      <c r="E1089" s="50">
        <v>45002</v>
      </c>
      <c r="F1089" s="45" t="s">
        <v>2902</v>
      </c>
      <c r="G1089" s="51">
        <v>31946003656557</v>
      </c>
      <c r="H1089" s="45" t="s">
        <v>1492</v>
      </c>
      <c r="I1089" s="45" t="s">
        <v>1557</v>
      </c>
      <c r="J1089" s="45" t="s">
        <v>2903</v>
      </c>
      <c r="K1089" s="47">
        <v>30</v>
      </c>
    </row>
    <row r="1090" spans="1:11" ht="112.2" x14ac:dyDescent="0.5">
      <c r="A1090" s="65" t="s">
        <v>2527</v>
      </c>
      <c r="B1090" s="65"/>
      <c r="C1090" s="46">
        <v>25.99</v>
      </c>
      <c r="D1090" s="45" t="s">
        <v>1490</v>
      </c>
      <c r="E1090" s="50">
        <v>44981</v>
      </c>
      <c r="F1090" s="45" t="s">
        <v>2904</v>
      </c>
      <c r="G1090" s="51">
        <v>36878002654017</v>
      </c>
      <c r="H1090" s="45" t="s">
        <v>2846</v>
      </c>
      <c r="I1090" s="45" t="s">
        <v>1602</v>
      </c>
      <c r="J1090" s="45" t="s">
        <v>2905</v>
      </c>
      <c r="K1090" s="47">
        <v>25.99</v>
      </c>
    </row>
    <row r="1091" spans="1:11" ht="91.8" x14ac:dyDescent="0.5">
      <c r="A1091" s="65"/>
      <c r="B1091" s="65"/>
      <c r="C1091" s="46">
        <v>40</v>
      </c>
      <c r="D1091" s="45" t="s">
        <v>1490</v>
      </c>
      <c r="E1091" s="50">
        <v>44981</v>
      </c>
      <c r="F1091" s="45" t="s">
        <v>2906</v>
      </c>
      <c r="G1091" s="51">
        <v>36878002362405</v>
      </c>
      <c r="H1091" s="45" t="s">
        <v>2846</v>
      </c>
      <c r="I1091" s="45" t="s">
        <v>1602</v>
      </c>
      <c r="J1091" s="45" t="s">
        <v>2907</v>
      </c>
      <c r="K1091" s="47">
        <v>40</v>
      </c>
    </row>
    <row r="1092" spans="1:11" ht="81.599999999999994" x14ac:dyDescent="0.5">
      <c r="A1092" s="45" t="s">
        <v>1587</v>
      </c>
      <c r="B1092" s="45"/>
      <c r="C1092" s="46">
        <v>17.989999999999998</v>
      </c>
      <c r="D1092" s="45" t="s">
        <v>1490</v>
      </c>
      <c r="E1092" s="50">
        <v>44974</v>
      </c>
      <c r="F1092" s="45" t="s">
        <v>2908</v>
      </c>
      <c r="G1092" s="51">
        <v>31186030438535</v>
      </c>
      <c r="H1092" s="45" t="s">
        <v>1492</v>
      </c>
      <c r="I1092" s="45" t="s">
        <v>2604</v>
      </c>
      <c r="J1092" s="45" t="s">
        <v>2909</v>
      </c>
      <c r="K1092" s="47">
        <v>17.989999999999998</v>
      </c>
    </row>
    <row r="1093" spans="1:11" ht="91.8" x14ac:dyDescent="0.5">
      <c r="A1093" s="45" t="s">
        <v>1489</v>
      </c>
      <c r="B1093" s="45"/>
      <c r="C1093" s="46">
        <v>18</v>
      </c>
      <c r="D1093" s="45" t="s">
        <v>1490</v>
      </c>
      <c r="E1093" s="50">
        <v>44946</v>
      </c>
      <c r="F1093" s="45" t="s">
        <v>2910</v>
      </c>
      <c r="G1093" s="51">
        <v>31965002702097</v>
      </c>
      <c r="H1093" s="45" t="s">
        <v>1492</v>
      </c>
      <c r="I1093" s="45" t="s">
        <v>1649</v>
      </c>
      <c r="J1093" s="45" t="s">
        <v>2911</v>
      </c>
      <c r="K1093" s="47">
        <v>18</v>
      </c>
    </row>
    <row r="1094" spans="1:11" ht="91.8" x14ac:dyDescent="0.5">
      <c r="A1094" s="45" t="s">
        <v>1778</v>
      </c>
      <c r="B1094" s="45"/>
      <c r="C1094" s="46">
        <v>24.99</v>
      </c>
      <c r="D1094" s="45" t="s">
        <v>1490</v>
      </c>
      <c r="E1094" s="50">
        <v>44953</v>
      </c>
      <c r="F1094" s="45" t="s">
        <v>2912</v>
      </c>
      <c r="G1094" s="51">
        <v>33012002372999</v>
      </c>
      <c r="H1094" s="45" t="s">
        <v>2913</v>
      </c>
      <c r="I1094" s="45" t="s">
        <v>2843</v>
      </c>
      <c r="J1094" s="45" t="s">
        <v>2914</v>
      </c>
      <c r="K1094" s="47">
        <v>24.99</v>
      </c>
    </row>
    <row r="1095" spans="1:11" ht="81.599999999999994" x14ac:dyDescent="0.5">
      <c r="A1095" s="45" t="s">
        <v>2623</v>
      </c>
      <c r="B1095" s="45"/>
      <c r="C1095" s="46">
        <v>28</v>
      </c>
      <c r="D1095" s="45" t="s">
        <v>1490</v>
      </c>
      <c r="E1095" s="50">
        <v>44960</v>
      </c>
      <c r="F1095" s="45" t="s">
        <v>2915</v>
      </c>
      <c r="G1095" s="51">
        <v>36653002049215</v>
      </c>
      <c r="H1095" s="45" t="s">
        <v>1492</v>
      </c>
      <c r="I1095" s="45" t="s">
        <v>1520</v>
      </c>
      <c r="J1095" s="45" t="s">
        <v>2916</v>
      </c>
      <c r="K1095" s="47">
        <v>28</v>
      </c>
    </row>
    <row r="1096" spans="1:11" ht="102" x14ac:dyDescent="0.5">
      <c r="A1096" s="45" t="s">
        <v>2763</v>
      </c>
      <c r="B1096" s="45"/>
      <c r="C1096" s="46">
        <v>27.74</v>
      </c>
      <c r="D1096" s="45" t="s">
        <v>1490</v>
      </c>
      <c r="E1096" s="50">
        <v>44988</v>
      </c>
      <c r="F1096" s="45" t="s">
        <v>2917</v>
      </c>
      <c r="G1096" s="51">
        <v>31404003958458</v>
      </c>
      <c r="H1096" s="45" t="s">
        <v>2846</v>
      </c>
      <c r="I1096" s="45" t="s">
        <v>1544</v>
      </c>
      <c r="J1096" s="45" t="s">
        <v>2918</v>
      </c>
      <c r="K1096" s="47">
        <v>27.74</v>
      </c>
    </row>
    <row r="1097" spans="1:11" x14ac:dyDescent="0.5">
      <c r="A1097" s="48" t="s">
        <v>224</v>
      </c>
      <c r="B1097" s="48"/>
      <c r="C1097" s="48"/>
      <c r="D1097" s="48"/>
      <c r="E1097" s="48"/>
      <c r="F1097" s="48"/>
      <c r="G1097" s="48"/>
      <c r="H1097" s="48"/>
      <c r="I1097" s="48"/>
      <c r="J1097" s="48"/>
      <c r="K1097" s="49">
        <v>1235.7</v>
      </c>
    </row>
    <row r="1101" spans="1:11" ht="10.5" customHeight="1" x14ac:dyDescent="0.5">
      <c r="A1101" s="67" t="s">
        <v>216</v>
      </c>
      <c r="B1101" s="67"/>
      <c r="C1101" s="67"/>
      <c r="D1101" s="67"/>
      <c r="E1101" s="67"/>
      <c r="F1101" s="67"/>
      <c r="G1101" s="67"/>
      <c r="H1101" s="67"/>
      <c r="I1101" s="67"/>
      <c r="J1101" s="67"/>
      <c r="K1101" s="67"/>
    </row>
    <row r="1102" spans="1:11" ht="10.5" customHeight="1" x14ac:dyDescent="0.5">
      <c r="A1102" s="68" t="s">
        <v>2919</v>
      </c>
      <c r="B1102" s="68"/>
      <c r="C1102" s="68"/>
      <c r="D1102" s="68"/>
      <c r="E1102" s="68"/>
      <c r="F1102" s="68"/>
      <c r="G1102" s="68"/>
      <c r="H1102" s="68"/>
      <c r="I1102" s="68"/>
      <c r="J1102" s="68"/>
      <c r="K1102" s="68"/>
    </row>
    <row r="1104" spans="1:11" ht="30.6" x14ac:dyDescent="0.5">
      <c r="A1104" s="43" t="s">
        <v>1480</v>
      </c>
      <c r="B1104" s="43" t="s">
        <v>1481</v>
      </c>
      <c r="C1104" s="43" t="s">
        <v>1482</v>
      </c>
      <c r="D1104" s="43" t="s">
        <v>218</v>
      </c>
      <c r="E1104" s="43" t="s">
        <v>1483</v>
      </c>
      <c r="F1104" s="43" t="s">
        <v>1484</v>
      </c>
      <c r="G1104" s="43" t="s">
        <v>276</v>
      </c>
      <c r="H1104" s="43" t="s">
        <v>1485</v>
      </c>
      <c r="I1104" s="43" t="s">
        <v>1486</v>
      </c>
      <c r="J1104" s="43" t="s">
        <v>1487</v>
      </c>
      <c r="K1104" s="44" t="s">
        <v>1488</v>
      </c>
    </row>
    <row r="1105" spans="1:11" ht="81.599999999999994" x14ac:dyDescent="0.5">
      <c r="A1105" s="65" t="s">
        <v>1687</v>
      </c>
      <c r="B1105" s="65"/>
      <c r="C1105" s="46">
        <v>15</v>
      </c>
      <c r="D1105" s="45" t="s">
        <v>1490</v>
      </c>
      <c r="E1105" s="50">
        <v>44939</v>
      </c>
      <c r="F1105" s="45" t="s">
        <v>2823</v>
      </c>
      <c r="G1105" s="51">
        <v>31886001714943</v>
      </c>
      <c r="H1105" s="45" t="s">
        <v>1492</v>
      </c>
      <c r="I1105" s="45" t="s">
        <v>1525</v>
      </c>
      <c r="J1105" s="45" t="s">
        <v>2920</v>
      </c>
      <c r="K1105" s="47">
        <v>15</v>
      </c>
    </row>
    <row r="1106" spans="1:11" ht="112.2" x14ac:dyDescent="0.5">
      <c r="A1106" s="65"/>
      <c r="B1106" s="65"/>
      <c r="C1106" s="46">
        <v>35</v>
      </c>
      <c r="D1106" s="45" t="s">
        <v>1490</v>
      </c>
      <c r="E1106" s="50">
        <v>44939</v>
      </c>
      <c r="F1106" s="45" t="s">
        <v>2921</v>
      </c>
      <c r="G1106" s="51">
        <v>31886001876361</v>
      </c>
      <c r="H1106" s="45" t="s">
        <v>1492</v>
      </c>
      <c r="I1106" s="45" t="s">
        <v>1525</v>
      </c>
      <c r="J1106" s="45" t="s">
        <v>2922</v>
      </c>
      <c r="K1106" s="47">
        <v>35</v>
      </c>
    </row>
    <row r="1107" spans="1:11" ht="81.599999999999994" x14ac:dyDescent="0.5">
      <c r="A1107" s="45" t="s">
        <v>1822</v>
      </c>
      <c r="B1107" s="45"/>
      <c r="C1107" s="46">
        <v>25</v>
      </c>
      <c r="D1107" s="45" t="s">
        <v>1490</v>
      </c>
      <c r="E1107" s="50">
        <v>44946</v>
      </c>
      <c r="F1107" s="45" t="s">
        <v>2923</v>
      </c>
      <c r="G1107" s="51">
        <v>31191010244580</v>
      </c>
      <c r="H1107" s="45" t="s">
        <v>1492</v>
      </c>
      <c r="I1107" s="45" t="s">
        <v>1649</v>
      </c>
      <c r="J1107" s="45" t="s">
        <v>2924</v>
      </c>
      <c r="K1107" s="47">
        <v>25</v>
      </c>
    </row>
    <row r="1108" spans="1:11" x14ac:dyDescent="0.5">
      <c r="A1108" s="48" t="s">
        <v>224</v>
      </c>
      <c r="B1108" s="48"/>
      <c r="C1108" s="48"/>
      <c r="D1108" s="48"/>
      <c r="E1108" s="48"/>
      <c r="F1108" s="48"/>
      <c r="G1108" s="48"/>
      <c r="H1108" s="48"/>
      <c r="I1108" s="48"/>
      <c r="J1108" s="48"/>
      <c r="K1108" s="49">
        <v>75</v>
      </c>
    </row>
    <row r="1112" spans="1:11" ht="10.5" customHeight="1" x14ac:dyDescent="0.5">
      <c r="A1112" s="67" t="s">
        <v>216</v>
      </c>
      <c r="B1112" s="67"/>
      <c r="C1112" s="67"/>
      <c r="D1112" s="67"/>
      <c r="E1112" s="67"/>
      <c r="F1112" s="67"/>
      <c r="G1112" s="67"/>
      <c r="H1112" s="67"/>
      <c r="I1112" s="67"/>
      <c r="J1112" s="67"/>
      <c r="K1112" s="67"/>
    </row>
    <row r="1113" spans="1:11" ht="10.5" customHeight="1" x14ac:dyDescent="0.5">
      <c r="A1113" s="68" t="s">
        <v>2925</v>
      </c>
      <c r="B1113" s="68"/>
      <c r="C1113" s="68"/>
      <c r="D1113" s="68"/>
      <c r="E1113" s="68"/>
      <c r="F1113" s="68"/>
      <c r="G1113" s="68"/>
      <c r="H1113" s="68"/>
      <c r="I1113" s="68"/>
      <c r="J1113" s="68"/>
      <c r="K1113" s="68"/>
    </row>
    <row r="1115" spans="1:11" ht="30.6" x14ac:dyDescent="0.5">
      <c r="A1115" s="43" t="s">
        <v>1480</v>
      </c>
      <c r="B1115" s="43" t="s">
        <v>1481</v>
      </c>
      <c r="C1115" s="43" t="s">
        <v>1482</v>
      </c>
      <c r="D1115" s="43" t="s">
        <v>218</v>
      </c>
      <c r="E1115" s="43" t="s">
        <v>1483</v>
      </c>
      <c r="F1115" s="43" t="s">
        <v>1484</v>
      </c>
      <c r="G1115" s="43" t="s">
        <v>276</v>
      </c>
      <c r="H1115" s="43" t="s">
        <v>1485</v>
      </c>
      <c r="I1115" s="43" t="s">
        <v>1486</v>
      </c>
      <c r="J1115" s="43" t="s">
        <v>1487</v>
      </c>
      <c r="K1115" s="44" t="s">
        <v>1488</v>
      </c>
    </row>
    <row r="1116" spans="1:11" ht="102" x14ac:dyDescent="0.5">
      <c r="A1116" s="45" t="s">
        <v>1567</v>
      </c>
      <c r="B1116" s="45"/>
      <c r="C1116" s="46">
        <v>15</v>
      </c>
      <c r="D1116" s="45" t="s">
        <v>1490</v>
      </c>
      <c r="E1116" s="50">
        <v>44946</v>
      </c>
      <c r="F1116" s="45" t="s">
        <v>2926</v>
      </c>
      <c r="G1116" s="51">
        <v>31403000754811</v>
      </c>
      <c r="H1116" s="45" t="s">
        <v>1492</v>
      </c>
      <c r="I1116" s="45" t="s">
        <v>1667</v>
      </c>
      <c r="J1116" s="45" t="s">
        <v>2927</v>
      </c>
      <c r="K1116" s="47">
        <v>15</v>
      </c>
    </row>
    <row r="1117" spans="1:11" ht="91.8" x14ac:dyDescent="0.5">
      <c r="A1117" s="45" t="s">
        <v>1691</v>
      </c>
      <c r="B1117" s="45"/>
      <c r="C1117" s="46">
        <v>20</v>
      </c>
      <c r="D1117" s="45" t="s">
        <v>1490</v>
      </c>
      <c r="E1117" s="50">
        <v>44988</v>
      </c>
      <c r="F1117" s="45" t="s">
        <v>2928</v>
      </c>
      <c r="G1117" s="51">
        <v>37482001100426</v>
      </c>
      <c r="H1117" s="45" t="s">
        <v>1492</v>
      </c>
      <c r="I1117" s="45" t="s">
        <v>2929</v>
      </c>
      <c r="J1117" s="45" t="s">
        <v>2930</v>
      </c>
      <c r="K1117" s="47">
        <v>20</v>
      </c>
    </row>
    <row r="1118" spans="1:11" x14ac:dyDescent="0.5">
      <c r="A1118" s="48" t="s">
        <v>224</v>
      </c>
      <c r="B1118" s="48"/>
      <c r="C1118" s="48"/>
      <c r="D1118" s="48"/>
      <c r="E1118" s="48"/>
      <c r="F1118" s="48"/>
      <c r="G1118" s="48"/>
      <c r="H1118" s="48"/>
      <c r="I1118" s="48"/>
      <c r="J1118" s="48"/>
      <c r="K1118" s="49">
        <v>35</v>
      </c>
    </row>
    <row r="1122" spans="1:11" ht="10.5" customHeight="1" x14ac:dyDescent="0.5">
      <c r="A1122" s="67" t="s">
        <v>216</v>
      </c>
      <c r="B1122" s="67"/>
      <c r="C1122" s="67"/>
      <c r="D1122" s="67"/>
      <c r="E1122" s="67"/>
      <c r="F1122" s="67"/>
      <c r="G1122" s="67"/>
      <c r="H1122" s="67"/>
      <c r="I1122" s="67"/>
      <c r="J1122" s="67"/>
      <c r="K1122" s="67"/>
    </row>
    <row r="1123" spans="1:11" ht="10.5" customHeight="1" x14ac:dyDescent="0.5">
      <c r="A1123" s="68" t="s">
        <v>2931</v>
      </c>
      <c r="B1123" s="68"/>
      <c r="C1123" s="68"/>
      <c r="D1123" s="68"/>
      <c r="E1123" s="68"/>
      <c r="F1123" s="68"/>
      <c r="G1123" s="68"/>
      <c r="H1123" s="68"/>
      <c r="I1123" s="68"/>
      <c r="J1123" s="68"/>
      <c r="K1123" s="68"/>
    </row>
    <row r="1125" spans="1:11" ht="30.6" x14ac:dyDescent="0.5">
      <c r="A1125" s="43" t="s">
        <v>1480</v>
      </c>
      <c r="B1125" s="43" t="s">
        <v>1481</v>
      </c>
      <c r="C1125" s="43" t="s">
        <v>1482</v>
      </c>
      <c r="D1125" s="43" t="s">
        <v>218</v>
      </c>
      <c r="E1125" s="43" t="s">
        <v>1483</v>
      </c>
      <c r="F1125" s="43" t="s">
        <v>1484</v>
      </c>
      <c r="G1125" s="43" t="s">
        <v>276</v>
      </c>
      <c r="H1125" s="43" t="s">
        <v>1485</v>
      </c>
      <c r="I1125" s="43" t="s">
        <v>1486</v>
      </c>
      <c r="J1125" s="43" t="s">
        <v>1487</v>
      </c>
      <c r="K1125" s="44" t="s">
        <v>1488</v>
      </c>
    </row>
    <row r="1126" spans="1:11" ht="102" x14ac:dyDescent="0.5">
      <c r="A1126" s="45" t="s">
        <v>2932</v>
      </c>
      <c r="B1126" s="45"/>
      <c r="C1126" s="46">
        <v>18</v>
      </c>
      <c r="D1126" s="45" t="s">
        <v>1490</v>
      </c>
      <c r="E1126" s="50">
        <v>44960</v>
      </c>
      <c r="F1126" s="45" t="s">
        <v>2933</v>
      </c>
      <c r="G1126" s="51">
        <v>30040000641886</v>
      </c>
      <c r="H1126" s="45" t="s">
        <v>1715</v>
      </c>
      <c r="I1126" s="45" t="s">
        <v>1498</v>
      </c>
      <c r="J1126" s="45" t="s">
        <v>2934</v>
      </c>
      <c r="K1126" s="47">
        <v>18</v>
      </c>
    </row>
    <row r="1127" spans="1:11" x14ac:dyDescent="0.5">
      <c r="A1127" s="48" t="s">
        <v>224</v>
      </c>
      <c r="B1127" s="48"/>
      <c r="C1127" s="48"/>
      <c r="D1127" s="48"/>
      <c r="E1127" s="48"/>
      <c r="F1127" s="48"/>
      <c r="G1127" s="48"/>
      <c r="H1127" s="48"/>
      <c r="I1127" s="48"/>
      <c r="J1127" s="48"/>
      <c r="K1127" s="49">
        <v>18</v>
      </c>
    </row>
    <row r="1131" spans="1:11" ht="10.5" customHeight="1" x14ac:dyDescent="0.5">
      <c r="A1131" s="67" t="s">
        <v>216</v>
      </c>
      <c r="B1131" s="67"/>
      <c r="C1131" s="67"/>
      <c r="D1131" s="67"/>
      <c r="E1131" s="67"/>
      <c r="F1131" s="67"/>
      <c r="G1131" s="67"/>
      <c r="H1131" s="67"/>
      <c r="I1131" s="67"/>
      <c r="J1131" s="67"/>
      <c r="K1131" s="67"/>
    </row>
    <row r="1132" spans="1:11" ht="10.5" customHeight="1" x14ac:dyDescent="0.5">
      <c r="A1132" s="68" t="s">
        <v>2935</v>
      </c>
      <c r="B1132" s="68"/>
      <c r="C1132" s="68"/>
      <c r="D1132" s="68"/>
      <c r="E1132" s="68"/>
      <c r="F1132" s="68"/>
      <c r="G1132" s="68"/>
      <c r="H1132" s="68"/>
      <c r="I1132" s="68"/>
      <c r="J1132" s="68"/>
      <c r="K1132" s="68"/>
    </row>
    <row r="1134" spans="1:11" ht="30.6" x14ac:dyDescent="0.5">
      <c r="A1134" s="43" t="s">
        <v>1480</v>
      </c>
      <c r="B1134" s="43" t="s">
        <v>1481</v>
      </c>
      <c r="C1134" s="43" t="s">
        <v>1482</v>
      </c>
      <c r="D1134" s="43" t="s">
        <v>218</v>
      </c>
      <c r="E1134" s="43" t="s">
        <v>1483</v>
      </c>
      <c r="F1134" s="43" t="s">
        <v>1484</v>
      </c>
      <c r="G1134" s="43" t="s">
        <v>276</v>
      </c>
      <c r="H1134" s="43" t="s">
        <v>1485</v>
      </c>
      <c r="I1134" s="43" t="s">
        <v>1486</v>
      </c>
      <c r="J1134" s="43" t="s">
        <v>1487</v>
      </c>
      <c r="K1134" s="44" t="s">
        <v>1488</v>
      </c>
    </row>
    <row r="1135" spans="1:11" ht="91.8" x14ac:dyDescent="0.5">
      <c r="A1135" s="45" t="s">
        <v>1546</v>
      </c>
      <c r="B1135" s="45"/>
      <c r="C1135" s="46">
        <v>18</v>
      </c>
      <c r="D1135" s="45" t="s">
        <v>1490</v>
      </c>
      <c r="E1135" s="50">
        <v>44995</v>
      </c>
      <c r="F1135" s="45" t="s">
        <v>2936</v>
      </c>
      <c r="G1135" s="51">
        <v>31134005160940</v>
      </c>
      <c r="H1135" s="45" t="s">
        <v>1492</v>
      </c>
      <c r="I1135" s="45" t="s">
        <v>1575</v>
      </c>
      <c r="J1135" s="45" t="s">
        <v>2937</v>
      </c>
      <c r="K1135" s="47">
        <v>18</v>
      </c>
    </row>
    <row r="1136" spans="1:11" ht="91.8" x14ac:dyDescent="0.5">
      <c r="A1136" s="45" t="s">
        <v>2316</v>
      </c>
      <c r="B1136" s="45"/>
      <c r="C1136" s="46">
        <v>20</v>
      </c>
      <c r="D1136" s="45" t="s">
        <v>1490</v>
      </c>
      <c r="E1136" s="50">
        <v>44995</v>
      </c>
      <c r="F1136" s="45" t="s">
        <v>2938</v>
      </c>
      <c r="G1136" s="51">
        <v>32026001566782</v>
      </c>
      <c r="H1136" s="45" t="s">
        <v>1492</v>
      </c>
      <c r="I1136" s="45" t="s">
        <v>1575</v>
      </c>
      <c r="J1136" s="45" t="s">
        <v>2939</v>
      </c>
      <c r="K1136" s="47">
        <v>20</v>
      </c>
    </row>
    <row r="1137" spans="1:11" ht="91.8" x14ac:dyDescent="0.5">
      <c r="A1137" s="45" t="s">
        <v>1587</v>
      </c>
      <c r="B1137" s="45"/>
      <c r="C1137" s="46">
        <v>18</v>
      </c>
      <c r="D1137" s="45" t="s">
        <v>1490</v>
      </c>
      <c r="E1137" s="50">
        <v>44988</v>
      </c>
      <c r="F1137" s="45" t="s">
        <v>2940</v>
      </c>
      <c r="G1137" s="51">
        <v>31186008632127</v>
      </c>
      <c r="H1137" s="45" t="s">
        <v>1492</v>
      </c>
      <c r="I1137" s="45" t="s">
        <v>2226</v>
      </c>
      <c r="J1137" s="45" t="s">
        <v>2941</v>
      </c>
      <c r="K1137" s="47">
        <v>18</v>
      </c>
    </row>
    <row r="1138" spans="1:11" x14ac:dyDescent="0.5">
      <c r="A1138" s="48" t="s">
        <v>224</v>
      </c>
      <c r="B1138" s="48"/>
      <c r="C1138" s="48"/>
      <c r="D1138" s="48"/>
      <c r="E1138" s="48"/>
      <c r="F1138" s="48"/>
      <c r="G1138" s="48"/>
      <c r="H1138" s="48"/>
      <c r="I1138" s="48"/>
      <c r="J1138" s="48"/>
      <c r="K1138" s="49">
        <v>56</v>
      </c>
    </row>
    <row r="1142" spans="1:11" ht="10.5" customHeight="1" x14ac:dyDescent="0.5">
      <c r="A1142" s="67" t="s">
        <v>216</v>
      </c>
      <c r="B1142" s="67"/>
      <c r="C1142" s="67"/>
      <c r="D1142" s="67"/>
      <c r="E1142" s="67"/>
      <c r="F1142" s="67"/>
      <c r="G1142" s="67"/>
      <c r="H1142" s="67"/>
      <c r="I1142" s="67"/>
      <c r="J1142" s="67"/>
      <c r="K1142" s="67"/>
    </row>
    <row r="1143" spans="1:11" ht="10.5" customHeight="1" x14ac:dyDescent="0.5">
      <c r="A1143" s="68" t="s">
        <v>2942</v>
      </c>
      <c r="B1143" s="68"/>
      <c r="C1143" s="68"/>
      <c r="D1143" s="68"/>
      <c r="E1143" s="68"/>
      <c r="F1143" s="68"/>
      <c r="G1143" s="68"/>
      <c r="H1143" s="68"/>
      <c r="I1143" s="68"/>
      <c r="J1143" s="68"/>
      <c r="K1143" s="68"/>
    </row>
    <row r="1145" spans="1:11" ht="30.6" x14ac:dyDescent="0.5">
      <c r="A1145" s="43" t="s">
        <v>1480</v>
      </c>
      <c r="B1145" s="43" t="s">
        <v>1481</v>
      </c>
      <c r="C1145" s="43" t="s">
        <v>1482</v>
      </c>
      <c r="D1145" s="43" t="s">
        <v>218</v>
      </c>
      <c r="E1145" s="43" t="s">
        <v>1483</v>
      </c>
      <c r="F1145" s="43" t="s">
        <v>1484</v>
      </c>
      <c r="G1145" s="43" t="s">
        <v>276</v>
      </c>
      <c r="H1145" s="43" t="s">
        <v>1485</v>
      </c>
      <c r="I1145" s="43" t="s">
        <v>1486</v>
      </c>
      <c r="J1145" s="43" t="s">
        <v>1487</v>
      </c>
      <c r="K1145" s="44" t="s">
        <v>1488</v>
      </c>
    </row>
    <row r="1146" spans="1:11" ht="91.8" x14ac:dyDescent="0.5">
      <c r="A1146" s="45" t="s">
        <v>1563</v>
      </c>
      <c r="B1146" s="45"/>
      <c r="C1146" s="46">
        <v>24.99</v>
      </c>
      <c r="D1146" s="45" t="s">
        <v>1490</v>
      </c>
      <c r="E1146" s="50">
        <v>44988</v>
      </c>
      <c r="F1146" s="45" t="s">
        <v>2943</v>
      </c>
      <c r="G1146" s="51">
        <v>31132015201308</v>
      </c>
      <c r="H1146" s="45" t="s">
        <v>1492</v>
      </c>
      <c r="I1146" s="45" t="s">
        <v>2408</v>
      </c>
      <c r="J1146" s="45" t="s">
        <v>2944</v>
      </c>
      <c r="K1146" s="47">
        <v>24.99</v>
      </c>
    </row>
    <row r="1147" spans="1:11" x14ac:dyDescent="0.5">
      <c r="A1147" s="48" t="s">
        <v>224</v>
      </c>
      <c r="B1147" s="48"/>
      <c r="C1147" s="48"/>
      <c r="D1147" s="48"/>
      <c r="E1147" s="48"/>
      <c r="F1147" s="48"/>
      <c r="G1147" s="48"/>
      <c r="H1147" s="48"/>
      <c r="I1147" s="48"/>
      <c r="J1147" s="48"/>
      <c r="K1147" s="49">
        <v>24.99</v>
      </c>
    </row>
    <row r="1151" spans="1:11" ht="10.5" customHeight="1" x14ac:dyDescent="0.5">
      <c r="A1151" s="67" t="s">
        <v>216</v>
      </c>
      <c r="B1151" s="67"/>
      <c r="C1151" s="67"/>
      <c r="D1151" s="67"/>
      <c r="E1151" s="67"/>
      <c r="F1151" s="67"/>
      <c r="G1151" s="67"/>
      <c r="H1151" s="67"/>
      <c r="I1151" s="67"/>
      <c r="J1151" s="67"/>
      <c r="K1151" s="67"/>
    </row>
    <row r="1152" spans="1:11" ht="10.5" customHeight="1" x14ac:dyDescent="0.5">
      <c r="A1152" s="68" t="s">
        <v>2945</v>
      </c>
      <c r="B1152" s="68"/>
      <c r="C1152" s="68"/>
      <c r="D1152" s="68"/>
      <c r="E1152" s="68"/>
      <c r="F1152" s="68"/>
      <c r="G1152" s="68"/>
      <c r="H1152" s="68"/>
      <c r="I1152" s="68"/>
      <c r="J1152" s="68"/>
      <c r="K1152" s="68"/>
    </row>
    <row r="1154" spans="1:11" ht="30.6" x14ac:dyDescent="0.5">
      <c r="A1154" s="43" t="s">
        <v>1480</v>
      </c>
      <c r="B1154" s="43" t="s">
        <v>1481</v>
      </c>
      <c r="C1154" s="43" t="s">
        <v>1482</v>
      </c>
      <c r="D1154" s="43" t="s">
        <v>218</v>
      </c>
      <c r="E1154" s="43" t="s">
        <v>1483</v>
      </c>
      <c r="F1154" s="43" t="s">
        <v>1484</v>
      </c>
      <c r="G1154" s="43" t="s">
        <v>276</v>
      </c>
      <c r="H1154" s="43" t="s">
        <v>1485</v>
      </c>
      <c r="I1154" s="43" t="s">
        <v>1486</v>
      </c>
      <c r="J1154" s="43" t="s">
        <v>1487</v>
      </c>
      <c r="K1154" s="44" t="s">
        <v>1488</v>
      </c>
    </row>
    <row r="1155" spans="1:11" ht="102" x14ac:dyDescent="0.5">
      <c r="A1155" s="45" t="s">
        <v>1924</v>
      </c>
      <c r="B1155" s="45"/>
      <c r="C1155" s="46">
        <v>12</v>
      </c>
      <c r="D1155" s="45" t="s">
        <v>1490</v>
      </c>
      <c r="E1155" s="50">
        <v>44967</v>
      </c>
      <c r="F1155" s="45" t="s">
        <v>2946</v>
      </c>
      <c r="G1155" s="51">
        <v>31804002865705</v>
      </c>
      <c r="H1155" s="45" t="s">
        <v>1492</v>
      </c>
      <c r="I1155" s="45" t="s">
        <v>1539</v>
      </c>
      <c r="J1155" s="45" t="s">
        <v>2947</v>
      </c>
      <c r="K1155" s="47">
        <v>12</v>
      </c>
    </row>
    <row r="1156" spans="1:11" ht="81.599999999999994" x14ac:dyDescent="0.5">
      <c r="A1156" s="45" t="s">
        <v>2527</v>
      </c>
      <c r="B1156" s="45"/>
      <c r="C1156" s="46">
        <v>45</v>
      </c>
      <c r="D1156" s="45" t="s">
        <v>1490</v>
      </c>
      <c r="E1156" s="50">
        <v>44939</v>
      </c>
      <c r="F1156" s="45" t="s">
        <v>2948</v>
      </c>
      <c r="G1156" s="51">
        <v>36878002064688</v>
      </c>
      <c r="H1156" s="45" t="s">
        <v>1640</v>
      </c>
      <c r="I1156" s="45" t="s">
        <v>1613</v>
      </c>
      <c r="J1156" s="45" t="s">
        <v>2949</v>
      </c>
      <c r="K1156" s="47">
        <v>45</v>
      </c>
    </row>
    <row r="1157" spans="1:11" ht="102" x14ac:dyDescent="0.5">
      <c r="A1157" s="65" t="s">
        <v>2092</v>
      </c>
      <c r="B1157" s="45"/>
      <c r="C1157" s="46">
        <v>60</v>
      </c>
      <c r="D1157" s="45" t="s">
        <v>1490</v>
      </c>
      <c r="E1157" s="50">
        <v>44939</v>
      </c>
      <c r="F1157" s="45" t="s">
        <v>2400</v>
      </c>
      <c r="G1157" s="51">
        <v>31308003795499</v>
      </c>
      <c r="H1157" s="45" t="s">
        <v>1640</v>
      </c>
      <c r="I1157" s="45" t="s">
        <v>1613</v>
      </c>
      <c r="J1157" s="45" t="s">
        <v>2950</v>
      </c>
      <c r="K1157" s="47">
        <v>60</v>
      </c>
    </row>
    <row r="1158" spans="1:11" ht="102" x14ac:dyDescent="0.5">
      <c r="A1158" s="65"/>
      <c r="B1158" s="45"/>
      <c r="C1158" s="46">
        <v>55</v>
      </c>
      <c r="D1158" s="45" t="s">
        <v>1490</v>
      </c>
      <c r="E1158" s="50">
        <v>45002</v>
      </c>
      <c r="F1158" s="45" t="s">
        <v>2951</v>
      </c>
      <c r="G1158" s="51">
        <v>31308003826237</v>
      </c>
      <c r="H1158" s="45" t="s">
        <v>1640</v>
      </c>
      <c r="I1158" s="45" t="s">
        <v>1756</v>
      </c>
      <c r="J1158" s="45" t="s">
        <v>2952</v>
      </c>
      <c r="K1158" s="47">
        <v>55</v>
      </c>
    </row>
    <row r="1159" spans="1:11" x14ac:dyDescent="0.5">
      <c r="A1159" s="48" t="s">
        <v>224</v>
      </c>
      <c r="B1159" s="48"/>
      <c r="C1159" s="48"/>
      <c r="D1159" s="48"/>
      <c r="E1159" s="48"/>
      <c r="F1159" s="48"/>
      <c r="G1159" s="48"/>
      <c r="H1159" s="48"/>
      <c r="I1159" s="48"/>
      <c r="J1159" s="48"/>
      <c r="K1159" s="49">
        <v>172</v>
      </c>
    </row>
    <row r="1163" spans="1:11" ht="10.5" customHeight="1" x14ac:dyDescent="0.5">
      <c r="A1163" s="67" t="s">
        <v>216</v>
      </c>
      <c r="B1163" s="67"/>
      <c r="C1163" s="67"/>
      <c r="D1163" s="67"/>
      <c r="E1163" s="67"/>
      <c r="F1163" s="67"/>
      <c r="G1163" s="67"/>
      <c r="H1163" s="67"/>
      <c r="I1163" s="67"/>
      <c r="J1163" s="67"/>
      <c r="K1163" s="67"/>
    </row>
    <row r="1164" spans="1:11" ht="10.5" customHeight="1" x14ac:dyDescent="0.5">
      <c r="A1164" s="68" t="s">
        <v>2953</v>
      </c>
      <c r="B1164" s="68"/>
      <c r="C1164" s="68"/>
      <c r="D1164" s="68"/>
      <c r="E1164" s="68"/>
      <c r="F1164" s="68"/>
      <c r="G1164" s="68"/>
      <c r="H1164" s="68"/>
      <c r="I1164" s="68"/>
      <c r="J1164" s="68"/>
      <c r="K1164" s="68"/>
    </row>
    <row r="1166" spans="1:11" ht="30.6" x14ac:dyDescent="0.5">
      <c r="A1166" s="43" t="s">
        <v>1480</v>
      </c>
      <c r="B1166" s="43" t="s">
        <v>1481</v>
      </c>
      <c r="C1166" s="43" t="s">
        <v>1482</v>
      </c>
      <c r="D1166" s="43" t="s">
        <v>218</v>
      </c>
      <c r="E1166" s="43" t="s">
        <v>1483</v>
      </c>
      <c r="F1166" s="43" t="s">
        <v>1484</v>
      </c>
      <c r="G1166" s="43" t="s">
        <v>276</v>
      </c>
      <c r="H1166" s="43" t="s">
        <v>1485</v>
      </c>
      <c r="I1166" s="43" t="s">
        <v>1486</v>
      </c>
      <c r="J1166" s="43" t="s">
        <v>1487</v>
      </c>
      <c r="K1166" s="44" t="s">
        <v>1488</v>
      </c>
    </row>
    <row r="1167" spans="1:11" ht="91.8" x14ac:dyDescent="0.5">
      <c r="A1167" s="45" t="s">
        <v>1877</v>
      </c>
      <c r="B1167" s="45"/>
      <c r="C1167" s="46">
        <v>10</v>
      </c>
      <c r="D1167" s="45" t="s">
        <v>1490</v>
      </c>
      <c r="E1167" s="50">
        <v>44960</v>
      </c>
      <c r="F1167" s="45" t="s">
        <v>2954</v>
      </c>
      <c r="G1167" s="51">
        <v>31539002412005</v>
      </c>
      <c r="H1167" s="45" t="s">
        <v>1492</v>
      </c>
      <c r="I1167" s="45" t="s">
        <v>2132</v>
      </c>
      <c r="J1167" s="45" t="s">
        <v>2955</v>
      </c>
      <c r="K1167" s="47">
        <v>10</v>
      </c>
    </row>
    <row r="1168" spans="1:11" ht="102" x14ac:dyDescent="0.5">
      <c r="A1168" s="45" t="s">
        <v>1859</v>
      </c>
      <c r="B1168" s="45"/>
      <c r="C1168" s="46">
        <v>35</v>
      </c>
      <c r="D1168" s="45" t="s">
        <v>1490</v>
      </c>
      <c r="E1168" s="50">
        <v>44960</v>
      </c>
      <c r="F1168" s="45" t="s">
        <v>2956</v>
      </c>
      <c r="G1168" s="51">
        <v>31402003324895</v>
      </c>
      <c r="H1168" s="45" t="s">
        <v>1912</v>
      </c>
      <c r="I1168" s="45" t="s">
        <v>2132</v>
      </c>
      <c r="J1168" s="45" t="s">
        <v>2957</v>
      </c>
      <c r="K1168" s="47">
        <v>35</v>
      </c>
    </row>
    <row r="1169" spans="1:11" ht="91.8" x14ac:dyDescent="0.5">
      <c r="A1169" s="45" t="s">
        <v>1513</v>
      </c>
      <c r="B1169" s="45"/>
      <c r="C1169" s="46">
        <v>16</v>
      </c>
      <c r="D1169" s="45" t="s">
        <v>1490</v>
      </c>
      <c r="E1169" s="50">
        <v>44960</v>
      </c>
      <c r="F1169" s="45" t="s">
        <v>2958</v>
      </c>
      <c r="G1169" s="51">
        <v>31310002888572</v>
      </c>
      <c r="H1169" s="45" t="s">
        <v>1492</v>
      </c>
      <c r="I1169" s="45" t="s">
        <v>2132</v>
      </c>
      <c r="J1169" s="45" t="s">
        <v>2959</v>
      </c>
      <c r="K1169" s="47">
        <v>16</v>
      </c>
    </row>
    <row r="1170" spans="1:11" x14ac:dyDescent="0.5">
      <c r="A1170" s="48" t="s">
        <v>224</v>
      </c>
      <c r="B1170" s="48"/>
      <c r="C1170" s="48"/>
      <c r="D1170" s="48"/>
      <c r="E1170" s="48"/>
      <c r="F1170" s="48"/>
      <c r="G1170" s="48"/>
      <c r="H1170" s="48"/>
      <c r="I1170" s="48"/>
      <c r="J1170" s="48"/>
      <c r="K1170" s="49">
        <v>61</v>
      </c>
    </row>
    <row r="1174" spans="1:11" ht="10.5" customHeight="1" x14ac:dyDescent="0.5">
      <c r="A1174" s="67" t="s">
        <v>216</v>
      </c>
      <c r="B1174" s="67"/>
      <c r="C1174" s="67"/>
      <c r="D1174" s="67"/>
      <c r="E1174" s="67"/>
      <c r="F1174" s="67"/>
      <c r="G1174" s="67"/>
      <c r="H1174" s="67"/>
      <c r="I1174" s="67"/>
      <c r="J1174" s="67"/>
      <c r="K1174" s="67"/>
    </row>
    <row r="1175" spans="1:11" ht="10.5" customHeight="1" x14ac:dyDescent="0.5">
      <c r="A1175" s="68" t="s">
        <v>2960</v>
      </c>
      <c r="B1175" s="68"/>
      <c r="C1175" s="68"/>
      <c r="D1175" s="68"/>
      <c r="E1175" s="68"/>
      <c r="F1175" s="68"/>
      <c r="G1175" s="68"/>
      <c r="H1175" s="68"/>
      <c r="I1175" s="68"/>
      <c r="J1175" s="68"/>
      <c r="K1175" s="68"/>
    </row>
    <row r="1177" spans="1:11" ht="30.6" x14ac:dyDescent="0.5">
      <c r="A1177" s="43" t="s">
        <v>1480</v>
      </c>
      <c r="B1177" s="43" t="s">
        <v>1481</v>
      </c>
      <c r="C1177" s="43" t="s">
        <v>1482</v>
      </c>
      <c r="D1177" s="43" t="s">
        <v>218</v>
      </c>
      <c r="E1177" s="43" t="s">
        <v>1483</v>
      </c>
      <c r="F1177" s="43" t="s">
        <v>1484</v>
      </c>
      <c r="G1177" s="43" t="s">
        <v>276</v>
      </c>
      <c r="H1177" s="43" t="s">
        <v>1485</v>
      </c>
      <c r="I1177" s="43" t="s">
        <v>1486</v>
      </c>
      <c r="J1177" s="43" t="s">
        <v>1487</v>
      </c>
      <c r="K1177" s="44" t="s">
        <v>1488</v>
      </c>
    </row>
    <row r="1178" spans="1:11" ht="91.8" x14ac:dyDescent="0.5">
      <c r="A1178" s="45" t="s">
        <v>1563</v>
      </c>
      <c r="B1178" s="45"/>
      <c r="C1178" s="46">
        <v>18</v>
      </c>
      <c r="D1178" s="45" t="s">
        <v>1490</v>
      </c>
      <c r="E1178" s="50">
        <v>45002</v>
      </c>
      <c r="F1178" s="45" t="s">
        <v>2961</v>
      </c>
      <c r="G1178" s="51">
        <v>31132012922799</v>
      </c>
      <c r="H1178" s="45" t="s">
        <v>1492</v>
      </c>
      <c r="I1178" s="45" t="s">
        <v>1744</v>
      </c>
      <c r="J1178" s="45" t="s">
        <v>2962</v>
      </c>
      <c r="K1178" s="47">
        <v>18</v>
      </c>
    </row>
    <row r="1179" spans="1:11" x14ac:dyDescent="0.5">
      <c r="A1179" s="48" t="s">
        <v>224</v>
      </c>
      <c r="B1179" s="48"/>
      <c r="C1179" s="48"/>
      <c r="D1179" s="48"/>
      <c r="E1179" s="48"/>
      <c r="F1179" s="48"/>
      <c r="G1179" s="48"/>
      <c r="H1179" s="48"/>
      <c r="I1179" s="48"/>
      <c r="J1179" s="48"/>
      <c r="K1179" s="49">
        <v>18</v>
      </c>
    </row>
    <row r="1183" spans="1:11" ht="10.5" customHeight="1" x14ac:dyDescent="0.5">
      <c r="A1183" s="67" t="s">
        <v>216</v>
      </c>
      <c r="B1183" s="67"/>
      <c r="C1183" s="67"/>
      <c r="D1183" s="67"/>
      <c r="E1183" s="67"/>
      <c r="F1183" s="67"/>
      <c r="G1183" s="67"/>
      <c r="H1183" s="67"/>
      <c r="I1183" s="67"/>
      <c r="J1183" s="67"/>
      <c r="K1183" s="67"/>
    </row>
    <row r="1184" spans="1:11" ht="10.5" customHeight="1" x14ac:dyDescent="0.5">
      <c r="A1184" s="68" t="s">
        <v>2963</v>
      </c>
      <c r="B1184" s="68"/>
      <c r="C1184" s="68"/>
      <c r="D1184" s="68"/>
      <c r="E1184" s="68"/>
      <c r="F1184" s="68"/>
      <c r="G1184" s="68"/>
      <c r="H1184" s="68"/>
      <c r="I1184" s="68"/>
      <c r="J1184" s="68"/>
      <c r="K1184" s="68"/>
    </row>
    <row r="1186" spans="1:11" ht="30.6" x14ac:dyDescent="0.5">
      <c r="A1186" s="43" t="s">
        <v>1480</v>
      </c>
      <c r="B1186" s="43" t="s">
        <v>1481</v>
      </c>
      <c r="C1186" s="43" t="s">
        <v>1482</v>
      </c>
      <c r="D1186" s="43" t="s">
        <v>218</v>
      </c>
      <c r="E1186" s="43" t="s">
        <v>1483</v>
      </c>
      <c r="F1186" s="43" t="s">
        <v>1484</v>
      </c>
      <c r="G1186" s="43" t="s">
        <v>276</v>
      </c>
      <c r="H1186" s="43" t="s">
        <v>1485</v>
      </c>
      <c r="I1186" s="43" t="s">
        <v>1486</v>
      </c>
      <c r="J1186" s="43" t="s">
        <v>1487</v>
      </c>
      <c r="K1186" s="44" t="s">
        <v>1488</v>
      </c>
    </row>
    <row r="1187" spans="1:11" ht="91.8" x14ac:dyDescent="0.5">
      <c r="A1187" s="45" t="s">
        <v>1683</v>
      </c>
      <c r="B1187" s="45"/>
      <c r="C1187" s="46">
        <v>15.81</v>
      </c>
      <c r="D1187" s="45" t="s">
        <v>1490</v>
      </c>
      <c r="E1187" s="50">
        <v>44960</v>
      </c>
      <c r="F1187" s="45" t="s">
        <v>2964</v>
      </c>
      <c r="G1187" s="51">
        <v>31531004941925</v>
      </c>
      <c r="H1187" s="45" t="s">
        <v>1492</v>
      </c>
      <c r="I1187" s="45" t="s">
        <v>1498</v>
      </c>
      <c r="J1187" s="45" t="s">
        <v>2965</v>
      </c>
      <c r="K1187" s="47">
        <v>15.81</v>
      </c>
    </row>
    <row r="1188" spans="1:11" ht="91.8" x14ac:dyDescent="0.5">
      <c r="A1188" s="45" t="s">
        <v>1886</v>
      </c>
      <c r="B1188" s="45"/>
      <c r="C1188" s="46">
        <v>10.16</v>
      </c>
      <c r="D1188" s="45" t="s">
        <v>1490</v>
      </c>
      <c r="E1188" s="50">
        <v>44960</v>
      </c>
      <c r="F1188" s="45" t="s">
        <v>2966</v>
      </c>
      <c r="G1188" s="51">
        <v>31534002106913</v>
      </c>
      <c r="H1188" s="45" t="s">
        <v>1492</v>
      </c>
      <c r="I1188" s="45" t="s">
        <v>1498</v>
      </c>
      <c r="J1188" s="45" t="s">
        <v>2967</v>
      </c>
      <c r="K1188" s="47">
        <v>10.16</v>
      </c>
    </row>
    <row r="1189" spans="1:11" ht="91.8" x14ac:dyDescent="0.5">
      <c r="A1189" s="45" t="s">
        <v>1527</v>
      </c>
      <c r="B1189" s="45"/>
      <c r="C1189" s="46">
        <v>12.95</v>
      </c>
      <c r="D1189" s="45" t="s">
        <v>1490</v>
      </c>
      <c r="E1189" s="50">
        <v>45009</v>
      </c>
      <c r="F1189" s="45" t="s">
        <v>2968</v>
      </c>
      <c r="G1189" s="51">
        <v>32752004745053</v>
      </c>
      <c r="H1189" s="45" t="s">
        <v>1492</v>
      </c>
      <c r="I1189" s="45" t="s">
        <v>1658</v>
      </c>
      <c r="J1189" s="45" t="s">
        <v>2969</v>
      </c>
      <c r="K1189" s="47">
        <v>12.95</v>
      </c>
    </row>
    <row r="1190" spans="1:11" x14ac:dyDescent="0.5">
      <c r="A1190" s="48" t="s">
        <v>224</v>
      </c>
      <c r="B1190" s="48"/>
      <c r="C1190" s="48"/>
      <c r="D1190" s="48"/>
      <c r="E1190" s="48"/>
      <c r="F1190" s="48"/>
      <c r="G1190" s="48"/>
      <c r="H1190" s="48"/>
      <c r="I1190" s="48"/>
      <c r="J1190" s="48"/>
      <c r="K1190" s="49">
        <v>38.92</v>
      </c>
    </row>
    <row r="1194" spans="1:11" ht="10.5" customHeight="1" x14ac:dyDescent="0.5">
      <c r="A1194" s="67" t="s">
        <v>216</v>
      </c>
      <c r="B1194" s="67"/>
      <c r="C1194" s="67"/>
      <c r="D1194" s="67"/>
      <c r="E1194" s="67"/>
      <c r="F1194" s="67"/>
      <c r="G1194" s="67"/>
      <c r="H1194" s="67"/>
      <c r="I1194" s="67"/>
      <c r="J1194" s="67"/>
      <c r="K1194" s="67"/>
    </row>
    <row r="1195" spans="1:11" ht="10.5" customHeight="1" x14ac:dyDescent="0.5">
      <c r="A1195" s="68" t="s">
        <v>2970</v>
      </c>
      <c r="B1195" s="68"/>
      <c r="C1195" s="68"/>
      <c r="D1195" s="68"/>
      <c r="E1195" s="68"/>
      <c r="F1195" s="68"/>
      <c r="G1195" s="68"/>
      <c r="H1195" s="68"/>
      <c r="I1195" s="68"/>
      <c r="J1195" s="68"/>
      <c r="K1195" s="68"/>
    </row>
    <row r="1197" spans="1:11" ht="30.6" x14ac:dyDescent="0.5">
      <c r="A1197" s="43" t="s">
        <v>1480</v>
      </c>
      <c r="B1197" s="43" t="s">
        <v>1481</v>
      </c>
      <c r="C1197" s="43" t="s">
        <v>1482</v>
      </c>
      <c r="D1197" s="43" t="s">
        <v>218</v>
      </c>
      <c r="E1197" s="43" t="s">
        <v>1483</v>
      </c>
      <c r="F1197" s="43" t="s">
        <v>1484</v>
      </c>
      <c r="G1197" s="43" t="s">
        <v>276</v>
      </c>
      <c r="H1197" s="43" t="s">
        <v>1485</v>
      </c>
      <c r="I1197" s="43" t="s">
        <v>1486</v>
      </c>
      <c r="J1197" s="43" t="s">
        <v>1487</v>
      </c>
      <c r="K1197" s="44" t="s">
        <v>1488</v>
      </c>
    </row>
    <row r="1198" spans="1:11" ht="91.8" x14ac:dyDescent="0.5">
      <c r="A1198" s="45" t="s">
        <v>1532</v>
      </c>
      <c r="B1198" s="45"/>
      <c r="C1198" s="46">
        <v>13</v>
      </c>
      <c r="D1198" s="45" t="s">
        <v>1490</v>
      </c>
      <c r="E1198" s="50">
        <v>44953</v>
      </c>
      <c r="F1198" s="45" t="s">
        <v>2971</v>
      </c>
      <c r="G1198" s="51">
        <v>31314002562831</v>
      </c>
      <c r="H1198" s="45" t="s">
        <v>1621</v>
      </c>
      <c r="I1198" s="45" t="s">
        <v>2895</v>
      </c>
      <c r="J1198" s="45" t="s">
        <v>2972</v>
      </c>
      <c r="K1198" s="47">
        <v>13</v>
      </c>
    </row>
    <row r="1199" spans="1:11" ht="91.8" x14ac:dyDescent="0.5">
      <c r="A1199" s="65" t="s">
        <v>1537</v>
      </c>
      <c r="B1199" s="45"/>
      <c r="C1199" s="46">
        <v>26</v>
      </c>
      <c r="D1199" s="45" t="s">
        <v>1490</v>
      </c>
      <c r="E1199" s="50">
        <v>44939</v>
      </c>
      <c r="F1199" s="45" t="s">
        <v>2973</v>
      </c>
      <c r="G1199" s="51">
        <v>31942004331233</v>
      </c>
      <c r="H1199" s="45" t="s">
        <v>1492</v>
      </c>
      <c r="I1199" s="45" t="s">
        <v>1613</v>
      </c>
      <c r="J1199" s="45" t="s">
        <v>2974</v>
      </c>
      <c r="K1199" s="47">
        <v>26</v>
      </c>
    </row>
    <row r="1200" spans="1:11" ht="91.8" x14ac:dyDescent="0.5">
      <c r="A1200" s="65"/>
      <c r="B1200" s="45"/>
      <c r="C1200" s="46">
        <v>19</v>
      </c>
      <c r="D1200" s="45" t="s">
        <v>1490</v>
      </c>
      <c r="E1200" s="50">
        <v>44953</v>
      </c>
      <c r="F1200" s="45" t="s">
        <v>2975</v>
      </c>
      <c r="G1200" s="51">
        <v>31942002358568</v>
      </c>
      <c r="H1200" s="45" t="s">
        <v>1492</v>
      </c>
      <c r="I1200" s="45" t="s">
        <v>1606</v>
      </c>
      <c r="J1200" s="45" t="s">
        <v>2976</v>
      </c>
      <c r="K1200" s="47">
        <v>19</v>
      </c>
    </row>
    <row r="1201" spans="1:11" ht="81.599999999999994" x14ac:dyDescent="0.5">
      <c r="A1201" s="45" t="s">
        <v>1829</v>
      </c>
      <c r="B1201" s="45"/>
      <c r="C1201" s="46">
        <v>21</v>
      </c>
      <c r="D1201" s="45" t="s">
        <v>1490</v>
      </c>
      <c r="E1201" s="50">
        <v>44981</v>
      </c>
      <c r="F1201" s="45" t="s">
        <v>2977</v>
      </c>
      <c r="G1201" s="51">
        <v>31320002147895</v>
      </c>
      <c r="H1201" s="45" t="s">
        <v>1492</v>
      </c>
      <c r="I1201" s="45" t="s">
        <v>1565</v>
      </c>
      <c r="J1201" s="45" t="s">
        <v>2978</v>
      </c>
      <c r="K1201" s="47">
        <v>21</v>
      </c>
    </row>
    <row r="1202" spans="1:11" ht="112.2" x14ac:dyDescent="0.5">
      <c r="A1202" s="45" t="s">
        <v>2527</v>
      </c>
      <c r="B1202" s="45"/>
      <c r="C1202" s="46">
        <v>15.95</v>
      </c>
      <c r="D1202" s="45" t="s">
        <v>1490</v>
      </c>
      <c r="E1202" s="50">
        <v>44939</v>
      </c>
      <c r="F1202" s="45" t="s">
        <v>2979</v>
      </c>
      <c r="G1202" s="51">
        <v>36878002505961</v>
      </c>
      <c r="H1202" s="45" t="s">
        <v>1492</v>
      </c>
      <c r="I1202" s="45" t="s">
        <v>1525</v>
      </c>
      <c r="J1202" s="45" t="s">
        <v>2980</v>
      </c>
      <c r="K1202" s="47">
        <v>15.95</v>
      </c>
    </row>
    <row r="1203" spans="1:11" x14ac:dyDescent="0.5">
      <c r="A1203" s="48" t="s">
        <v>224</v>
      </c>
      <c r="B1203" s="48"/>
      <c r="C1203" s="48"/>
      <c r="D1203" s="48"/>
      <c r="E1203" s="48"/>
      <c r="F1203" s="48"/>
      <c r="G1203" s="48"/>
      <c r="H1203" s="48"/>
      <c r="I1203" s="48"/>
      <c r="J1203" s="48"/>
      <c r="K1203" s="49">
        <v>94.95</v>
      </c>
    </row>
    <row r="1207" spans="1:11" ht="10.5" customHeight="1" x14ac:dyDescent="0.5">
      <c r="A1207" s="67" t="s">
        <v>216</v>
      </c>
      <c r="B1207" s="67"/>
      <c r="C1207" s="67"/>
      <c r="D1207" s="67"/>
      <c r="E1207" s="67"/>
      <c r="F1207" s="67"/>
      <c r="G1207" s="67"/>
      <c r="H1207" s="67"/>
      <c r="I1207" s="67"/>
      <c r="J1207" s="67"/>
      <c r="K1207" s="67"/>
    </row>
    <row r="1208" spans="1:11" ht="10.5" customHeight="1" x14ac:dyDescent="0.5">
      <c r="A1208" s="68" t="s">
        <v>2981</v>
      </c>
      <c r="B1208" s="68"/>
      <c r="C1208" s="68"/>
      <c r="D1208" s="68"/>
      <c r="E1208" s="68"/>
      <c r="F1208" s="68"/>
      <c r="G1208" s="68"/>
      <c r="H1208" s="68"/>
      <c r="I1208" s="68"/>
      <c r="J1208" s="68"/>
      <c r="K1208" s="68"/>
    </row>
    <row r="1210" spans="1:11" ht="30.6" x14ac:dyDescent="0.5">
      <c r="A1210" s="43" t="s">
        <v>1480</v>
      </c>
      <c r="B1210" s="43" t="s">
        <v>1481</v>
      </c>
      <c r="C1210" s="43" t="s">
        <v>1482</v>
      </c>
      <c r="D1210" s="43" t="s">
        <v>218</v>
      </c>
      <c r="E1210" s="43" t="s">
        <v>1483</v>
      </c>
      <c r="F1210" s="43" t="s">
        <v>1484</v>
      </c>
      <c r="G1210" s="43" t="s">
        <v>276</v>
      </c>
      <c r="H1210" s="43" t="s">
        <v>1485</v>
      </c>
      <c r="I1210" s="43" t="s">
        <v>1486</v>
      </c>
      <c r="J1210" s="43" t="s">
        <v>1487</v>
      </c>
      <c r="K1210" s="44" t="s">
        <v>1488</v>
      </c>
    </row>
    <row r="1211" spans="1:11" ht="81.599999999999994" x14ac:dyDescent="0.5">
      <c r="A1211" s="45" t="s">
        <v>1902</v>
      </c>
      <c r="B1211" s="45"/>
      <c r="C1211" s="46">
        <v>15</v>
      </c>
      <c r="D1211" s="45" t="s">
        <v>1490</v>
      </c>
      <c r="E1211" s="50">
        <v>44946</v>
      </c>
      <c r="F1211" s="45" t="s">
        <v>2982</v>
      </c>
      <c r="G1211" s="51">
        <v>32081000773384</v>
      </c>
      <c r="H1211" s="45" t="s">
        <v>1492</v>
      </c>
      <c r="I1211" s="45" t="s">
        <v>1977</v>
      </c>
      <c r="J1211" s="45" t="s">
        <v>2983</v>
      </c>
      <c r="K1211" s="47">
        <v>15</v>
      </c>
    </row>
    <row r="1212" spans="1:11" ht="91.8" x14ac:dyDescent="0.5">
      <c r="A1212" s="45" t="s">
        <v>1877</v>
      </c>
      <c r="B1212" s="45"/>
      <c r="C1212" s="46">
        <v>17</v>
      </c>
      <c r="D1212" s="45" t="s">
        <v>1490</v>
      </c>
      <c r="E1212" s="50">
        <v>44946</v>
      </c>
      <c r="F1212" s="45" t="s">
        <v>2984</v>
      </c>
      <c r="G1212" s="51">
        <v>31539002594174</v>
      </c>
      <c r="H1212" s="45" t="s">
        <v>1492</v>
      </c>
      <c r="I1212" s="45" t="s">
        <v>1977</v>
      </c>
      <c r="J1212" s="45" t="s">
        <v>2985</v>
      </c>
      <c r="K1212" s="47">
        <v>17</v>
      </c>
    </row>
    <row r="1213" spans="1:11" ht="91.8" x14ac:dyDescent="0.5">
      <c r="A1213" s="45" t="s">
        <v>1687</v>
      </c>
      <c r="B1213" s="45"/>
      <c r="C1213" s="46">
        <v>7</v>
      </c>
      <c r="D1213" s="45" t="s">
        <v>1490</v>
      </c>
      <c r="E1213" s="50">
        <v>44946</v>
      </c>
      <c r="F1213" s="45" t="s">
        <v>2986</v>
      </c>
      <c r="G1213" s="51">
        <v>31886002282619</v>
      </c>
      <c r="H1213" s="45" t="s">
        <v>1492</v>
      </c>
      <c r="I1213" s="45" t="s">
        <v>1977</v>
      </c>
      <c r="J1213" s="45" t="s">
        <v>2987</v>
      </c>
      <c r="K1213" s="47">
        <v>7</v>
      </c>
    </row>
    <row r="1214" spans="1:11" ht="102" x14ac:dyDescent="0.5">
      <c r="A1214" s="45" t="s">
        <v>1573</v>
      </c>
      <c r="B1214" s="45"/>
      <c r="C1214" s="46">
        <v>18.82</v>
      </c>
      <c r="D1214" s="45" t="s">
        <v>1490</v>
      </c>
      <c r="E1214" s="50">
        <v>44939</v>
      </c>
      <c r="F1214" s="45" t="s">
        <v>2988</v>
      </c>
      <c r="G1214" s="51">
        <v>31322004989969</v>
      </c>
      <c r="H1214" s="45" t="s">
        <v>1492</v>
      </c>
      <c r="I1214" s="45" t="s">
        <v>1716</v>
      </c>
      <c r="J1214" s="45" t="s">
        <v>2989</v>
      </c>
      <c r="K1214" s="47">
        <v>18.82</v>
      </c>
    </row>
    <row r="1215" spans="1:11" ht="91.8" x14ac:dyDescent="0.5">
      <c r="A1215" s="45" t="s">
        <v>1527</v>
      </c>
      <c r="B1215" s="45"/>
      <c r="C1215" s="46">
        <v>22</v>
      </c>
      <c r="D1215" s="45" t="s">
        <v>1490</v>
      </c>
      <c r="E1215" s="50">
        <v>44967</v>
      </c>
      <c r="F1215" s="45" t="s">
        <v>2990</v>
      </c>
      <c r="G1215" s="51">
        <v>32752002372975</v>
      </c>
      <c r="H1215" s="45" t="s">
        <v>1492</v>
      </c>
      <c r="I1215" s="45" t="s">
        <v>1655</v>
      </c>
      <c r="J1215" s="45" t="s">
        <v>2991</v>
      </c>
      <c r="K1215" s="47">
        <v>22</v>
      </c>
    </row>
    <row r="1216" spans="1:11" x14ac:dyDescent="0.5">
      <c r="A1216" s="48" t="s">
        <v>224</v>
      </c>
      <c r="B1216" s="48"/>
      <c r="C1216" s="48"/>
      <c r="D1216" s="48"/>
      <c r="E1216" s="48"/>
      <c r="F1216" s="48"/>
      <c r="G1216" s="48"/>
      <c r="H1216" s="48"/>
      <c r="I1216" s="48"/>
      <c r="J1216" s="48"/>
      <c r="K1216" s="49">
        <v>79.819999999999993</v>
      </c>
    </row>
    <row r="1220" spans="1:11" ht="10.5" customHeight="1" x14ac:dyDescent="0.5">
      <c r="A1220" s="67" t="s">
        <v>216</v>
      </c>
      <c r="B1220" s="67"/>
      <c r="C1220" s="67"/>
      <c r="D1220" s="67"/>
      <c r="E1220" s="67"/>
      <c r="F1220" s="67"/>
      <c r="G1220" s="67"/>
      <c r="H1220" s="67"/>
      <c r="I1220" s="67"/>
      <c r="J1220" s="67"/>
      <c r="K1220" s="67"/>
    </row>
    <row r="1221" spans="1:11" ht="10.5" customHeight="1" x14ac:dyDescent="0.5">
      <c r="A1221" s="68" t="s">
        <v>2992</v>
      </c>
      <c r="B1221" s="68"/>
      <c r="C1221" s="68"/>
      <c r="D1221" s="68"/>
      <c r="E1221" s="68"/>
      <c r="F1221" s="68"/>
      <c r="G1221" s="68"/>
      <c r="H1221" s="68"/>
      <c r="I1221" s="68"/>
      <c r="J1221" s="68"/>
      <c r="K1221" s="68"/>
    </row>
    <row r="1223" spans="1:11" ht="30.6" x14ac:dyDescent="0.5">
      <c r="A1223" s="43" t="s">
        <v>1480</v>
      </c>
      <c r="B1223" s="43" t="s">
        <v>1481</v>
      </c>
      <c r="C1223" s="43" t="s">
        <v>1482</v>
      </c>
      <c r="D1223" s="43" t="s">
        <v>218</v>
      </c>
      <c r="E1223" s="43" t="s">
        <v>1483</v>
      </c>
      <c r="F1223" s="43" t="s">
        <v>1484</v>
      </c>
      <c r="G1223" s="43" t="s">
        <v>276</v>
      </c>
      <c r="H1223" s="43" t="s">
        <v>1485</v>
      </c>
      <c r="I1223" s="43" t="s">
        <v>1486</v>
      </c>
      <c r="J1223" s="43" t="s">
        <v>1487</v>
      </c>
      <c r="K1223" s="44" t="s">
        <v>1488</v>
      </c>
    </row>
    <row r="1224" spans="1:11" ht="91.8" x14ac:dyDescent="0.5">
      <c r="A1224" s="45" t="s">
        <v>1711</v>
      </c>
      <c r="B1224" s="45"/>
      <c r="C1224" s="46">
        <v>22</v>
      </c>
      <c r="D1224" s="45" t="s">
        <v>1490</v>
      </c>
      <c r="E1224" s="50">
        <v>45002</v>
      </c>
      <c r="F1224" s="45" t="s">
        <v>2993</v>
      </c>
      <c r="G1224" s="51">
        <v>31524007487202</v>
      </c>
      <c r="H1224" s="45" t="s">
        <v>1838</v>
      </c>
      <c r="I1224" s="45" t="s">
        <v>1744</v>
      </c>
      <c r="J1224" s="45" t="s">
        <v>2994</v>
      </c>
      <c r="K1224" s="47">
        <v>22</v>
      </c>
    </row>
    <row r="1225" spans="1:11" x14ac:dyDescent="0.5">
      <c r="A1225" s="48" t="s">
        <v>224</v>
      </c>
      <c r="B1225" s="48"/>
      <c r="C1225" s="48"/>
      <c r="D1225" s="48"/>
      <c r="E1225" s="48"/>
      <c r="F1225" s="48"/>
      <c r="G1225" s="48"/>
      <c r="H1225" s="48"/>
      <c r="I1225" s="48"/>
      <c r="J1225" s="48"/>
      <c r="K1225" s="49">
        <v>22</v>
      </c>
    </row>
    <row r="1229" spans="1:11" ht="10.5" customHeight="1" x14ac:dyDescent="0.5">
      <c r="A1229" s="67" t="s">
        <v>216</v>
      </c>
      <c r="B1229" s="67"/>
      <c r="C1229" s="67"/>
      <c r="D1229" s="67"/>
      <c r="E1229" s="67"/>
      <c r="F1229" s="67"/>
      <c r="G1229" s="67"/>
      <c r="H1229" s="67"/>
      <c r="I1229" s="67"/>
      <c r="J1229" s="67"/>
      <c r="K1229" s="67"/>
    </row>
    <row r="1230" spans="1:11" ht="10.5" customHeight="1" x14ac:dyDescent="0.5">
      <c r="A1230" s="68" t="s">
        <v>2995</v>
      </c>
      <c r="B1230" s="68"/>
      <c r="C1230" s="68"/>
      <c r="D1230" s="68"/>
      <c r="E1230" s="68"/>
      <c r="F1230" s="68"/>
      <c r="G1230" s="68"/>
      <c r="H1230" s="68"/>
      <c r="I1230" s="68"/>
      <c r="J1230" s="68"/>
      <c r="K1230" s="68"/>
    </row>
    <row r="1232" spans="1:11" ht="30.6" x14ac:dyDescent="0.5">
      <c r="A1232" s="43" t="s">
        <v>1480</v>
      </c>
      <c r="B1232" s="43" t="s">
        <v>1481</v>
      </c>
      <c r="C1232" s="43" t="s">
        <v>1482</v>
      </c>
      <c r="D1232" s="43" t="s">
        <v>218</v>
      </c>
      <c r="E1232" s="43" t="s">
        <v>1483</v>
      </c>
      <c r="F1232" s="43" t="s">
        <v>1484</v>
      </c>
      <c r="G1232" s="43" t="s">
        <v>276</v>
      </c>
      <c r="H1232" s="43" t="s">
        <v>1485</v>
      </c>
      <c r="I1232" s="43" t="s">
        <v>1486</v>
      </c>
      <c r="J1232" s="43" t="s">
        <v>1487</v>
      </c>
      <c r="K1232" s="44" t="s">
        <v>1488</v>
      </c>
    </row>
    <row r="1233" spans="1:11" ht="91.8" x14ac:dyDescent="0.5">
      <c r="A1233" s="45" t="s">
        <v>1942</v>
      </c>
      <c r="B1233" s="45"/>
      <c r="C1233" s="46">
        <v>15</v>
      </c>
      <c r="D1233" s="45" t="s">
        <v>1490</v>
      </c>
      <c r="E1233" s="50">
        <v>44967</v>
      </c>
      <c r="F1233" s="45" t="s">
        <v>2996</v>
      </c>
      <c r="G1233" s="51">
        <v>31486003175670</v>
      </c>
      <c r="H1233" s="45" t="s">
        <v>2997</v>
      </c>
      <c r="I1233" s="45" t="s">
        <v>2012</v>
      </c>
      <c r="J1233" s="45" t="s">
        <v>2998</v>
      </c>
      <c r="K1233" s="47">
        <v>15</v>
      </c>
    </row>
    <row r="1234" spans="1:11" x14ac:dyDescent="0.5">
      <c r="A1234" s="48" t="s">
        <v>224</v>
      </c>
      <c r="B1234" s="48"/>
      <c r="C1234" s="48"/>
      <c r="D1234" s="48"/>
      <c r="E1234" s="48"/>
      <c r="F1234" s="48"/>
      <c r="G1234" s="48"/>
      <c r="H1234" s="48"/>
      <c r="I1234" s="48"/>
      <c r="J1234" s="48"/>
      <c r="K1234" s="49">
        <v>15</v>
      </c>
    </row>
    <row r="1238" spans="1:11" ht="10.5" customHeight="1" x14ac:dyDescent="0.5">
      <c r="A1238" s="67" t="s">
        <v>216</v>
      </c>
      <c r="B1238" s="67"/>
      <c r="C1238" s="67"/>
      <c r="D1238" s="67"/>
      <c r="E1238" s="67"/>
      <c r="F1238" s="67"/>
      <c r="G1238" s="67"/>
      <c r="H1238" s="67"/>
      <c r="I1238" s="67"/>
      <c r="J1238" s="67"/>
      <c r="K1238" s="67"/>
    </row>
    <row r="1239" spans="1:11" ht="10.5" customHeight="1" x14ac:dyDescent="0.5">
      <c r="A1239" s="68" t="s">
        <v>2999</v>
      </c>
      <c r="B1239" s="68"/>
      <c r="C1239" s="68"/>
      <c r="D1239" s="68"/>
      <c r="E1239" s="68"/>
      <c r="F1239" s="68"/>
      <c r="G1239" s="68"/>
      <c r="H1239" s="68"/>
      <c r="I1239" s="68"/>
      <c r="J1239" s="68"/>
      <c r="K1239" s="68"/>
    </row>
    <row r="1241" spans="1:11" ht="30.6" x14ac:dyDescent="0.5">
      <c r="A1241" s="43" t="s">
        <v>1480</v>
      </c>
      <c r="B1241" s="43" t="s">
        <v>1481</v>
      </c>
      <c r="C1241" s="43" t="s">
        <v>1482</v>
      </c>
      <c r="D1241" s="43" t="s">
        <v>218</v>
      </c>
      <c r="E1241" s="43" t="s">
        <v>1483</v>
      </c>
      <c r="F1241" s="43" t="s">
        <v>1484</v>
      </c>
      <c r="G1241" s="43" t="s">
        <v>276</v>
      </c>
      <c r="H1241" s="43" t="s">
        <v>1485</v>
      </c>
      <c r="I1241" s="43" t="s">
        <v>1486</v>
      </c>
      <c r="J1241" s="43" t="s">
        <v>1487</v>
      </c>
      <c r="K1241" s="44" t="s">
        <v>1488</v>
      </c>
    </row>
    <row r="1242" spans="1:11" ht="102" x14ac:dyDescent="0.5">
      <c r="A1242" s="45" t="s">
        <v>1847</v>
      </c>
      <c r="B1242" s="45"/>
      <c r="C1242" s="46">
        <v>30</v>
      </c>
      <c r="D1242" s="45" t="s">
        <v>1490</v>
      </c>
      <c r="E1242" s="50">
        <v>45009</v>
      </c>
      <c r="F1242" s="45" t="s">
        <v>3000</v>
      </c>
      <c r="G1242" s="51">
        <v>36087002119225</v>
      </c>
      <c r="H1242" s="45" t="s">
        <v>1492</v>
      </c>
      <c r="I1242" s="45" t="s">
        <v>2538</v>
      </c>
      <c r="J1242" s="45" t="s">
        <v>3001</v>
      </c>
      <c r="K1242" s="47">
        <v>30</v>
      </c>
    </row>
    <row r="1243" spans="1:11" x14ac:dyDescent="0.5">
      <c r="A1243" s="48" t="s">
        <v>224</v>
      </c>
      <c r="B1243" s="48"/>
      <c r="C1243" s="48"/>
      <c r="D1243" s="48"/>
      <c r="E1243" s="48"/>
      <c r="F1243" s="48"/>
      <c r="G1243" s="48"/>
      <c r="H1243" s="48"/>
      <c r="I1243" s="48"/>
      <c r="J1243" s="48"/>
      <c r="K1243" s="49">
        <v>30</v>
      </c>
    </row>
    <row r="1247" spans="1:11" ht="10.5" customHeight="1" x14ac:dyDescent="0.5">
      <c r="A1247" s="67" t="s">
        <v>216</v>
      </c>
      <c r="B1247" s="67"/>
      <c r="C1247" s="67"/>
      <c r="D1247" s="67"/>
      <c r="E1247" s="67"/>
      <c r="F1247" s="67"/>
      <c r="G1247" s="67"/>
      <c r="H1247" s="67"/>
      <c r="I1247" s="67"/>
      <c r="J1247" s="67"/>
      <c r="K1247" s="67"/>
    </row>
    <row r="1248" spans="1:11" ht="10.5" customHeight="1" x14ac:dyDescent="0.5">
      <c r="A1248" s="68" t="s">
        <v>3002</v>
      </c>
      <c r="B1248" s="68"/>
      <c r="C1248" s="68"/>
      <c r="D1248" s="68"/>
      <c r="E1248" s="68"/>
      <c r="F1248" s="68"/>
      <c r="G1248" s="68"/>
      <c r="H1248" s="68"/>
      <c r="I1248" s="68"/>
      <c r="J1248" s="68"/>
      <c r="K1248" s="68"/>
    </row>
    <row r="1250" spans="1:11" ht="30.6" x14ac:dyDescent="0.5">
      <c r="A1250" s="43" t="s">
        <v>1480</v>
      </c>
      <c r="B1250" s="43" t="s">
        <v>1481</v>
      </c>
      <c r="C1250" s="43" t="s">
        <v>1482</v>
      </c>
      <c r="D1250" s="43" t="s">
        <v>218</v>
      </c>
      <c r="E1250" s="43" t="s">
        <v>1483</v>
      </c>
      <c r="F1250" s="43" t="s">
        <v>1484</v>
      </c>
      <c r="G1250" s="43" t="s">
        <v>276</v>
      </c>
      <c r="H1250" s="43" t="s">
        <v>1485</v>
      </c>
      <c r="I1250" s="43" t="s">
        <v>1486</v>
      </c>
      <c r="J1250" s="43" t="s">
        <v>1487</v>
      </c>
      <c r="K1250" s="44" t="s">
        <v>1488</v>
      </c>
    </row>
    <row r="1251" spans="1:11" ht="102" x14ac:dyDescent="0.5">
      <c r="A1251" s="45" t="s">
        <v>1587</v>
      </c>
      <c r="B1251" s="45"/>
      <c r="C1251" s="46">
        <v>25</v>
      </c>
      <c r="D1251" s="45" t="s">
        <v>1490</v>
      </c>
      <c r="E1251" s="50">
        <v>45002</v>
      </c>
      <c r="F1251" s="45" t="s">
        <v>3003</v>
      </c>
      <c r="G1251" s="51">
        <v>31186008494056</v>
      </c>
      <c r="H1251" s="45" t="s">
        <v>1492</v>
      </c>
      <c r="I1251" s="45" t="s">
        <v>1632</v>
      </c>
      <c r="J1251" s="45" t="s">
        <v>3004</v>
      </c>
      <c r="K1251" s="47">
        <v>25</v>
      </c>
    </row>
    <row r="1252" spans="1:11" x14ac:dyDescent="0.5">
      <c r="A1252" s="48" t="s">
        <v>224</v>
      </c>
      <c r="B1252" s="48"/>
      <c r="C1252" s="48"/>
      <c r="D1252" s="48"/>
      <c r="E1252" s="48"/>
      <c r="F1252" s="48"/>
      <c r="G1252" s="48"/>
      <c r="H1252" s="48"/>
      <c r="I1252" s="48"/>
      <c r="J1252" s="48"/>
      <c r="K1252" s="49">
        <v>25</v>
      </c>
    </row>
    <row r="1256" spans="1:11" ht="10.5" customHeight="1" x14ac:dyDescent="0.5">
      <c r="A1256" s="67" t="s">
        <v>216</v>
      </c>
      <c r="B1256" s="67"/>
      <c r="C1256" s="67"/>
      <c r="D1256" s="67"/>
      <c r="E1256" s="67"/>
      <c r="F1256" s="67"/>
      <c r="G1256" s="67"/>
      <c r="H1256" s="67"/>
      <c r="I1256" s="67"/>
      <c r="J1256" s="67"/>
      <c r="K1256" s="67"/>
    </row>
    <row r="1257" spans="1:11" ht="10.5" customHeight="1" x14ac:dyDescent="0.5">
      <c r="A1257" s="68" t="s">
        <v>3005</v>
      </c>
      <c r="B1257" s="68"/>
      <c r="C1257" s="68"/>
      <c r="D1257" s="68"/>
      <c r="E1257" s="68"/>
      <c r="F1257" s="68"/>
      <c r="G1257" s="68"/>
      <c r="H1257" s="68"/>
      <c r="I1257" s="68"/>
      <c r="J1257" s="68"/>
      <c r="K1257" s="68"/>
    </row>
    <row r="1259" spans="1:11" ht="30.6" x14ac:dyDescent="0.5">
      <c r="A1259" s="43" t="s">
        <v>1480</v>
      </c>
      <c r="B1259" s="43" t="s">
        <v>1481</v>
      </c>
      <c r="C1259" s="43" t="s">
        <v>1482</v>
      </c>
      <c r="D1259" s="43" t="s">
        <v>218</v>
      </c>
      <c r="E1259" s="43" t="s">
        <v>1483</v>
      </c>
      <c r="F1259" s="43" t="s">
        <v>1484</v>
      </c>
      <c r="G1259" s="43" t="s">
        <v>276</v>
      </c>
      <c r="H1259" s="43" t="s">
        <v>1485</v>
      </c>
      <c r="I1259" s="43" t="s">
        <v>1486</v>
      </c>
      <c r="J1259" s="43" t="s">
        <v>1487</v>
      </c>
      <c r="K1259" s="44" t="s">
        <v>1488</v>
      </c>
    </row>
    <row r="1260" spans="1:11" ht="102" x14ac:dyDescent="0.5">
      <c r="A1260" s="65" t="s">
        <v>1924</v>
      </c>
      <c r="B1260" s="45"/>
      <c r="C1260" s="46">
        <v>12</v>
      </c>
      <c r="D1260" s="45" t="s">
        <v>1490</v>
      </c>
      <c r="E1260" s="50">
        <v>44967</v>
      </c>
      <c r="F1260" s="45" t="s">
        <v>2946</v>
      </c>
      <c r="G1260" s="51">
        <v>31804002865705</v>
      </c>
      <c r="H1260" s="45" t="s">
        <v>1492</v>
      </c>
      <c r="I1260" s="45" t="s">
        <v>1539</v>
      </c>
      <c r="J1260" s="45" t="s">
        <v>2947</v>
      </c>
      <c r="K1260" s="47">
        <v>12</v>
      </c>
    </row>
    <row r="1261" spans="1:11" ht="91.8" x14ac:dyDescent="0.5">
      <c r="A1261" s="65"/>
      <c r="B1261" s="45"/>
      <c r="C1261" s="46">
        <v>6</v>
      </c>
      <c r="D1261" s="45" t="s">
        <v>1490</v>
      </c>
      <c r="E1261" s="50">
        <v>44939</v>
      </c>
      <c r="F1261" s="45" t="s">
        <v>1925</v>
      </c>
      <c r="G1261" s="51">
        <v>31804002365730</v>
      </c>
      <c r="H1261" s="45" t="s">
        <v>1492</v>
      </c>
      <c r="I1261" s="45" t="s">
        <v>1716</v>
      </c>
      <c r="J1261" s="45" t="s">
        <v>1926</v>
      </c>
      <c r="K1261" s="47">
        <v>6</v>
      </c>
    </row>
    <row r="1262" spans="1:11" ht="81.599999999999994" x14ac:dyDescent="0.5">
      <c r="A1262" s="65"/>
      <c r="B1262" s="65"/>
      <c r="C1262" s="66">
        <v>11</v>
      </c>
      <c r="D1262" s="65" t="s">
        <v>1490</v>
      </c>
      <c r="E1262" s="50">
        <v>44995</v>
      </c>
      <c r="F1262" s="45" t="s">
        <v>2423</v>
      </c>
      <c r="G1262" s="51">
        <v>31804002760583</v>
      </c>
      <c r="H1262" s="45" t="s">
        <v>1492</v>
      </c>
      <c r="I1262" s="45" t="s">
        <v>1575</v>
      </c>
      <c r="J1262" s="45" t="s">
        <v>2424</v>
      </c>
      <c r="K1262" s="47">
        <v>11</v>
      </c>
    </row>
    <row r="1263" spans="1:11" ht="81.599999999999994" x14ac:dyDescent="0.5">
      <c r="A1263" s="65"/>
      <c r="B1263" s="65"/>
      <c r="C1263" s="66"/>
      <c r="D1263" s="65"/>
      <c r="E1263" s="50">
        <v>45016</v>
      </c>
      <c r="F1263" s="45" t="s">
        <v>2425</v>
      </c>
      <c r="G1263" s="51">
        <v>31804002809885</v>
      </c>
      <c r="H1263" s="45" t="s">
        <v>1492</v>
      </c>
      <c r="I1263" s="45" t="s">
        <v>1952</v>
      </c>
      <c r="J1263" s="45" t="s">
        <v>2426</v>
      </c>
      <c r="K1263" s="47">
        <v>11</v>
      </c>
    </row>
    <row r="1264" spans="1:11" ht="91.8" x14ac:dyDescent="0.5">
      <c r="A1264" s="65"/>
      <c r="B1264" s="65"/>
      <c r="C1264" s="46">
        <v>13</v>
      </c>
      <c r="D1264" s="45" t="s">
        <v>1490</v>
      </c>
      <c r="E1264" s="50">
        <v>45016</v>
      </c>
      <c r="F1264" s="45" t="s">
        <v>2427</v>
      </c>
      <c r="G1264" s="51">
        <v>31804002532560</v>
      </c>
      <c r="H1264" s="45" t="s">
        <v>1492</v>
      </c>
      <c r="I1264" s="45" t="s">
        <v>1952</v>
      </c>
      <c r="J1264" s="45" t="s">
        <v>2428</v>
      </c>
      <c r="K1264" s="47">
        <v>13</v>
      </c>
    </row>
    <row r="1265" spans="1:11" ht="112.2" x14ac:dyDescent="0.5">
      <c r="A1265" s="65" t="s">
        <v>1771</v>
      </c>
      <c r="B1265" s="45"/>
      <c r="C1265" s="46">
        <v>30</v>
      </c>
      <c r="D1265" s="45" t="s">
        <v>1490</v>
      </c>
      <c r="E1265" s="50">
        <v>44995</v>
      </c>
      <c r="F1265" s="45" t="s">
        <v>2364</v>
      </c>
      <c r="G1265" s="51">
        <v>31145010132419</v>
      </c>
      <c r="H1265" s="45" t="s">
        <v>1492</v>
      </c>
      <c r="I1265" s="45" t="s">
        <v>1617</v>
      </c>
      <c r="J1265" s="45" t="s">
        <v>2365</v>
      </c>
      <c r="K1265" s="47">
        <v>30</v>
      </c>
    </row>
    <row r="1266" spans="1:11" ht="81.599999999999994" x14ac:dyDescent="0.5">
      <c r="A1266" s="65"/>
      <c r="B1266" s="65"/>
      <c r="C1266" s="46">
        <v>8</v>
      </c>
      <c r="D1266" s="45" t="s">
        <v>1490</v>
      </c>
      <c r="E1266" s="50">
        <v>44995</v>
      </c>
      <c r="F1266" s="45" t="s">
        <v>2366</v>
      </c>
      <c r="G1266" s="51">
        <v>31145010203418</v>
      </c>
      <c r="H1266" s="45" t="s">
        <v>1492</v>
      </c>
      <c r="I1266" s="45" t="s">
        <v>1617</v>
      </c>
      <c r="J1266" s="45" t="s">
        <v>2367</v>
      </c>
      <c r="K1266" s="47">
        <v>8</v>
      </c>
    </row>
    <row r="1267" spans="1:11" ht="91.8" x14ac:dyDescent="0.5">
      <c r="A1267" s="65"/>
      <c r="B1267" s="65"/>
      <c r="C1267" s="46">
        <v>40</v>
      </c>
      <c r="D1267" s="45" t="s">
        <v>1490</v>
      </c>
      <c r="E1267" s="50">
        <v>44995</v>
      </c>
      <c r="F1267" s="45" t="s">
        <v>2368</v>
      </c>
      <c r="G1267" s="51">
        <v>31145010625529</v>
      </c>
      <c r="H1267" s="45" t="s">
        <v>1640</v>
      </c>
      <c r="I1267" s="45" t="s">
        <v>1617</v>
      </c>
      <c r="J1267" s="45" t="s">
        <v>2369</v>
      </c>
      <c r="K1267" s="47">
        <v>40</v>
      </c>
    </row>
    <row r="1268" spans="1:11" ht="102" x14ac:dyDescent="0.5">
      <c r="A1268" s="65"/>
      <c r="B1268" s="65"/>
      <c r="C1268" s="46">
        <v>60</v>
      </c>
      <c r="D1268" s="45" t="s">
        <v>1490</v>
      </c>
      <c r="E1268" s="50">
        <v>44995</v>
      </c>
      <c r="F1268" s="45" t="s">
        <v>2370</v>
      </c>
      <c r="G1268" s="51">
        <v>31145010625230</v>
      </c>
      <c r="H1268" s="45" t="s">
        <v>1640</v>
      </c>
      <c r="I1268" s="45" t="s">
        <v>1617</v>
      </c>
      <c r="J1268" s="45" t="s">
        <v>2371</v>
      </c>
      <c r="K1268" s="47">
        <v>60</v>
      </c>
    </row>
    <row r="1269" spans="1:11" ht="112.2" x14ac:dyDescent="0.5">
      <c r="A1269" s="65"/>
      <c r="B1269" s="65"/>
      <c r="C1269" s="66">
        <v>8</v>
      </c>
      <c r="D1269" s="65" t="s">
        <v>1490</v>
      </c>
      <c r="E1269" s="69">
        <v>44995</v>
      </c>
      <c r="F1269" s="45" t="s">
        <v>2372</v>
      </c>
      <c r="G1269" s="51">
        <v>31145004107096</v>
      </c>
      <c r="H1269" s="45" t="s">
        <v>1492</v>
      </c>
      <c r="I1269" s="45" t="s">
        <v>1617</v>
      </c>
      <c r="J1269" s="45" t="s">
        <v>2373</v>
      </c>
      <c r="K1269" s="47">
        <v>8</v>
      </c>
    </row>
    <row r="1270" spans="1:11" ht="112.2" x14ac:dyDescent="0.5">
      <c r="A1270" s="65"/>
      <c r="B1270" s="65"/>
      <c r="C1270" s="66"/>
      <c r="D1270" s="65"/>
      <c r="E1270" s="69"/>
      <c r="F1270" s="45" t="s">
        <v>2374</v>
      </c>
      <c r="G1270" s="51">
        <v>31145004315178</v>
      </c>
      <c r="H1270" s="45" t="s">
        <v>1492</v>
      </c>
      <c r="I1270" s="45" t="s">
        <v>1617</v>
      </c>
      <c r="J1270" s="45" t="s">
        <v>2375</v>
      </c>
      <c r="K1270" s="47">
        <v>8</v>
      </c>
    </row>
    <row r="1271" spans="1:11" ht="102" x14ac:dyDescent="0.5">
      <c r="A1271" s="65"/>
      <c r="B1271" s="65"/>
      <c r="C1271" s="66"/>
      <c r="D1271" s="65"/>
      <c r="E1271" s="69"/>
      <c r="F1271" s="45" t="s">
        <v>2376</v>
      </c>
      <c r="G1271" s="51">
        <v>31145004125148</v>
      </c>
      <c r="H1271" s="45" t="s">
        <v>1492</v>
      </c>
      <c r="I1271" s="45" t="s">
        <v>1617</v>
      </c>
      <c r="J1271" s="45" t="s">
        <v>2377</v>
      </c>
      <c r="K1271" s="47">
        <v>8</v>
      </c>
    </row>
    <row r="1272" spans="1:11" ht="112.2" x14ac:dyDescent="0.5">
      <c r="A1272" s="65"/>
      <c r="B1272" s="65"/>
      <c r="C1272" s="46">
        <v>10</v>
      </c>
      <c r="D1272" s="45" t="s">
        <v>1490</v>
      </c>
      <c r="E1272" s="50">
        <v>44953</v>
      </c>
      <c r="F1272" s="45" t="s">
        <v>2378</v>
      </c>
      <c r="G1272" s="51">
        <v>31145010643266</v>
      </c>
      <c r="H1272" s="45" t="s">
        <v>1492</v>
      </c>
      <c r="I1272" s="45" t="s">
        <v>1904</v>
      </c>
      <c r="J1272" s="45" t="s">
        <v>2379</v>
      </c>
      <c r="K1272" s="47">
        <v>10</v>
      </c>
    </row>
    <row r="1273" spans="1:11" ht="102" x14ac:dyDescent="0.5">
      <c r="A1273" s="65"/>
      <c r="B1273" s="65"/>
      <c r="C1273" s="46">
        <v>30</v>
      </c>
      <c r="D1273" s="45" t="s">
        <v>1490</v>
      </c>
      <c r="E1273" s="50">
        <v>44995</v>
      </c>
      <c r="F1273" s="45" t="s">
        <v>2380</v>
      </c>
      <c r="G1273" s="51">
        <v>31145010513592</v>
      </c>
      <c r="H1273" s="45" t="s">
        <v>1640</v>
      </c>
      <c r="I1273" s="45" t="s">
        <v>1617</v>
      </c>
      <c r="J1273" s="45" t="s">
        <v>2381</v>
      </c>
      <c r="K1273" s="47">
        <v>30</v>
      </c>
    </row>
    <row r="1274" spans="1:11" ht="91.8" x14ac:dyDescent="0.5">
      <c r="A1274" s="65"/>
      <c r="B1274" s="65"/>
      <c r="C1274" s="66">
        <v>60</v>
      </c>
      <c r="D1274" s="65" t="s">
        <v>1490</v>
      </c>
      <c r="E1274" s="69">
        <v>44995</v>
      </c>
      <c r="F1274" s="45" t="s">
        <v>2382</v>
      </c>
      <c r="G1274" s="51">
        <v>31145011015522</v>
      </c>
      <c r="H1274" s="45" t="s">
        <v>2383</v>
      </c>
      <c r="I1274" s="45" t="s">
        <v>1617</v>
      </c>
      <c r="J1274" s="45" t="s">
        <v>2384</v>
      </c>
      <c r="K1274" s="47">
        <v>60</v>
      </c>
    </row>
    <row r="1275" spans="1:11" ht="81.599999999999994" x14ac:dyDescent="0.5">
      <c r="A1275" s="65"/>
      <c r="B1275" s="65"/>
      <c r="C1275" s="66"/>
      <c r="D1275" s="65"/>
      <c r="E1275" s="69"/>
      <c r="F1275" s="45" t="s">
        <v>2385</v>
      </c>
      <c r="G1275" s="51">
        <v>31145011015845</v>
      </c>
      <c r="H1275" s="45" t="s">
        <v>2383</v>
      </c>
      <c r="I1275" s="45" t="s">
        <v>1617</v>
      </c>
      <c r="J1275" s="45" t="s">
        <v>2386</v>
      </c>
      <c r="K1275" s="47">
        <v>60</v>
      </c>
    </row>
    <row r="1276" spans="1:11" ht="102" x14ac:dyDescent="0.5">
      <c r="A1276" s="65"/>
      <c r="B1276" s="45"/>
      <c r="C1276" s="46">
        <v>45</v>
      </c>
      <c r="D1276" s="45" t="s">
        <v>1490</v>
      </c>
      <c r="E1276" s="50">
        <v>45016</v>
      </c>
      <c r="F1276" s="45" t="s">
        <v>2387</v>
      </c>
      <c r="G1276" s="51">
        <v>31145010303994</v>
      </c>
      <c r="H1276" s="45" t="s">
        <v>2388</v>
      </c>
      <c r="I1276" s="45" t="s">
        <v>1678</v>
      </c>
      <c r="J1276" s="45" t="s">
        <v>2389</v>
      </c>
      <c r="K1276" s="47">
        <v>45</v>
      </c>
    </row>
    <row r="1277" spans="1:11" ht="81.599999999999994" x14ac:dyDescent="0.5">
      <c r="A1277" s="65"/>
      <c r="B1277" s="45"/>
      <c r="C1277" s="46">
        <v>7</v>
      </c>
      <c r="D1277" s="45" t="s">
        <v>1490</v>
      </c>
      <c r="E1277" s="50">
        <v>45016</v>
      </c>
      <c r="F1277" s="45" t="s">
        <v>1951</v>
      </c>
      <c r="G1277" s="51">
        <v>31145010692461</v>
      </c>
      <c r="H1277" s="45" t="s">
        <v>1715</v>
      </c>
      <c r="I1277" s="45" t="s">
        <v>1952</v>
      </c>
      <c r="J1277" s="45" t="s">
        <v>1953</v>
      </c>
      <c r="K1277" s="47">
        <v>7</v>
      </c>
    </row>
    <row r="1278" spans="1:11" ht="81.599999999999994" x14ac:dyDescent="0.5">
      <c r="A1278" s="65"/>
      <c r="B1278" s="45"/>
      <c r="C1278" s="46">
        <v>15</v>
      </c>
      <c r="D1278" s="45" t="s">
        <v>1490</v>
      </c>
      <c r="E1278" s="50">
        <v>44932</v>
      </c>
      <c r="F1278" s="45" t="s">
        <v>1927</v>
      </c>
      <c r="G1278" s="51">
        <v>31145004302804</v>
      </c>
      <c r="H1278" s="45" t="s">
        <v>1492</v>
      </c>
      <c r="I1278" s="45" t="s">
        <v>1899</v>
      </c>
      <c r="J1278" s="45" t="s">
        <v>1928</v>
      </c>
      <c r="K1278" s="47">
        <v>15</v>
      </c>
    </row>
    <row r="1279" spans="1:11" ht="91.8" x14ac:dyDescent="0.5">
      <c r="A1279" s="65"/>
      <c r="B1279" s="45"/>
      <c r="C1279" s="46">
        <v>7</v>
      </c>
      <c r="D1279" s="45" t="s">
        <v>1490</v>
      </c>
      <c r="E1279" s="50">
        <v>44932</v>
      </c>
      <c r="F1279" s="45" t="s">
        <v>1772</v>
      </c>
      <c r="G1279" s="51">
        <v>31145010677884</v>
      </c>
      <c r="H1279" s="45" t="s">
        <v>1715</v>
      </c>
      <c r="I1279" s="45" t="s">
        <v>1773</v>
      </c>
      <c r="J1279" s="45" t="s">
        <v>1774</v>
      </c>
      <c r="K1279" s="47">
        <v>7</v>
      </c>
    </row>
    <row r="1280" spans="1:11" ht="132.6" x14ac:dyDescent="0.5">
      <c r="A1280" s="65" t="s">
        <v>1872</v>
      </c>
      <c r="B1280" s="65"/>
      <c r="C1280" s="66">
        <v>10</v>
      </c>
      <c r="D1280" s="65" t="s">
        <v>1490</v>
      </c>
      <c r="E1280" s="69">
        <v>44939</v>
      </c>
      <c r="F1280" s="45" t="s">
        <v>2256</v>
      </c>
      <c r="G1280" s="51">
        <v>37001000635206</v>
      </c>
      <c r="H1280" s="45" t="s">
        <v>1492</v>
      </c>
      <c r="I1280" s="45" t="s">
        <v>1515</v>
      </c>
      <c r="J1280" s="45" t="s">
        <v>2257</v>
      </c>
      <c r="K1280" s="47">
        <v>10</v>
      </c>
    </row>
    <row r="1281" spans="1:11" ht="102" x14ac:dyDescent="0.5">
      <c r="A1281" s="65"/>
      <c r="B1281" s="65"/>
      <c r="C1281" s="66"/>
      <c r="D1281" s="65"/>
      <c r="E1281" s="69"/>
      <c r="F1281" s="45" t="s">
        <v>2258</v>
      </c>
      <c r="G1281" s="51">
        <v>37001000728977</v>
      </c>
      <c r="H1281" s="45" t="s">
        <v>1492</v>
      </c>
      <c r="I1281" s="45" t="s">
        <v>1515</v>
      </c>
      <c r="J1281" s="45" t="s">
        <v>2259</v>
      </c>
      <c r="K1281" s="47">
        <v>10</v>
      </c>
    </row>
    <row r="1282" spans="1:11" ht="112.2" x14ac:dyDescent="0.5">
      <c r="A1282" s="65"/>
      <c r="B1282" s="65"/>
      <c r="C1282" s="66"/>
      <c r="D1282" s="65"/>
      <c r="E1282" s="69"/>
      <c r="F1282" s="45" t="s">
        <v>2260</v>
      </c>
      <c r="G1282" s="51">
        <v>37001000726252</v>
      </c>
      <c r="H1282" s="45" t="s">
        <v>1492</v>
      </c>
      <c r="I1282" s="45" t="s">
        <v>1515</v>
      </c>
      <c r="J1282" s="45" t="s">
        <v>2261</v>
      </c>
      <c r="K1282" s="47">
        <v>10</v>
      </c>
    </row>
    <row r="1283" spans="1:11" ht="91.8" x14ac:dyDescent="0.5">
      <c r="A1283" s="65"/>
      <c r="B1283" s="65"/>
      <c r="C1283" s="46">
        <v>12</v>
      </c>
      <c r="D1283" s="45" t="s">
        <v>1490</v>
      </c>
      <c r="E1283" s="50">
        <v>44939</v>
      </c>
      <c r="F1283" s="45" t="s">
        <v>2262</v>
      </c>
      <c r="G1283" s="51">
        <v>37001000726518</v>
      </c>
      <c r="H1283" s="45" t="s">
        <v>1492</v>
      </c>
      <c r="I1283" s="45" t="s">
        <v>1515</v>
      </c>
      <c r="J1283" s="45" t="s">
        <v>2263</v>
      </c>
      <c r="K1283" s="47">
        <v>12</v>
      </c>
    </row>
    <row r="1284" spans="1:11" ht="102" x14ac:dyDescent="0.5">
      <c r="A1284" s="65"/>
      <c r="B1284" s="65"/>
      <c r="C1284" s="66">
        <v>15</v>
      </c>
      <c r="D1284" s="65" t="s">
        <v>1490</v>
      </c>
      <c r="E1284" s="69">
        <v>44939</v>
      </c>
      <c r="F1284" s="45" t="s">
        <v>2264</v>
      </c>
      <c r="G1284" s="51">
        <v>37001000724356</v>
      </c>
      <c r="H1284" s="45" t="s">
        <v>1492</v>
      </c>
      <c r="I1284" s="45" t="s">
        <v>1515</v>
      </c>
      <c r="J1284" s="45" t="s">
        <v>2265</v>
      </c>
      <c r="K1284" s="47">
        <v>15</v>
      </c>
    </row>
    <row r="1285" spans="1:11" ht="91.8" x14ac:dyDescent="0.5">
      <c r="A1285" s="65"/>
      <c r="B1285" s="65"/>
      <c r="C1285" s="66"/>
      <c r="D1285" s="65"/>
      <c r="E1285" s="69"/>
      <c r="F1285" s="45" t="s">
        <v>2266</v>
      </c>
      <c r="G1285" s="51">
        <v>37001000757646</v>
      </c>
      <c r="H1285" s="45" t="s">
        <v>1492</v>
      </c>
      <c r="I1285" s="45" t="s">
        <v>1515</v>
      </c>
      <c r="J1285" s="45" t="s">
        <v>2267</v>
      </c>
      <c r="K1285" s="47">
        <v>15</v>
      </c>
    </row>
    <row r="1286" spans="1:11" ht="91.8" x14ac:dyDescent="0.5">
      <c r="A1286" s="65"/>
      <c r="B1286" s="65"/>
      <c r="C1286" s="66"/>
      <c r="D1286" s="65"/>
      <c r="E1286" s="69"/>
      <c r="F1286" s="45" t="s">
        <v>2268</v>
      </c>
      <c r="G1286" s="51">
        <v>37001000757653</v>
      </c>
      <c r="H1286" s="45" t="s">
        <v>1492</v>
      </c>
      <c r="I1286" s="45" t="s">
        <v>1515</v>
      </c>
      <c r="J1286" s="45" t="s">
        <v>2269</v>
      </c>
      <c r="K1286" s="47">
        <v>15</v>
      </c>
    </row>
    <row r="1287" spans="1:11" ht="91.8" x14ac:dyDescent="0.5">
      <c r="A1287" s="65"/>
      <c r="B1287" s="65"/>
      <c r="C1287" s="66"/>
      <c r="D1287" s="65"/>
      <c r="E1287" s="69"/>
      <c r="F1287" s="45" t="s">
        <v>2270</v>
      </c>
      <c r="G1287" s="51">
        <v>37001000723150</v>
      </c>
      <c r="H1287" s="45" t="s">
        <v>1492</v>
      </c>
      <c r="I1287" s="45" t="s">
        <v>1515</v>
      </c>
      <c r="J1287" s="45" t="s">
        <v>2271</v>
      </c>
      <c r="K1287" s="47">
        <v>15</v>
      </c>
    </row>
    <row r="1288" spans="1:11" ht="81.599999999999994" x14ac:dyDescent="0.5">
      <c r="A1288" s="65"/>
      <c r="B1288" s="65"/>
      <c r="C1288" s="66"/>
      <c r="D1288" s="65"/>
      <c r="E1288" s="69"/>
      <c r="F1288" s="45" t="s">
        <v>2272</v>
      </c>
      <c r="G1288" s="51">
        <v>37001000757620</v>
      </c>
      <c r="H1288" s="45" t="s">
        <v>1492</v>
      </c>
      <c r="I1288" s="45" t="s">
        <v>1515</v>
      </c>
      <c r="J1288" s="45" t="s">
        <v>2273</v>
      </c>
      <c r="K1288" s="47">
        <v>15</v>
      </c>
    </row>
    <row r="1289" spans="1:11" ht="91.8" x14ac:dyDescent="0.5">
      <c r="A1289" s="65"/>
      <c r="B1289" s="65"/>
      <c r="C1289" s="46">
        <v>18</v>
      </c>
      <c r="D1289" s="45" t="s">
        <v>1490</v>
      </c>
      <c r="E1289" s="50">
        <v>44939</v>
      </c>
      <c r="F1289" s="45" t="s">
        <v>2274</v>
      </c>
      <c r="G1289" s="51">
        <v>37001000764212</v>
      </c>
      <c r="H1289" s="45" t="s">
        <v>1492</v>
      </c>
      <c r="I1289" s="45" t="s">
        <v>1515</v>
      </c>
      <c r="J1289" s="45" t="s">
        <v>2275</v>
      </c>
      <c r="K1289" s="47">
        <v>18</v>
      </c>
    </row>
    <row r="1290" spans="1:11" ht="81.599999999999994" x14ac:dyDescent="0.5">
      <c r="A1290" s="65"/>
      <c r="B1290" s="45"/>
      <c r="C1290" s="46">
        <v>10</v>
      </c>
      <c r="D1290" s="45" t="s">
        <v>1490</v>
      </c>
      <c r="E1290" s="50">
        <v>44953</v>
      </c>
      <c r="F1290" s="45" t="s">
        <v>1873</v>
      </c>
      <c r="G1290" s="51">
        <v>37001000679410</v>
      </c>
      <c r="H1290" s="45" t="s">
        <v>1492</v>
      </c>
      <c r="I1290" s="45" t="s">
        <v>1606</v>
      </c>
      <c r="J1290" s="45" t="s">
        <v>1874</v>
      </c>
      <c r="K1290" s="47">
        <v>10</v>
      </c>
    </row>
    <row r="1291" spans="1:11" ht="91.8" x14ac:dyDescent="0.5">
      <c r="A1291" s="65"/>
      <c r="B1291" s="65"/>
      <c r="C1291" s="66">
        <v>10</v>
      </c>
      <c r="D1291" s="65" t="s">
        <v>1490</v>
      </c>
      <c r="E1291" s="69">
        <v>45009</v>
      </c>
      <c r="F1291" s="45" t="s">
        <v>2276</v>
      </c>
      <c r="G1291" s="51">
        <v>37001000733688</v>
      </c>
      <c r="H1291" s="45" t="s">
        <v>1492</v>
      </c>
      <c r="I1291" s="45" t="s">
        <v>1658</v>
      </c>
      <c r="J1291" s="45" t="s">
        <v>2277</v>
      </c>
      <c r="K1291" s="47">
        <v>10</v>
      </c>
    </row>
    <row r="1292" spans="1:11" ht="102" x14ac:dyDescent="0.5">
      <c r="A1292" s="65"/>
      <c r="B1292" s="65"/>
      <c r="C1292" s="66"/>
      <c r="D1292" s="65"/>
      <c r="E1292" s="69"/>
      <c r="F1292" s="45" t="s">
        <v>2278</v>
      </c>
      <c r="G1292" s="51">
        <v>37001000681804</v>
      </c>
      <c r="H1292" s="45" t="s">
        <v>1492</v>
      </c>
      <c r="I1292" s="45" t="s">
        <v>1658</v>
      </c>
      <c r="J1292" s="45" t="s">
        <v>2279</v>
      </c>
      <c r="K1292" s="47">
        <v>10</v>
      </c>
    </row>
    <row r="1293" spans="1:11" ht="81.599999999999994" x14ac:dyDescent="0.5">
      <c r="A1293" s="65"/>
      <c r="B1293" s="65"/>
      <c r="C1293" s="66"/>
      <c r="D1293" s="65"/>
      <c r="E1293" s="69"/>
      <c r="F1293" s="45" t="s">
        <v>2280</v>
      </c>
      <c r="G1293" s="51">
        <v>37001000758214</v>
      </c>
      <c r="H1293" s="45" t="s">
        <v>1492</v>
      </c>
      <c r="I1293" s="45" t="s">
        <v>1658</v>
      </c>
      <c r="J1293" s="45" t="s">
        <v>2281</v>
      </c>
      <c r="K1293" s="47">
        <v>10</v>
      </c>
    </row>
    <row r="1294" spans="1:11" ht="112.2" x14ac:dyDescent="0.5">
      <c r="A1294" s="65"/>
      <c r="B1294" s="45"/>
      <c r="C1294" s="46">
        <v>10</v>
      </c>
      <c r="D1294" s="45" t="s">
        <v>1490</v>
      </c>
      <c r="E1294" s="50">
        <v>44988</v>
      </c>
      <c r="F1294" s="45" t="s">
        <v>2282</v>
      </c>
      <c r="G1294" s="51">
        <v>37001000650304</v>
      </c>
      <c r="H1294" s="45" t="s">
        <v>1492</v>
      </c>
      <c r="I1294" s="45" t="s">
        <v>2283</v>
      </c>
      <c r="J1294" s="45" t="s">
        <v>2284</v>
      </c>
      <c r="K1294" s="47">
        <v>10</v>
      </c>
    </row>
    <row r="1295" spans="1:11" ht="91.8" x14ac:dyDescent="0.5">
      <c r="A1295" s="65"/>
      <c r="B1295" s="65"/>
      <c r="C1295" s="46">
        <v>10</v>
      </c>
      <c r="D1295" s="45" t="s">
        <v>1490</v>
      </c>
      <c r="E1295" s="50">
        <v>44953</v>
      </c>
      <c r="F1295" s="45" t="s">
        <v>2285</v>
      </c>
      <c r="G1295" s="51">
        <v>37001000697420</v>
      </c>
      <c r="H1295" s="45" t="s">
        <v>1492</v>
      </c>
      <c r="I1295" s="45" t="s">
        <v>2286</v>
      </c>
      <c r="J1295" s="45" t="s">
        <v>2287</v>
      </c>
      <c r="K1295" s="47">
        <v>10</v>
      </c>
    </row>
    <row r="1296" spans="1:11" ht="91.8" x14ac:dyDescent="0.5">
      <c r="A1296" s="65"/>
      <c r="B1296" s="65"/>
      <c r="C1296" s="46">
        <v>12</v>
      </c>
      <c r="D1296" s="45" t="s">
        <v>1490</v>
      </c>
      <c r="E1296" s="50">
        <v>44953</v>
      </c>
      <c r="F1296" s="45" t="s">
        <v>2288</v>
      </c>
      <c r="G1296" s="51">
        <v>37001000738182</v>
      </c>
      <c r="H1296" s="45" t="s">
        <v>1492</v>
      </c>
      <c r="I1296" s="45" t="s">
        <v>2286</v>
      </c>
      <c r="J1296" s="45" t="s">
        <v>2289</v>
      </c>
      <c r="K1296" s="47">
        <v>12</v>
      </c>
    </row>
    <row r="1297" spans="1:11" ht="81.599999999999994" x14ac:dyDescent="0.5">
      <c r="A1297" s="65"/>
      <c r="B1297" s="65"/>
      <c r="C1297" s="46">
        <v>18</v>
      </c>
      <c r="D1297" s="45" t="s">
        <v>1490</v>
      </c>
      <c r="E1297" s="50">
        <v>44953</v>
      </c>
      <c r="F1297" s="45" t="s">
        <v>2290</v>
      </c>
      <c r="G1297" s="51">
        <v>37001000617139</v>
      </c>
      <c r="H1297" s="45" t="s">
        <v>1492</v>
      </c>
      <c r="I1297" s="45" t="s">
        <v>2286</v>
      </c>
      <c r="J1297" s="45" t="s">
        <v>2291</v>
      </c>
      <c r="K1297" s="47">
        <v>18</v>
      </c>
    </row>
    <row r="1298" spans="1:11" ht="91.8" x14ac:dyDescent="0.5">
      <c r="A1298" s="65"/>
      <c r="B1298" s="45"/>
      <c r="C1298" s="46">
        <v>15.99</v>
      </c>
      <c r="D1298" s="45" t="s">
        <v>1490</v>
      </c>
      <c r="E1298" s="50">
        <v>44953</v>
      </c>
      <c r="F1298" s="45" t="s">
        <v>2292</v>
      </c>
      <c r="G1298" s="51">
        <v>37001000769997</v>
      </c>
      <c r="H1298" s="45" t="s">
        <v>1492</v>
      </c>
      <c r="I1298" s="45" t="s">
        <v>2286</v>
      </c>
      <c r="J1298" s="45" t="s">
        <v>2293</v>
      </c>
      <c r="K1298" s="47">
        <v>15.99</v>
      </c>
    </row>
    <row r="1299" spans="1:11" ht="91.8" x14ac:dyDescent="0.5">
      <c r="A1299" s="65"/>
      <c r="B1299" s="45"/>
      <c r="C1299" s="46">
        <v>22</v>
      </c>
      <c r="D1299" s="45" t="s">
        <v>1490</v>
      </c>
      <c r="E1299" s="50">
        <v>45009</v>
      </c>
      <c r="F1299" s="45" t="s">
        <v>1875</v>
      </c>
      <c r="G1299" s="51">
        <v>37001000683883</v>
      </c>
      <c r="H1299" s="45" t="s">
        <v>1492</v>
      </c>
      <c r="I1299" s="45" t="s">
        <v>1658</v>
      </c>
      <c r="J1299" s="45" t="s">
        <v>1876</v>
      </c>
      <c r="K1299" s="47">
        <v>22</v>
      </c>
    </row>
    <row r="1300" spans="1:11" ht="91.8" x14ac:dyDescent="0.5">
      <c r="A1300" s="65"/>
      <c r="B1300" s="65"/>
      <c r="C1300" s="66">
        <v>18</v>
      </c>
      <c r="D1300" s="65" t="s">
        <v>1490</v>
      </c>
      <c r="E1300" s="69">
        <v>45009</v>
      </c>
      <c r="F1300" s="45" t="s">
        <v>2294</v>
      </c>
      <c r="G1300" s="51">
        <v>37001000748256</v>
      </c>
      <c r="H1300" s="45" t="s">
        <v>1492</v>
      </c>
      <c r="I1300" s="45" t="s">
        <v>1658</v>
      </c>
      <c r="J1300" s="45" t="s">
        <v>2295</v>
      </c>
      <c r="K1300" s="47">
        <v>18</v>
      </c>
    </row>
    <row r="1301" spans="1:11" ht="132.6" x14ac:dyDescent="0.5">
      <c r="A1301" s="65"/>
      <c r="B1301" s="65"/>
      <c r="C1301" s="66"/>
      <c r="D1301" s="65"/>
      <c r="E1301" s="69"/>
      <c r="F1301" s="45" t="s">
        <v>2296</v>
      </c>
      <c r="G1301" s="51">
        <v>37001000680079</v>
      </c>
      <c r="H1301" s="45" t="s">
        <v>1492</v>
      </c>
      <c r="I1301" s="45" t="s">
        <v>1658</v>
      </c>
      <c r="J1301" s="45" t="s">
        <v>2297</v>
      </c>
      <c r="K1301" s="47">
        <v>18</v>
      </c>
    </row>
    <row r="1302" spans="1:11" ht="102" x14ac:dyDescent="0.5">
      <c r="A1302" s="65"/>
      <c r="B1302" s="65"/>
      <c r="C1302" s="46">
        <v>21</v>
      </c>
      <c r="D1302" s="45" t="s">
        <v>1490</v>
      </c>
      <c r="E1302" s="50">
        <v>45009</v>
      </c>
      <c r="F1302" s="45" t="s">
        <v>2298</v>
      </c>
      <c r="G1302" s="51">
        <v>37001000758545</v>
      </c>
      <c r="H1302" s="45" t="s">
        <v>1492</v>
      </c>
      <c r="I1302" s="45" t="s">
        <v>1658</v>
      </c>
      <c r="J1302" s="45" t="s">
        <v>2299</v>
      </c>
      <c r="K1302" s="47">
        <v>21</v>
      </c>
    </row>
    <row r="1303" spans="1:11" ht="102" x14ac:dyDescent="0.5">
      <c r="A1303" s="65"/>
      <c r="B1303" s="45"/>
      <c r="C1303" s="46">
        <v>10</v>
      </c>
      <c r="D1303" s="45" t="s">
        <v>1490</v>
      </c>
      <c r="E1303" s="50">
        <v>44988</v>
      </c>
      <c r="F1303" s="45" t="s">
        <v>2300</v>
      </c>
      <c r="G1303" s="51">
        <v>37001000751169</v>
      </c>
      <c r="H1303" s="45" t="s">
        <v>1492</v>
      </c>
      <c r="I1303" s="45" t="s">
        <v>2283</v>
      </c>
      <c r="J1303" s="45" t="s">
        <v>2301</v>
      </c>
      <c r="K1303" s="47">
        <v>10</v>
      </c>
    </row>
    <row r="1304" spans="1:11" ht="91.8" x14ac:dyDescent="0.5">
      <c r="A1304" s="45" t="s">
        <v>2429</v>
      </c>
      <c r="B1304" s="45"/>
      <c r="C1304" s="46">
        <v>17</v>
      </c>
      <c r="D1304" s="45" t="s">
        <v>1490</v>
      </c>
      <c r="E1304" s="50">
        <v>44995</v>
      </c>
      <c r="F1304" s="45" t="s">
        <v>2430</v>
      </c>
      <c r="G1304" s="51">
        <v>30304000507772</v>
      </c>
      <c r="H1304" s="45" t="s">
        <v>1492</v>
      </c>
      <c r="I1304" s="45" t="s">
        <v>1575</v>
      </c>
      <c r="J1304" s="45" t="s">
        <v>2431</v>
      </c>
      <c r="K1304" s="47">
        <v>17</v>
      </c>
    </row>
    <row r="1305" spans="1:11" ht="91.8" x14ac:dyDescent="0.5">
      <c r="A1305" s="65" t="s">
        <v>1683</v>
      </c>
      <c r="B1305" s="45"/>
      <c r="C1305" s="46">
        <v>7.79</v>
      </c>
      <c r="D1305" s="45" t="s">
        <v>1490</v>
      </c>
      <c r="E1305" s="50">
        <v>44974</v>
      </c>
      <c r="F1305" s="45" t="s">
        <v>1810</v>
      </c>
      <c r="G1305" s="51">
        <v>31531004991904</v>
      </c>
      <c r="H1305" s="45" t="s">
        <v>1492</v>
      </c>
      <c r="I1305" s="45" t="s">
        <v>1811</v>
      </c>
      <c r="J1305" s="45" t="s">
        <v>1812</v>
      </c>
      <c r="K1305" s="47">
        <v>7.79</v>
      </c>
    </row>
    <row r="1306" spans="1:11" ht="112.2" x14ac:dyDescent="0.5">
      <c r="A1306" s="65"/>
      <c r="B1306" s="45"/>
      <c r="C1306" s="46">
        <v>35</v>
      </c>
      <c r="D1306" s="45" t="s">
        <v>1490</v>
      </c>
      <c r="E1306" s="50">
        <v>45009</v>
      </c>
      <c r="F1306" s="45" t="s">
        <v>1684</v>
      </c>
      <c r="G1306" s="51">
        <v>31531004183452</v>
      </c>
      <c r="H1306" s="45" t="s">
        <v>1492</v>
      </c>
      <c r="I1306" s="45" t="s">
        <v>1685</v>
      </c>
      <c r="J1306" s="45" t="s">
        <v>1686</v>
      </c>
      <c r="K1306" s="47">
        <v>35</v>
      </c>
    </row>
    <row r="1307" spans="1:11" ht="91.8" x14ac:dyDescent="0.5">
      <c r="A1307" s="65"/>
      <c r="B1307" s="45"/>
      <c r="C1307" s="46">
        <v>13</v>
      </c>
      <c r="D1307" s="45" t="s">
        <v>1490</v>
      </c>
      <c r="E1307" s="50">
        <v>44981</v>
      </c>
      <c r="F1307" s="45" t="s">
        <v>2432</v>
      </c>
      <c r="G1307" s="51">
        <v>31531003525141</v>
      </c>
      <c r="H1307" s="45" t="s">
        <v>1492</v>
      </c>
      <c r="I1307" s="45" t="s">
        <v>1602</v>
      </c>
      <c r="J1307" s="45" t="s">
        <v>2433</v>
      </c>
      <c r="K1307" s="47">
        <v>13</v>
      </c>
    </row>
    <row r="1308" spans="1:11" ht="91.8" x14ac:dyDescent="0.5">
      <c r="A1308" s="65"/>
      <c r="B1308" s="45"/>
      <c r="C1308" s="46">
        <v>15.81</v>
      </c>
      <c r="D1308" s="45" t="s">
        <v>1490</v>
      </c>
      <c r="E1308" s="50">
        <v>44960</v>
      </c>
      <c r="F1308" s="45" t="s">
        <v>2964</v>
      </c>
      <c r="G1308" s="51">
        <v>31531004941925</v>
      </c>
      <c r="H1308" s="45" t="s">
        <v>1492</v>
      </c>
      <c r="I1308" s="45" t="s">
        <v>1498</v>
      </c>
      <c r="J1308" s="45" t="s">
        <v>2965</v>
      </c>
      <c r="K1308" s="47">
        <v>15.81</v>
      </c>
    </row>
    <row r="1309" spans="1:11" ht="102" x14ac:dyDescent="0.5">
      <c r="A1309" s="65"/>
      <c r="B1309" s="45"/>
      <c r="C1309" s="46">
        <v>13.17</v>
      </c>
      <c r="D1309" s="45" t="s">
        <v>1490</v>
      </c>
      <c r="E1309" s="50">
        <v>44974</v>
      </c>
      <c r="F1309" s="45" t="s">
        <v>2665</v>
      </c>
      <c r="G1309" s="51">
        <v>31531004167125</v>
      </c>
      <c r="H1309" s="45" t="s">
        <v>1492</v>
      </c>
      <c r="I1309" s="45" t="s">
        <v>2666</v>
      </c>
      <c r="J1309" s="45" t="s">
        <v>2667</v>
      </c>
      <c r="K1309" s="47">
        <v>13.17</v>
      </c>
    </row>
    <row r="1310" spans="1:11" ht="102" x14ac:dyDescent="0.5">
      <c r="A1310" s="65"/>
      <c r="B1310" s="45"/>
      <c r="C1310" s="46">
        <v>16.38</v>
      </c>
      <c r="D1310" s="45" t="s">
        <v>1490</v>
      </c>
      <c r="E1310" s="50">
        <v>44995</v>
      </c>
      <c r="F1310" s="45" t="s">
        <v>1864</v>
      </c>
      <c r="G1310" s="51">
        <v>31531004434012</v>
      </c>
      <c r="H1310" s="45" t="s">
        <v>1492</v>
      </c>
      <c r="I1310" s="45" t="s">
        <v>1575</v>
      </c>
      <c r="J1310" s="45" t="s">
        <v>1865</v>
      </c>
      <c r="K1310" s="47">
        <v>16.38</v>
      </c>
    </row>
    <row r="1311" spans="1:11" ht="122.4" x14ac:dyDescent="0.5">
      <c r="A1311" s="65"/>
      <c r="B1311" s="65"/>
      <c r="C1311" s="46">
        <v>5.97</v>
      </c>
      <c r="D1311" s="45" t="s">
        <v>1490</v>
      </c>
      <c r="E1311" s="50">
        <v>44981</v>
      </c>
      <c r="F1311" s="45" t="s">
        <v>2434</v>
      </c>
      <c r="G1311" s="51">
        <v>31531004176050</v>
      </c>
      <c r="H1311" s="45" t="s">
        <v>1492</v>
      </c>
      <c r="I1311" s="45" t="s">
        <v>1565</v>
      </c>
      <c r="J1311" s="45" t="s">
        <v>2435</v>
      </c>
      <c r="K1311" s="47">
        <v>5.97</v>
      </c>
    </row>
    <row r="1312" spans="1:11" ht="81.599999999999994" x14ac:dyDescent="0.5">
      <c r="A1312" s="65"/>
      <c r="B1312" s="65"/>
      <c r="C1312" s="46">
        <v>10.19</v>
      </c>
      <c r="D1312" s="45" t="s">
        <v>1490</v>
      </c>
      <c r="E1312" s="50">
        <v>44995</v>
      </c>
      <c r="F1312" s="45" t="s">
        <v>2436</v>
      </c>
      <c r="G1312" s="51">
        <v>31531004298201</v>
      </c>
      <c r="H1312" s="45" t="s">
        <v>1492</v>
      </c>
      <c r="I1312" s="45" t="s">
        <v>2437</v>
      </c>
      <c r="J1312" s="45" t="s">
        <v>2438</v>
      </c>
      <c r="K1312" s="47">
        <v>10.19</v>
      </c>
    </row>
    <row r="1313" spans="1:11" ht="102" x14ac:dyDescent="0.5">
      <c r="A1313" s="65" t="s">
        <v>2439</v>
      </c>
      <c r="B1313" s="45"/>
      <c r="C1313" s="46">
        <v>60</v>
      </c>
      <c r="D1313" s="45" t="s">
        <v>1490</v>
      </c>
      <c r="E1313" s="50">
        <v>44960</v>
      </c>
      <c r="F1313" s="45" t="s">
        <v>2440</v>
      </c>
      <c r="G1313" s="51">
        <v>30056003155286</v>
      </c>
      <c r="H1313" s="45" t="s">
        <v>1640</v>
      </c>
      <c r="I1313" s="45" t="s">
        <v>2154</v>
      </c>
      <c r="J1313" s="45" t="s">
        <v>2441</v>
      </c>
      <c r="K1313" s="47">
        <v>60</v>
      </c>
    </row>
    <row r="1314" spans="1:11" ht="91.8" x14ac:dyDescent="0.5">
      <c r="A1314" s="65"/>
      <c r="B1314" s="45"/>
      <c r="C1314" s="46">
        <v>27</v>
      </c>
      <c r="D1314" s="45" t="s">
        <v>1490</v>
      </c>
      <c r="E1314" s="50">
        <v>44953</v>
      </c>
      <c r="F1314" s="45" t="s">
        <v>2442</v>
      </c>
      <c r="G1314" s="51">
        <v>30056003155179</v>
      </c>
      <c r="H1314" s="45" t="s">
        <v>1715</v>
      </c>
      <c r="I1314" s="45" t="s">
        <v>1768</v>
      </c>
      <c r="J1314" s="45" t="s">
        <v>2443</v>
      </c>
      <c r="K1314" s="47">
        <v>27</v>
      </c>
    </row>
    <row r="1315" spans="1:11" ht="102" x14ac:dyDescent="0.5">
      <c r="A1315" s="65"/>
      <c r="B1315" s="45"/>
      <c r="C1315" s="46">
        <v>28</v>
      </c>
      <c r="D1315" s="45" t="s">
        <v>1490</v>
      </c>
      <c r="E1315" s="50">
        <v>44967</v>
      </c>
      <c r="F1315" s="45" t="s">
        <v>2444</v>
      </c>
      <c r="G1315" s="51">
        <v>30056003081763</v>
      </c>
      <c r="H1315" s="45" t="s">
        <v>1492</v>
      </c>
      <c r="I1315" s="45" t="s">
        <v>2070</v>
      </c>
      <c r="J1315" s="45" t="s">
        <v>2445</v>
      </c>
      <c r="K1315" s="47">
        <v>28</v>
      </c>
    </row>
    <row r="1316" spans="1:11" ht="132.6" x14ac:dyDescent="0.5">
      <c r="A1316" s="65" t="s">
        <v>1813</v>
      </c>
      <c r="B1316" s="45"/>
      <c r="C1316" s="46">
        <v>33</v>
      </c>
      <c r="D1316" s="45" t="s">
        <v>1490</v>
      </c>
      <c r="E1316" s="50">
        <v>44974</v>
      </c>
      <c r="F1316" s="45" t="s">
        <v>1814</v>
      </c>
      <c r="G1316" s="51">
        <v>31237003389914</v>
      </c>
      <c r="H1316" s="45" t="s">
        <v>1492</v>
      </c>
      <c r="I1316" s="45" t="s">
        <v>1811</v>
      </c>
      <c r="J1316" s="45" t="s">
        <v>1815</v>
      </c>
      <c r="K1316" s="47">
        <v>33</v>
      </c>
    </row>
    <row r="1317" spans="1:11" ht="91.8" x14ac:dyDescent="0.5">
      <c r="A1317" s="65"/>
      <c r="B1317" s="45"/>
      <c r="C1317" s="46">
        <v>18</v>
      </c>
      <c r="D1317" s="45" t="s">
        <v>1490</v>
      </c>
      <c r="E1317" s="50">
        <v>44981</v>
      </c>
      <c r="F1317" s="45" t="s">
        <v>2668</v>
      </c>
      <c r="G1317" s="51">
        <v>31237003722445</v>
      </c>
      <c r="H1317" s="45" t="s">
        <v>1492</v>
      </c>
      <c r="I1317" s="45" t="s">
        <v>1831</v>
      </c>
      <c r="J1317" s="45" t="s">
        <v>2669</v>
      </c>
      <c r="K1317" s="47">
        <v>18</v>
      </c>
    </row>
    <row r="1318" spans="1:11" ht="91.8" x14ac:dyDescent="0.5">
      <c r="A1318" s="65"/>
      <c r="B1318" s="45"/>
      <c r="C1318" s="46">
        <v>13</v>
      </c>
      <c r="D1318" s="45" t="s">
        <v>1490</v>
      </c>
      <c r="E1318" s="50">
        <v>45016</v>
      </c>
      <c r="F1318" s="45" t="s">
        <v>2446</v>
      </c>
      <c r="G1318" s="51">
        <v>31237003399442</v>
      </c>
      <c r="H1318" s="45" t="s">
        <v>1561</v>
      </c>
      <c r="I1318" s="45" t="s">
        <v>1952</v>
      </c>
      <c r="J1318" s="45" t="s">
        <v>2447</v>
      </c>
      <c r="K1318" s="47">
        <v>13</v>
      </c>
    </row>
    <row r="1319" spans="1:11" ht="91.8" x14ac:dyDescent="0.5">
      <c r="A1319" s="65"/>
      <c r="B1319" s="45"/>
      <c r="C1319" s="46">
        <v>17</v>
      </c>
      <c r="D1319" s="45" t="s">
        <v>1490</v>
      </c>
      <c r="E1319" s="50">
        <v>44939</v>
      </c>
      <c r="F1319" s="45" t="s">
        <v>1938</v>
      </c>
      <c r="G1319" s="51">
        <v>31237003045086</v>
      </c>
      <c r="H1319" s="45" t="s">
        <v>1492</v>
      </c>
      <c r="I1319" s="45" t="s">
        <v>1716</v>
      </c>
      <c r="J1319" s="45" t="s">
        <v>1939</v>
      </c>
      <c r="K1319" s="47">
        <v>17</v>
      </c>
    </row>
    <row r="1320" spans="1:11" ht="91.8" x14ac:dyDescent="0.5">
      <c r="A1320" s="65"/>
      <c r="B1320" s="45"/>
      <c r="C1320" s="46">
        <v>16</v>
      </c>
      <c r="D1320" s="45" t="s">
        <v>1490</v>
      </c>
      <c r="E1320" s="50">
        <v>44953</v>
      </c>
      <c r="F1320" s="45" t="s">
        <v>2801</v>
      </c>
      <c r="G1320" s="51">
        <v>31237003239135</v>
      </c>
      <c r="H1320" s="45" t="s">
        <v>1492</v>
      </c>
      <c r="I1320" s="45" t="s">
        <v>1958</v>
      </c>
      <c r="J1320" s="45" t="s">
        <v>2802</v>
      </c>
      <c r="K1320" s="47">
        <v>16</v>
      </c>
    </row>
    <row r="1321" spans="1:11" ht="91.8" x14ac:dyDescent="0.5">
      <c r="A1321" s="45" t="s">
        <v>1816</v>
      </c>
      <c r="B1321" s="45"/>
      <c r="C1321" s="46">
        <v>15</v>
      </c>
      <c r="D1321" s="45" t="s">
        <v>1490</v>
      </c>
      <c r="E1321" s="50">
        <v>44974</v>
      </c>
      <c r="F1321" s="45" t="s">
        <v>1817</v>
      </c>
      <c r="G1321" s="51">
        <v>31993001258846</v>
      </c>
      <c r="H1321" s="45" t="s">
        <v>1492</v>
      </c>
      <c r="I1321" s="45" t="s">
        <v>1811</v>
      </c>
      <c r="J1321" s="45" t="s">
        <v>1818</v>
      </c>
      <c r="K1321" s="47">
        <v>15</v>
      </c>
    </row>
    <row r="1322" spans="1:11" ht="81.599999999999994" x14ac:dyDescent="0.5">
      <c r="A1322" s="65" t="s">
        <v>1583</v>
      </c>
      <c r="B1322" s="45"/>
      <c r="C1322" s="46">
        <v>14.13</v>
      </c>
      <c r="D1322" s="45" t="s">
        <v>1490</v>
      </c>
      <c r="E1322" s="50">
        <v>44939</v>
      </c>
      <c r="F1322" s="45" t="s">
        <v>1584</v>
      </c>
      <c r="G1322" s="51">
        <v>36173005234193</v>
      </c>
      <c r="H1322" s="45" t="s">
        <v>1492</v>
      </c>
      <c r="I1322" s="45" t="s">
        <v>1525</v>
      </c>
      <c r="J1322" s="45" t="s">
        <v>1585</v>
      </c>
      <c r="K1322" s="47">
        <v>14.13</v>
      </c>
    </row>
    <row r="1323" spans="1:11" ht="102" x14ac:dyDescent="0.5">
      <c r="A1323" s="65"/>
      <c r="B1323" s="45"/>
      <c r="C1323" s="46">
        <v>15.95</v>
      </c>
      <c r="D1323" s="45" t="s">
        <v>1490</v>
      </c>
      <c r="E1323" s="50">
        <v>45002</v>
      </c>
      <c r="F1323" s="45" t="s">
        <v>2448</v>
      </c>
      <c r="G1323" s="51">
        <v>36173002915596</v>
      </c>
      <c r="H1323" s="45" t="s">
        <v>1492</v>
      </c>
      <c r="I1323" s="45" t="s">
        <v>1557</v>
      </c>
      <c r="J1323" s="45" t="s">
        <v>2449</v>
      </c>
      <c r="K1323" s="47">
        <v>15.95</v>
      </c>
    </row>
    <row r="1324" spans="1:11" ht="102" x14ac:dyDescent="0.5">
      <c r="A1324" s="65"/>
      <c r="B1324" s="45"/>
      <c r="C1324" s="46">
        <v>14.95</v>
      </c>
      <c r="D1324" s="45" t="s">
        <v>1490</v>
      </c>
      <c r="E1324" s="50">
        <v>44953</v>
      </c>
      <c r="F1324" s="45" t="s">
        <v>1807</v>
      </c>
      <c r="G1324" s="51">
        <v>36173002639436</v>
      </c>
      <c r="H1324" s="45" t="s">
        <v>1492</v>
      </c>
      <c r="I1324" s="45" t="s">
        <v>1606</v>
      </c>
      <c r="J1324" s="45" t="s">
        <v>1808</v>
      </c>
      <c r="K1324" s="47">
        <v>14.95</v>
      </c>
    </row>
    <row r="1325" spans="1:11" ht="102" x14ac:dyDescent="0.5">
      <c r="A1325" s="65"/>
      <c r="B1325" s="45"/>
      <c r="C1325" s="46">
        <v>25</v>
      </c>
      <c r="D1325" s="45" t="s">
        <v>1490</v>
      </c>
      <c r="E1325" s="50">
        <v>44981</v>
      </c>
      <c r="F1325" s="45" t="s">
        <v>1747</v>
      </c>
      <c r="G1325" s="51">
        <v>36173000735996</v>
      </c>
      <c r="H1325" s="45" t="s">
        <v>1492</v>
      </c>
      <c r="I1325" s="45" t="s">
        <v>1748</v>
      </c>
      <c r="J1325" s="45" t="s">
        <v>1749</v>
      </c>
      <c r="K1325" s="47">
        <v>25</v>
      </c>
    </row>
    <row r="1326" spans="1:11" ht="102" x14ac:dyDescent="0.5">
      <c r="A1326" s="65"/>
      <c r="B1326" s="45"/>
      <c r="C1326" s="46">
        <v>7.95</v>
      </c>
      <c r="D1326" s="45" t="s">
        <v>1490</v>
      </c>
      <c r="E1326" s="50">
        <v>44974</v>
      </c>
      <c r="F1326" s="45" t="s">
        <v>2670</v>
      </c>
      <c r="G1326" s="51">
        <v>36173005349256</v>
      </c>
      <c r="H1326" s="45" t="s">
        <v>1715</v>
      </c>
      <c r="I1326" s="45" t="s">
        <v>2666</v>
      </c>
      <c r="J1326" s="45" t="s">
        <v>2671</v>
      </c>
      <c r="K1326" s="47">
        <v>7.95</v>
      </c>
    </row>
    <row r="1327" spans="1:11" ht="81.599999999999994" x14ac:dyDescent="0.5">
      <c r="A1327" s="65"/>
      <c r="B1327" s="45"/>
      <c r="C1327" s="46">
        <v>37.5</v>
      </c>
      <c r="D1327" s="45" t="s">
        <v>1490</v>
      </c>
      <c r="E1327" s="50">
        <v>44995</v>
      </c>
      <c r="F1327" s="45" t="s">
        <v>2834</v>
      </c>
      <c r="G1327" s="51">
        <v>36173001555120</v>
      </c>
      <c r="H1327" s="45" t="s">
        <v>1492</v>
      </c>
      <c r="I1327" s="45" t="s">
        <v>1617</v>
      </c>
      <c r="J1327" s="45" t="s">
        <v>2835</v>
      </c>
      <c r="K1327" s="47">
        <v>37.5</v>
      </c>
    </row>
    <row r="1328" spans="1:11" ht="81.599999999999994" x14ac:dyDescent="0.5">
      <c r="A1328" s="65"/>
      <c r="B1328" s="45"/>
      <c r="C1328" s="46">
        <v>8.9499999999999993</v>
      </c>
      <c r="D1328" s="45" t="s">
        <v>1490</v>
      </c>
      <c r="E1328" s="50">
        <v>44981</v>
      </c>
      <c r="F1328" s="45" t="s">
        <v>1697</v>
      </c>
      <c r="G1328" s="51">
        <v>36173000646995</v>
      </c>
      <c r="H1328" s="45" t="s">
        <v>1492</v>
      </c>
      <c r="I1328" s="45" t="s">
        <v>1509</v>
      </c>
      <c r="J1328" s="45" t="s">
        <v>1698</v>
      </c>
      <c r="K1328" s="47">
        <v>8.9499999999999993</v>
      </c>
    </row>
    <row r="1329" spans="1:11" ht="102" x14ac:dyDescent="0.5">
      <c r="A1329" s="65"/>
      <c r="B1329" s="65"/>
      <c r="C1329" s="46">
        <v>21.99</v>
      </c>
      <c r="D1329" s="45" t="s">
        <v>1490</v>
      </c>
      <c r="E1329" s="50">
        <v>44988</v>
      </c>
      <c r="F1329" s="45" t="s">
        <v>2450</v>
      </c>
      <c r="G1329" s="51">
        <v>36173003366369</v>
      </c>
      <c r="H1329" s="45" t="s">
        <v>1492</v>
      </c>
      <c r="I1329" s="45" t="s">
        <v>2226</v>
      </c>
      <c r="J1329" s="45" t="s">
        <v>2451</v>
      </c>
      <c r="K1329" s="47">
        <v>21.99</v>
      </c>
    </row>
    <row r="1330" spans="1:11" ht="91.8" x14ac:dyDescent="0.5">
      <c r="A1330" s="65"/>
      <c r="B1330" s="65"/>
      <c r="C1330" s="46">
        <v>27</v>
      </c>
      <c r="D1330" s="45" t="s">
        <v>1490</v>
      </c>
      <c r="E1330" s="50">
        <v>45002</v>
      </c>
      <c r="F1330" s="45" t="s">
        <v>2452</v>
      </c>
      <c r="G1330" s="51">
        <v>36173002918103</v>
      </c>
      <c r="H1330" s="45" t="s">
        <v>1492</v>
      </c>
      <c r="I1330" s="45" t="s">
        <v>1744</v>
      </c>
      <c r="J1330" s="45" t="s">
        <v>2453</v>
      </c>
      <c r="K1330" s="47">
        <v>27</v>
      </c>
    </row>
    <row r="1331" spans="1:11" ht="102" x14ac:dyDescent="0.5">
      <c r="A1331" s="65" t="s">
        <v>2208</v>
      </c>
      <c r="B1331" s="45"/>
      <c r="C1331" s="46">
        <v>19</v>
      </c>
      <c r="D1331" s="45" t="s">
        <v>1490</v>
      </c>
      <c r="E1331" s="50">
        <v>44995</v>
      </c>
      <c r="F1331" s="45" t="s">
        <v>2454</v>
      </c>
      <c r="G1331" s="51">
        <v>31381001809315</v>
      </c>
      <c r="H1331" s="45" t="s">
        <v>1492</v>
      </c>
      <c r="I1331" s="45" t="s">
        <v>1575</v>
      </c>
      <c r="J1331" s="45" t="s">
        <v>2455</v>
      </c>
      <c r="K1331" s="47">
        <v>19</v>
      </c>
    </row>
    <row r="1332" spans="1:11" ht="122.4" x14ac:dyDescent="0.5">
      <c r="A1332" s="65"/>
      <c r="B1332" s="65"/>
      <c r="C1332" s="46">
        <v>4</v>
      </c>
      <c r="D1332" s="45" t="s">
        <v>1490</v>
      </c>
      <c r="E1332" s="50">
        <v>45009</v>
      </c>
      <c r="F1332" s="45" t="s">
        <v>2209</v>
      </c>
      <c r="G1332" s="51">
        <v>31381001853933</v>
      </c>
      <c r="H1332" s="45" t="s">
        <v>1492</v>
      </c>
      <c r="I1332" s="45" t="s">
        <v>1685</v>
      </c>
      <c r="J1332" s="45" t="s">
        <v>2210</v>
      </c>
      <c r="K1332" s="47">
        <v>4</v>
      </c>
    </row>
    <row r="1333" spans="1:11" ht="81.599999999999994" x14ac:dyDescent="0.5">
      <c r="A1333" s="65"/>
      <c r="B1333" s="65"/>
      <c r="C1333" s="46">
        <v>20</v>
      </c>
      <c r="D1333" s="45" t="s">
        <v>1490</v>
      </c>
      <c r="E1333" s="50">
        <v>45009</v>
      </c>
      <c r="F1333" s="45" t="s">
        <v>2211</v>
      </c>
      <c r="G1333" s="51">
        <v>31381001633202</v>
      </c>
      <c r="H1333" s="45" t="s">
        <v>1492</v>
      </c>
      <c r="I1333" s="45" t="s">
        <v>1685</v>
      </c>
      <c r="J1333" s="45" t="s">
        <v>2212</v>
      </c>
      <c r="K1333" s="47">
        <v>20</v>
      </c>
    </row>
    <row r="1334" spans="1:11" ht="91.8" x14ac:dyDescent="0.5">
      <c r="A1334" s="65" t="s">
        <v>1532</v>
      </c>
      <c r="B1334" s="45"/>
      <c r="C1334" s="46">
        <v>13</v>
      </c>
      <c r="D1334" s="45" t="s">
        <v>1490</v>
      </c>
      <c r="E1334" s="50">
        <v>44953</v>
      </c>
      <c r="F1334" s="45" t="s">
        <v>2971</v>
      </c>
      <c r="G1334" s="51">
        <v>31314002562831</v>
      </c>
      <c r="H1334" s="45" t="s">
        <v>1621</v>
      </c>
      <c r="I1334" s="45" t="s">
        <v>2895</v>
      </c>
      <c r="J1334" s="45" t="s">
        <v>2972</v>
      </c>
      <c r="K1334" s="47">
        <v>13</v>
      </c>
    </row>
    <row r="1335" spans="1:11" ht="81.599999999999994" x14ac:dyDescent="0.5">
      <c r="A1335" s="65"/>
      <c r="B1335" s="45"/>
      <c r="C1335" s="46">
        <v>20</v>
      </c>
      <c r="D1335" s="45" t="s">
        <v>1490</v>
      </c>
      <c r="E1335" s="50">
        <v>44967</v>
      </c>
      <c r="F1335" s="45" t="s">
        <v>2672</v>
      </c>
      <c r="G1335" s="51">
        <v>31314001210093</v>
      </c>
      <c r="H1335" s="45" t="s">
        <v>1492</v>
      </c>
      <c r="I1335" s="45" t="s">
        <v>2012</v>
      </c>
      <c r="J1335" s="45" t="s">
        <v>2673</v>
      </c>
      <c r="K1335" s="47">
        <v>20</v>
      </c>
    </row>
    <row r="1336" spans="1:11" ht="81.599999999999994" x14ac:dyDescent="0.5">
      <c r="A1336" s="65"/>
      <c r="B1336" s="45"/>
      <c r="C1336" s="46">
        <v>15</v>
      </c>
      <c r="D1336" s="45" t="s">
        <v>1490</v>
      </c>
      <c r="E1336" s="50">
        <v>44939</v>
      </c>
      <c r="F1336" s="45" t="s">
        <v>1533</v>
      </c>
      <c r="G1336" s="51">
        <v>31314002440442</v>
      </c>
      <c r="H1336" s="45" t="s">
        <v>1534</v>
      </c>
      <c r="I1336" s="45" t="s">
        <v>1535</v>
      </c>
      <c r="J1336" s="45" t="s">
        <v>1536</v>
      </c>
      <c r="K1336" s="47">
        <v>15</v>
      </c>
    </row>
    <row r="1337" spans="1:11" ht="91.8" x14ac:dyDescent="0.5">
      <c r="A1337" s="65" t="s">
        <v>2354</v>
      </c>
      <c r="B1337" s="45"/>
      <c r="C1337" s="46">
        <v>15</v>
      </c>
      <c r="D1337" s="45" t="s">
        <v>1490</v>
      </c>
      <c r="E1337" s="50">
        <v>44967</v>
      </c>
      <c r="F1337" s="45" t="s">
        <v>2355</v>
      </c>
      <c r="G1337" s="51">
        <v>31437005540312</v>
      </c>
      <c r="H1337" s="45" t="s">
        <v>1492</v>
      </c>
      <c r="I1337" s="45" t="s">
        <v>1580</v>
      </c>
      <c r="J1337" s="45" t="s">
        <v>2356</v>
      </c>
      <c r="K1337" s="47">
        <v>15</v>
      </c>
    </row>
    <row r="1338" spans="1:11" ht="112.2" x14ac:dyDescent="0.5">
      <c r="A1338" s="65"/>
      <c r="B1338" s="45"/>
      <c r="C1338" s="46">
        <v>40</v>
      </c>
      <c r="D1338" s="45" t="s">
        <v>1490</v>
      </c>
      <c r="E1338" s="50">
        <v>44939</v>
      </c>
      <c r="F1338" s="45" t="s">
        <v>2456</v>
      </c>
      <c r="G1338" s="51">
        <v>31437005766198</v>
      </c>
      <c r="H1338" s="45" t="s">
        <v>1492</v>
      </c>
      <c r="I1338" s="45" t="s">
        <v>1731</v>
      </c>
      <c r="J1338" s="45" t="s">
        <v>2457</v>
      </c>
      <c r="K1338" s="47">
        <v>40</v>
      </c>
    </row>
    <row r="1339" spans="1:11" ht="91.8" x14ac:dyDescent="0.5">
      <c r="A1339" s="65"/>
      <c r="B1339" s="45"/>
      <c r="C1339" s="46">
        <v>25</v>
      </c>
      <c r="D1339" s="45" t="s">
        <v>1490</v>
      </c>
      <c r="E1339" s="50">
        <v>45016</v>
      </c>
      <c r="F1339" s="45" t="s">
        <v>2836</v>
      </c>
      <c r="G1339" s="51">
        <v>31437005114381</v>
      </c>
      <c r="H1339" s="45" t="s">
        <v>1492</v>
      </c>
      <c r="I1339" s="45" t="s">
        <v>1552</v>
      </c>
      <c r="J1339" s="45" t="s">
        <v>2837</v>
      </c>
      <c r="K1339" s="47">
        <v>25</v>
      </c>
    </row>
    <row r="1340" spans="1:11" ht="91.8" x14ac:dyDescent="0.5">
      <c r="A1340" s="65"/>
      <c r="B1340" s="45"/>
      <c r="C1340" s="46">
        <v>18.95</v>
      </c>
      <c r="D1340" s="45" t="s">
        <v>1490</v>
      </c>
      <c r="E1340" s="50">
        <v>44995</v>
      </c>
      <c r="F1340" s="45" t="s">
        <v>2458</v>
      </c>
      <c r="G1340" s="51">
        <v>31437005672578</v>
      </c>
      <c r="H1340" s="45" t="s">
        <v>1492</v>
      </c>
      <c r="I1340" s="45" t="s">
        <v>1575</v>
      </c>
      <c r="J1340" s="45" t="s">
        <v>2459</v>
      </c>
      <c r="K1340" s="47">
        <v>18.95</v>
      </c>
    </row>
    <row r="1341" spans="1:11" ht="81.599999999999994" x14ac:dyDescent="0.5">
      <c r="A1341" s="65" t="s">
        <v>1902</v>
      </c>
      <c r="B1341" s="45"/>
      <c r="C1341" s="46">
        <v>15</v>
      </c>
      <c r="D1341" s="45" t="s">
        <v>1490</v>
      </c>
      <c r="E1341" s="50">
        <v>44946</v>
      </c>
      <c r="F1341" s="45" t="s">
        <v>2982</v>
      </c>
      <c r="G1341" s="51">
        <v>32081000773384</v>
      </c>
      <c r="H1341" s="45" t="s">
        <v>1492</v>
      </c>
      <c r="I1341" s="45" t="s">
        <v>1977</v>
      </c>
      <c r="J1341" s="45" t="s">
        <v>2983</v>
      </c>
      <c r="K1341" s="47">
        <v>15</v>
      </c>
    </row>
    <row r="1342" spans="1:11" ht="81.599999999999994" x14ac:dyDescent="0.5">
      <c r="A1342" s="65"/>
      <c r="B1342" s="45"/>
      <c r="C1342" s="46">
        <v>27.99</v>
      </c>
      <c r="D1342" s="45" t="s">
        <v>1490</v>
      </c>
      <c r="E1342" s="50">
        <v>44953</v>
      </c>
      <c r="F1342" s="45" t="s">
        <v>1903</v>
      </c>
      <c r="G1342" s="51">
        <v>32081002543272</v>
      </c>
      <c r="H1342" s="45" t="s">
        <v>1492</v>
      </c>
      <c r="I1342" s="45" t="s">
        <v>1904</v>
      </c>
      <c r="J1342" s="45" t="s">
        <v>1905</v>
      </c>
      <c r="K1342" s="47">
        <v>27.99</v>
      </c>
    </row>
    <row r="1343" spans="1:11" ht="91.8" x14ac:dyDescent="0.5">
      <c r="A1343" s="65"/>
      <c r="B1343" s="65"/>
      <c r="C1343" s="46">
        <v>19.989999999999998</v>
      </c>
      <c r="D1343" s="45" t="s">
        <v>1490</v>
      </c>
      <c r="E1343" s="50">
        <v>44967</v>
      </c>
      <c r="F1343" s="45" t="s">
        <v>2390</v>
      </c>
      <c r="G1343" s="51">
        <v>32081002263459</v>
      </c>
      <c r="H1343" s="45" t="s">
        <v>1640</v>
      </c>
      <c r="I1343" s="45" t="s">
        <v>1655</v>
      </c>
      <c r="J1343" s="45" t="s">
        <v>2391</v>
      </c>
      <c r="K1343" s="47">
        <v>19.989999999999998</v>
      </c>
    </row>
    <row r="1344" spans="1:11" ht="91.8" x14ac:dyDescent="0.5">
      <c r="A1344" s="65"/>
      <c r="B1344" s="65"/>
      <c r="C1344" s="46">
        <v>39.99</v>
      </c>
      <c r="D1344" s="45" t="s">
        <v>1490</v>
      </c>
      <c r="E1344" s="50">
        <v>44967</v>
      </c>
      <c r="F1344" s="45" t="s">
        <v>2392</v>
      </c>
      <c r="G1344" s="51">
        <v>32081002425405</v>
      </c>
      <c r="H1344" s="45" t="s">
        <v>1640</v>
      </c>
      <c r="I1344" s="45" t="s">
        <v>1655</v>
      </c>
      <c r="J1344" s="45" t="s">
        <v>2393</v>
      </c>
      <c r="K1344" s="47">
        <v>39.99</v>
      </c>
    </row>
    <row r="1345" spans="1:11" ht="81.599999999999994" x14ac:dyDescent="0.5">
      <c r="A1345" s="65"/>
      <c r="B1345" s="65"/>
      <c r="C1345" s="66">
        <v>59.99</v>
      </c>
      <c r="D1345" s="65" t="s">
        <v>1490</v>
      </c>
      <c r="E1345" s="69">
        <v>44967</v>
      </c>
      <c r="F1345" s="45" t="s">
        <v>2394</v>
      </c>
      <c r="G1345" s="51">
        <v>32081002223628</v>
      </c>
      <c r="H1345" s="45" t="s">
        <v>1640</v>
      </c>
      <c r="I1345" s="45" t="s">
        <v>1655</v>
      </c>
      <c r="J1345" s="45" t="s">
        <v>2395</v>
      </c>
      <c r="K1345" s="47">
        <v>59.99</v>
      </c>
    </row>
    <row r="1346" spans="1:11" ht="81.599999999999994" x14ac:dyDescent="0.5">
      <c r="A1346" s="65"/>
      <c r="B1346" s="65"/>
      <c r="C1346" s="66"/>
      <c r="D1346" s="65"/>
      <c r="E1346" s="69"/>
      <c r="F1346" s="45" t="s">
        <v>2396</v>
      </c>
      <c r="G1346" s="51">
        <v>32081002202580</v>
      </c>
      <c r="H1346" s="45" t="s">
        <v>1640</v>
      </c>
      <c r="I1346" s="45" t="s">
        <v>1655</v>
      </c>
      <c r="J1346" s="45" t="s">
        <v>2397</v>
      </c>
      <c r="K1346" s="47">
        <v>59.99</v>
      </c>
    </row>
    <row r="1347" spans="1:11" ht="102" x14ac:dyDescent="0.5">
      <c r="A1347" s="65"/>
      <c r="B1347" s="65"/>
      <c r="C1347" s="66"/>
      <c r="D1347" s="65"/>
      <c r="E1347" s="69"/>
      <c r="F1347" s="45" t="s">
        <v>2398</v>
      </c>
      <c r="G1347" s="51">
        <v>32081002319665</v>
      </c>
      <c r="H1347" s="45" t="s">
        <v>1640</v>
      </c>
      <c r="I1347" s="45" t="s">
        <v>1655</v>
      </c>
      <c r="J1347" s="45" t="s">
        <v>2399</v>
      </c>
      <c r="K1347" s="47">
        <v>59.99</v>
      </c>
    </row>
    <row r="1348" spans="1:11" ht="122.4" x14ac:dyDescent="0.5">
      <c r="A1348" s="45" t="s">
        <v>1819</v>
      </c>
      <c r="B1348" s="45"/>
      <c r="C1348" s="46">
        <v>25</v>
      </c>
      <c r="D1348" s="45" t="s">
        <v>1490</v>
      </c>
      <c r="E1348" s="50">
        <v>44974</v>
      </c>
      <c r="F1348" s="45" t="s">
        <v>1820</v>
      </c>
      <c r="G1348" s="51">
        <v>31731002473968</v>
      </c>
      <c r="H1348" s="45" t="s">
        <v>1492</v>
      </c>
      <c r="I1348" s="45" t="s">
        <v>1811</v>
      </c>
      <c r="J1348" s="45" t="s">
        <v>1821</v>
      </c>
      <c r="K1348" s="47">
        <v>25</v>
      </c>
    </row>
    <row r="1349" spans="1:11" ht="81.599999999999994" x14ac:dyDescent="0.5">
      <c r="A1349" s="65" t="s">
        <v>1750</v>
      </c>
      <c r="B1349" s="45"/>
      <c r="C1349" s="46">
        <v>27</v>
      </c>
      <c r="D1349" s="45" t="s">
        <v>1490</v>
      </c>
      <c r="E1349" s="50">
        <v>44946</v>
      </c>
      <c r="F1349" s="45" t="s">
        <v>2460</v>
      </c>
      <c r="G1349" s="51">
        <v>32957003982033</v>
      </c>
      <c r="H1349" s="45" t="s">
        <v>1492</v>
      </c>
      <c r="I1349" s="45" t="s">
        <v>1649</v>
      </c>
      <c r="J1349" s="45" t="s">
        <v>2461</v>
      </c>
      <c r="K1349" s="47">
        <v>27</v>
      </c>
    </row>
    <row r="1350" spans="1:11" ht="142.80000000000001" x14ac:dyDescent="0.5">
      <c r="A1350" s="65"/>
      <c r="B1350" s="45"/>
      <c r="C1350" s="46">
        <v>33</v>
      </c>
      <c r="D1350" s="45" t="s">
        <v>1490</v>
      </c>
      <c r="E1350" s="50">
        <v>45016</v>
      </c>
      <c r="F1350" s="45" t="s">
        <v>1751</v>
      </c>
      <c r="G1350" s="51">
        <v>32957004837996</v>
      </c>
      <c r="H1350" s="45" t="s">
        <v>1492</v>
      </c>
      <c r="I1350" s="45" t="s">
        <v>1552</v>
      </c>
      <c r="J1350" s="45" t="s">
        <v>1752</v>
      </c>
      <c r="K1350" s="47">
        <v>33</v>
      </c>
    </row>
    <row r="1351" spans="1:11" ht="81.599999999999994" x14ac:dyDescent="0.5">
      <c r="A1351" s="65"/>
      <c r="B1351" s="45"/>
      <c r="C1351" s="46">
        <v>23</v>
      </c>
      <c r="D1351" s="45" t="s">
        <v>1490</v>
      </c>
      <c r="E1351" s="50">
        <v>44981</v>
      </c>
      <c r="F1351" s="45" t="s">
        <v>1753</v>
      </c>
      <c r="G1351" s="51">
        <v>32957003402297</v>
      </c>
      <c r="H1351" s="45" t="s">
        <v>1492</v>
      </c>
      <c r="I1351" s="45" t="s">
        <v>1748</v>
      </c>
      <c r="J1351" s="45" t="s">
        <v>1754</v>
      </c>
      <c r="K1351" s="47">
        <v>23</v>
      </c>
    </row>
    <row r="1352" spans="1:11" ht="102" x14ac:dyDescent="0.5">
      <c r="A1352" s="65"/>
      <c r="B1352" s="45"/>
      <c r="C1352" s="46">
        <v>18</v>
      </c>
      <c r="D1352" s="45" t="s">
        <v>1490</v>
      </c>
      <c r="E1352" s="50">
        <v>44995</v>
      </c>
      <c r="F1352" s="45" t="s">
        <v>2462</v>
      </c>
      <c r="G1352" s="51">
        <v>32957005120640</v>
      </c>
      <c r="H1352" s="45" t="s">
        <v>1492</v>
      </c>
      <c r="I1352" s="45" t="s">
        <v>1575</v>
      </c>
      <c r="J1352" s="45" t="s">
        <v>2463</v>
      </c>
      <c r="K1352" s="47">
        <v>18</v>
      </c>
    </row>
    <row r="1353" spans="1:11" ht="102" x14ac:dyDescent="0.5">
      <c r="A1353" s="65"/>
      <c r="B1353" s="45"/>
      <c r="C1353" s="46">
        <v>29</v>
      </c>
      <c r="D1353" s="45" t="s">
        <v>1490</v>
      </c>
      <c r="E1353" s="50">
        <v>45002</v>
      </c>
      <c r="F1353" s="45" t="s">
        <v>2464</v>
      </c>
      <c r="G1353" s="51">
        <v>32957005261451</v>
      </c>
      <c r="H1353" s="45" t="s">
        <v>1492</v>
      </c>
      <c r="I1353" s="45" t="s">
        <v>1744</v>
      </c>
      <c r="J1353" s="45" t="s">
        <v>2465</v>
      </c>
      <c r="K1353" s="47">
        <v>29</v>
      </c>
    </row>
    <row r="1354" spans="1:11" ht="102" x14ac:dyDescent="0.5">
      <c r="A1354" s="45" t="s">
        <v>2224</v>
      </c>
      <c r="B1354" s="45"/>
      <c r="C1354" s="46">
        <v>12</v>
      </c>
      <c r="D1354" s="45" t="s">
        <v>1490</v>
      </c>
      <c r="E1354" s="50">
        <v>44988</v>
      </c>
      <c r="F1354" s="45" t="s">
        <v>2225</v>
      </c>
      <c r="G1354" s="51">
        <v>32325000078660</v>
      </c>
      <c r="H1354" s="45" t="s">
        <v>1492</v>
      </c>
      <c r="I1354" s="45" t="s">
        <v>2226</v>
      </c>
      <c r="J1354" s="45" t="s">
        <v>2227</v>
      </c>
      <c r="K1354" s="47">
        <v>12</v>
      </c>
    </row>
    <row r="1355" spans="1:11" ht="102" x14ac:dyDescent="0.5">
      <c r="A1355" s="65" t="s">
        <v>1597</v>
      </c>
      <c r="B1355" s="45"/>
      <c r="C1355" s="46">
        <v>69</v>
      </c>
      <c r="D1355" s="45" t="s">
        <v>1490</v>
      </c>
      <c r="E1355" s="50">
        <v>44981</v>
      </c>
      <c r="F1355" s="45" t="s">
        <v>1792</v>
      </c>
      <c r="G1355" s="51">
        <v>31613003944413</v>
      </c>
      <c r="H1355" s="45" t="s">
        <v>1534</v>
      </c>
      <c r="I1355" s="45" t="s">
        <v>1565</v>
      </c>
      <c r="J1355" s="45" t="s">
        <v>1793</v>
      </c>
      <c r="K1355" s="47">
        <v>69</v>
      </c>
    </row>
    <row r="1356" spans="1:11" ht="132.6" x14ac:dyDescent="0.5">
      <c r="A1356" s="65"/>
      <c r="B1356" s="45"/>
      <c r="C1356" s="46">
        <v>72</v>
      </c>
      <c r="D1356" s="45" t="s">
        <v>1490</v>
      </c>
      <c r="E1356" s="50">
        <v>44988</v>
      </c>
      <c r="F1356" s="45" t="s">
        <v>1598</v>
      </c>
      <c r="G1356" s="51">
        <v>31613005460160</v>
      </c>
      <c r="H1356" s="45" t="s">
        <v>1534</v>
      </c>
      <c r="I1356" s="45" t="s">
        <v>1599</v>
      </c>
      <c r="J1356" s="45" t="s">
        <v>1600</v>
      </c>
      <c r="K1356" s="47">
        <v>72</v>
      </c>
    </row>
    <row r="1357" spans="1:11" ht="91.8" x14ac:dyDescent="0.5">
      <c r="A1357" s="65" t="s">
        <v>1877</v>
      </c>
      <c r="B1357" s="45"/>
      <c r="C1357" s="46">
        <v>17</v>
      </c>
      <c r="D1357" s="45" t="s">
        <v>1490</v>
      </c>
      <c r="E1357" s="50">
        <v>44946</v>
      </c>
      <c r="F1357" s="45" t="s">
        <v>2984</v>
      </c>
      <c r="G1357" s="51">
        <v>31539002594174</v>
      </c>
      <c r="H1357" s="45" t="s">
        <v>1492</v>
      </c>
      <c r="I1357" s="45" t="s">
        <v>1977</v>
      </c>
      <c r="J1357" s="45" t="s">
        <v>2985</v>
      </c>
      <c r="K1357" s="47">
        <v>17</v>
      </c>
    </row>
    <row r="1358" spans="1:11" ht="91.8" x14ac:dyDescent="0.5">
      <c r="A1358" s="65"/>
      <c r="B1358" s="45"/>
      <c r="C1358" s="46">
        <v>13</v>
      </c>
      <c r="D1358" s="45" t="s">
        <v>1490</v>
      </c>
      <c r="E1358" s="50">
        <v>44939</v>
      </c>
      <c r="F1358" s="45" t="s">
        <v>2337</v>
      </c>
      <c r="G1358" s="51">
        <v>31539002736544</v>
      </c>
      <c r="H1358" s="45" t="s">
        <v>1715</v>
      </c>
      <c r="I1358" s="45" t="s">
        <v>1716</v>
      </c>
      <c r="J1358" s="45" t="s">
        <v>2788</v>
      </c>
      <c r="K1358" s="47">
        <v>13</v>
      </c>
    </row>
    <row r="1359" spans="1:11" ht="102" x14ac:dyDescent="0.5">
      <c r="A1359" s="65"/>
      <c r="B1359" s="45"/>
      <c r="C1359" s="46">
        <v>5</v>
      </c>
      <c r="D1359" s="45" t="s">
        <v>1490</v>
      </c>
      <c r="E1359" s="50">
        <v>44939</v>
      </c>
      <c r="F1359" s="45" t="s">
        <v>1878</v>
      </c>
      <c r="G1359" s="51">
        <v>31539000094763</v>
      </c>
      <c r="H1359" s="45" t="s">
        <v>1492</v>
      </c>
      <c r="I1359" s="45" t="s">
        <v>1731</v>
      </c>
      <c r="J1359" s="45" t="s">
        <v>1879</v>
      </c>
      <c r="K1359" s="47">
        <v>5</v>
      </c>
    </row>
    <row r="1360" spans="1:11" ht="91.8" x14ac:dyDescent="0.5">
      <c r="A1360" s="65"/>
      <c r="B1360" s="45"/>
      <c r="C1360" s="46">
        <v>23</v>
      </c>
      <c r="D1360" s="45" t="s">
        <v>1490</v>
      </c>
      <c r="E1360" s="50">
        <v>45009</v>
      </c>
      <c r="F1360" s="45" t="s">
        <v>2838</v>
      </c>
      <c r="G1360" s="51">
        <v>31539002171338</v>
      </c>
      <c r="H1360" s="45" t="s">
        <v>1492</v>
      </c>
      <c r="I1360" s="45" t="s">
        <v>1685</v>
      </c>
      <c r="J1360" s="45" t="s">
        <v>2839</v>
      </c>
      <c r="K1360" s="47">
        <v>23</v>
      </c>
    </row>
    <row r="1361" spans="1:11" ht="91.8" x14ac:dyDescent="0.5">
      <c r="A1361" s="65"/>
      <c r="B1361" s="45"/>
      <c r="C1361" s="46">
        <v>10</v>
      </c>
      <c r="D1361" s="45" t="s">
        <v>1490</v>
      </c>
      <c r="E1361" s="50">
        <v>44960</v>
      </c>
      <c r="F1361" s="45" t="s">
        <v>2954</v>
      </c>
      <c r="G1361" s="51">
        <v>31539002412005</v>
      </c>
      <c r="H1361" s="45" t="s">
        <v>1492</v>
      </c>
      <c r="I1361" s="45" t="s">
        <v>2132</v>
      </c>
      <c r="J1361" s="45" t="s">
        <v>2955</v>
      </c>
      <c r="K1361" s="47">
        <v>10</v>
      </c>
    </row>
    <row r="1362" spans="1:11" ht="102" x14ac:dyDescent="0.5">
      <c r="A1362" s="65" t="s">
        <v>1537</v>
      </c>
      <c r="B1362" s="45"/>
      <c r="C1362" s="46">
        <v>4</v>
      </c>
      <c r="D1362" s="45" t="s">
        <v>1490</v>
      </c>
      <c r="E1362" s="50">
        <v>44953</v>
      </c>
      <c r="F1362" s="45" t="s">
        <v>1605</v>
      </c>
      <c r="G1362" s="51">
        <v>31942004230674</v>
      </c>
      <c r="H1362" s="45" t="s">
        <v>1534</v>
      </c>
      <c r="I1362" s="45" t="s">
        <v>1606</v>
      </c>
      <c r="J1362" s="45" t="s">
        <v>1607</v>
      </c>
      <c r="K1362" s="47">
        <v>4</v>
      </c>
    </row>
    <row r="1363" spans="1:11" ht="91.8" x14ac:dyDescent="0.5">
      <c r="A1363" s="65"/>
      <c r="B1363" s="45"/>
      <c r="C1363" s="46">
        <v>26</v>
      </c>
      <c r="D1363" s="45" t="s">
        <v>1490</v>
      </c>
      <c r="E1363" s="50">
        <v>44939</v>
      </c>
      <c r="F1363" s="45" t="s">
        <v>2973</v>
      </c>
      <c r="G1363" s="51">
        <v>31942004331233</v>
      </c>
      <c r="H1363" s="45" t="s">
        <v>1492</v>
      </c>
      <c r="I1363" s="45" t="s">
        <v>1613</v>
      </c>
      <c r="J1363" s="45" t="s">
        <v>2974</v>
      </c>
      <c r="K1363" s="47">
        <v>26</v>
      </c>
    </row>
    <row r="1364" spans="1:11" ht="91.8" x14ac:dyDescent="0.5">
      <c r="A1364" s="65"/>
      <c r="B1364" s="45"/>
      <c r="C1364" s="46">
        <v>17</v>
      </c>
      <c r="D1364" s="45" t="s">
        <v>1490</v>
      </c>
      <c r="E1364" s="50">
        <v>44967</v>
      </c>
      <c r="F1364" s="45" t="s">
        <v>1538</v>
      </c>
      <c r="G1364" s="51">
        <v>31942004286270</v>
      </c>
      <c r="H1364" s="45" t="s">
        <v>1492</v>
      </c>
      <c r="I1364" s="45" t="s">
        <v>1539</v>
      </c>
      <c r="J1364" s="45" t="s">
        <v>1540</v>
      </c>
      <c r="K1364" s="47">
        <v>17</v>
      </c>
    </row>
    <row r="1365" spans="1:11" ht="91.8" x14ac:dyDescent="0.5">
      <c r="A1365" s="65"/>
      <c r="B1365" s="45"/>
      <c r="C1365" s="46">
        <v>19</v>
      </c>
      <c r="D1365" s="45" t="s">
        <v>1490</v>
      </c>
      <c r="E1365" s="50">
        <v>44953</v>
      </c>
      <c r="F1365" s="45" t="s">
        <v>2975</v>
      </c>
      <c r="G1365" s="51">
        <v>31942002358568</v>
      </c>
      <c r="H1365" s="45" t="s">
        <v>1492</v>
      </c>
      <c r="I1365" s="45" t="s">
        <v>1606</v>
      </c>
      <c r="J1365" s="45" t="s">
        <v>2976</v>
      </c>
      <c r="K1365" s="47">
        <v>19</v>
      </c>
    </row>
    <row r="1366" spans="1:11" ht="112.2" x14ac:dyDescent="0.5">
      <c r="A1366" s="65"/>
      <c r="B1366" s="65"/>
      <c r="C1366" s="46">
        <v>4</v>
      </c>
      <c r="D1366" s="45" t="s">
        <v>1490</v>
      </c>
      <c r="E1366" s="50">
        <v>44974</v>
      </c>
      <c r="F1366" s="45" t="s">
        <v>2674</v>
      </c>
      <c r="G1366" s="51">
        <v>31942000773966</v>
      </c>
      <c r="H1366" s="45" t="s">
        <v>1492</v>
      </c>
      <c r="I1366" s="45" t="s">
        <v>2666</v>
      </c>
      <c r="J1366" s="45" t="s">
        <v>2675</v>
      </c>
      <c r="K1366" s="47">
        <v>4</v>
      </c>
    </row>
    <row r="1367" spans="1:11" ht="91.8" x14ac:dyDescent="0.5">
      <c r="A1367" s="65"/>
      <c r="B1367" s="65"/>
      <c r="C1367" s="46">
        <v>16</v>
      </c>
      <c r="D1367" s="45" t="s">
        <v>1490</v>
      </c>
      <c r="E1367" s="50">
        <v>44974</v>
      </c>
      <c r="F1367" s="45" t="s">
        <v>2676</v>
      </c>
      <c r="G1367" s="51">
        <v>31942000928503</v>
      </c>
      <c r="H1367" s="45" t="s">
        <v>1492</v>
      </c>
      <c r="I1367" s="45" t="s">
        <v>2666</v>
      </c>
      <c r="J1367" s="45" t="s">
        <v>2677</v>
      </c>
      <c r="K1367" s="47">
        <v>16</v>
      </c>
    </row>
    <row r="1368" spans="1:11" ht="102" x14ac:dyDescent="0.5">
      <c r="A1368" s="65"/>
      <c r="B1368" s="45"/>
      <c r="C1368" s="46">
        <v>15</v>
      </c>
      <c r="D1368" s="45" t="s">
        <v>1490</v>
      </c>
      <c r="E1368" s="50">
        <v>45002</v>
      </c>
      <c r="F1368" s="45" t="s">
        <v>1699</v>
      </c>
      <c r="G1368" s="51">
        <v>31942002463327</v>
      </c>
      <c r="H1368" s="45" t="s">
        <v>1492</v>
      </c>
      <c r="I1368" s="45" t="s">
        <v>1700</v>
      </c>
      <c r="J1368" s="45" t="s">
        <v>1701</v>
      </c>
      <c r="K1368" s="47">
        <v>15</v>
      </c>
    </row>
    <row r="1369" spans="1:11" ht="112.2" x14ac:dyDescent="0.5">
      <c r="A1369" s="65" t="s">
        <v>2330</v>
      </c>
      <c r="B1369" s="45"/>
      <c r="C1369" s="46">
        <v>9</v>
      </c>
      <c r="D1369" s="45" t="s">
        <v>1490</v>
      </c>
      <c r="E1369" s="50">
        <v>44932</v>
      </c>
      <c r="F1369" s="45" t="s">
        <v>2466</v>
      </c>
      <c r="G1369" s="51">
        <v>31737001491729</v>
      </c>
      <c r="H1369" s="45" t="s">
        <v>1534</v>
      </c>
      <c r="I1369" s="45" t="s">
        <v>2418</v>
      </c>
      <c r="J1369" s="45" t="s">
        <v>2467</v>
      </c>
      <c r="K1369" s="47">
        <v>9</v>
      </c>
    </row>
    <row r="1370" spans="1:11" ht="81.599999999999994" x14ac:dyDescent="0.5">
      <c r="A1370" s="65"/>
      <c r="B1370" s="45"/>
      <c r="C1370" s="46">
        <v>15</v>
      </c>
      <c r="D1370" s="45" t="s">
        <v>1490</v>
      </c>
      <c r="E1370" s="50">
        <v>44960</v>
      </c>
      <c r="F1370" s="45" t="s">
        <v>2340</v>
      </c>
      <c r="G1370" s="51">
        <v>31737001401538</v>
      </c>
      <c r="H1370" s="45" t="s">
        <v>1492</v>
      </c>
      <c r="I1370" s="45" t="s">
        <v>2154</v>
      </c>
      <c r="J1370" s="45" t="s">
        <v>2341</v>
      </c>
      <c r="K1370" s="47">
        <v>15</v>
      </c>
    </row>
    <row r="1371" spans="1:11" ht="112.2" x14ac:dyDescent="0.5">
      <c r="A1371" s="65"/>
      <c r="B1371" s="45"/>
      <c r="C1371" s="46">
        <v>35</v>
      </c>
      <c r="D1371" s="45" t="s">
        <v>1490</v>
      </c>
      <c r="E1371" s="50">
        <v>44932</v>
      </c>
      <c r="F1371" s="45" t="s">
        <v>2331</v>
      </c>
      <c r="G1371" s="51">
        <v>31737000694570</v>
      </c>
      <c r="H1371" s="45" t="s">
        <v>1492</v>
      </c>
      <c r="I1371" s="45" t="s">
        <v>1899</v>
      </c>
      <c r="J1371" s="45" t="s">
        <v>2332</v>
      </c>
      <c r="K1371" s="47">
        <v>35</v>
      </c>
    </row>
    <row r="1372" spans="1:11" ht="91.8" x14ac:dyDescent="0.5">
      <c r="A1372" s="65"/>
      <c r="B1372" s="45"/>
      <c r="C1372" s="46">
        <v>16</v>
      </c>
      <c r="D1372" s="45" t="s">
        <v>1490</v>
      </c>
      <c r="E1372" s="50">
        <v>44953</v>
      </c>
      <c r="F1372" s="45" t="s">
        <v>2468</v>
      </c>
      <c r="G1372" s="51">
        <v>31737001717701</v>
      </c>
      <c r="H1372" s="45" t="s">
        <v>1492</v>
      </c>
      <c r="I1372" s="45" t="s">
        <v>1958</v>
      </c>
      <c r="J1372" s="45" t="s">
        <v>2469</v>
      </c>
      <c r="K1372" s="47">
        <v>16</v>
      </c>
    </row>
    <row r="1373" spans="1:11" ht="91.8" x14ac:dyDescent="0.5">
      <c r="A1373" s="65" t="s">
        <v>1541</v>
      </c>
      <c r="B1373" s="65"/>
      <c r="C1373" s="46">
        <v>5</v>
      </c>
      <c r="D1373" s="45" t="s">
        <v>1490</v>
      </c>
      <c r="E1373" s="50">
        <v>44967</v>
      </c>
      <c r="F1373" s="45" t="s">
        <v>2769</v>
      </c>
      <c r="G1373" s="51">
        <v>31011002560506</v>
      </c>
      <c r="H1373" s="45" t="s">
        <v>1492</v>
      </c>
      <c r="I1373" s="45" t="s">
        <v>1655</v>
      </c>
      <c r="J1373" s="45" t="s">
        <v>2770</v>
      </c>
      <c r="K1373" s="47">
        <v>5</v>
      </c>
    </row>
    <row r="1374" spans="1:11" ht="102" x14ac:dyDescent="0.5">
      <c r="A1374" s="65"/>
      <c r="B1374" s="65"/>
      <c r="C1374" s="46">
        <v>10</v>
      </c>
      <c r="D1374" s="45" t="s">
        <v>1490</v>
      </c>
      <c r="E1374" s="50">
        <v>44967</v>
      </c>
      <c r="F1374" s="45" t="s">
        <v>2771</v>
      </c>
      <c r="G1374" s="51">
        <v>31011002230498</v>
      </c>
      <c r="H1374" s="45" t="s">
        <v>1492</v>
      </c>
      <c r="I1374" s="45" t="s">
        <v>1655</v>
      </c>
      <c r="J1374" s="45" t="s">
        <v>2772</v>
      </c>
      <c r="K1374" s="47">
        <v>10</v>
      </c>
    </row>
    <row r="1375" spans="1:11" ht="102" x14ac:dyDescent="0.5">
      <c r="A1375" s="65"/>
      <c r="B1375" s="45"/>
      <c r="C1375" s="46">
        <v>30</v>
      </c>
      <c r="D1375" s="45" t="s">
        <v>1490</v>
      </c>
      <c r="E1375" s="50">
        <v>44967</v>
      </c>
      <c r="F1375" s="45" t="s">
        <v>2400</v>
      </c>
      <c r="G1375" s="51">
        <v>31011002578169</v>
      </c>
      <c r="H1375" s="45" t="s">
        <v>1640</v>
      </c>
      <c r="I1375" s="45" t="s">
        <v>2070</v>
      </c>
      <c r="J1375" s="45" t="s">
        <v>2401</v>
      </c>
      <c r="K1375" s="47">
        <v>30</v>
      </c>
    </row>
    <row r="1376" spans="1:11" ht="81.599999999999994" x14ac:dyDescent="0.5">
      <c r="A1376" s="65"/>
      <c r="B1376" s="45"/>
      <c r="C1376" s="46">
        <v>15</v>
      </c>
      <c r="D1376" s="45" t="s">
        <v>1490</v>
      </c>
      <c r="E1376" s="50">
        <v>44988</v>
      </c>
      <c r="F1376" s="45" t="s">
        <v>1542</v>
      </c>
      <c r="G1376" s="51">
        <v>31011001909217</v>
      </c>
      <c r="H1376" s="45" t="s">
        <v>1543</v>
      </c>
      <c r="I1376" s="45" t="s">
        <v>1544</v>
      </c>
      <c r="J1376" s="45" t="s">
        <v>1545</v>
      </c>
      <c r="K1376" s="47">
        <v>15</v>
      </c>
    </row>
    <row r="1377" spans="1:11" ht="91.8" x14ac:dyDescent="0.5">
      <c r="A1377" s="65"/>
      <c r="B1377" s="45"/>
      <c r="C1377" s="46">
        <v>15</v>
      </c>
      <c r="D1377" s="45" t="s">
        <v>1490</v>
      </c>
      <c r="E1377" s="50">
        <v>44967</v>
      </c>
      <c r="F1377" s="45" t="s">
        <v>2213</v>
      </c>
      <c r="G1377" s="51">
        <v>31011002134641</v>
      </c>
      <c r="H1377" s="45" t="s">
        <v>1492</v>
      </c>
      <c r="I1377" s="45" t="s">
        <v>1655</v>
      </c>
      <c r="J1377" s="45" t="s">
        <v>2214</v>
      </c>
      <c r="K1377" s="47">
        <v>15</v>
      </c>
    </row>
    <row r="1378" spans="1:11" ht="112.2" x14ac:dyDescent="0.5">
      <c r="A1378" s="65" t="s">
        <v>2678</v>
      </c>
      <c r="B1378" s="45"/>
      <c r="C1378" s="46">
        <v>53.97</v>
      </c>
      <c r="D1378" s="45" t="s">
        <v>1490</v>
      </c>
      <c r="E1378" s="50">
        <v>45002</v>
      </c>
      <c r="F1378" s="45" t="s">
        <v>2679</v>
      </c>
      <c r="G1378" s="51">
        <v>31319005979171</v>
      </c>
      <c r="H1378" s="45" t="s">
        <v>1492</v>
      </c>
      <c r="I1378" s="45" t="s">
        <v>1529</v>
      </c>
      <c r="J1378" s="45" t="s">
        <v>2680</v>
      </c>
      <c r="K1378" s="47">
        <v>53.97</v>
      </c>
    </row>
    <row r="1379" spans="1:11" ht="102" x14ac:dyDescent="0.5">
      <c r="A1379" s="65"/>
      <c r="B1379" s="45"/>
      <c r="C1379" s="46">
        <v>11.29</v>
      </c>
      <c r="D1379" s="45" t="s">
        <v>1490</v>
      </c>
      <c r="E1379" s="50">
        <v>44988</v>
      </c>
      <c r="F1379" s="45" t="s">
        <v>2840</v>
      </c>
      <c r="G1379" s="51">
        <v>31319006243254</v>
      </c>
      <c r="H1379" s="45" t="s">
        <v>1492</v>
      </c>
      <c r="I1379" s="45" t="s">
        <v>1544</v>
      </c>
      <c r="J1379" s="45" t="s">
        <v>2841</v>
      </c>
      <c r="K1379" s="47">
        <v>11.29</v>
      </c>
    </row>
    <row r="1380" spans="1:11" ht="91.8" x14ac:dyDescent="0.5">
      <c r="A1380" s="65" t="s">
        <v>1687</v>
      </c>
      <c r="B1380" s="45"/>
      <c r="C1380" s="46">
        <v>7</v>
      </c>
      <c r="D1380" s="45" t="s">
        <v>1490</v>
      </c>
      <c r="E1380" s="50">
        <v>44946</v>
      </c>
      <c r="F1380" s="45" t="s">
        <v>2986</v>
      </c>
      <c r="G1380" s="51">
        <v>31886002282619</v>
      </c>
      <c r="H1380" s="45" t="s">
        <v>1492</v>
      </c>
      <c r="I1380" s="45" t="s">
        <v>1977</v>
      </c>
      <c r="J1380" s="45" t="s">
        <v>2987</v>
      </c>
      <c r="K1380" s="47">
        <v>7</v>
      </c>
    </row>
    <row r="1381" spans="1:11" ht="81.599999999999994" x14ac:dyDescent="0.5">
      <c r="A1381" s="65"/>
      <c r="B1381" s="65"/>
      <c r="C1381" s="46">
        <v>15</v>
      </c>
      <c r="D1381" s="45" t="s">
        <v>1490</v>
      </c>
      <c r="E1381" s="50">
        <v>44939</v>
      </c>
      <c r="F1381" s="45" t="s">
        <v>2823</v>
      </c>
      <c r="G1381" s="51">
        <v>31886001714943</v>
      </c>
      <c r="H1381" s="45" t="s">
        <v>1492</v>
      </c>
      <c r="I1381" s="45" t="s">
        <v>1525</v>
      </c>
      <c r="J1381" s="45" t="s">
        <v>2920</v>
      </c>
      <c r="K1381" s="47">
        <v>15</v>
      </c>
    </row>
    <row r="1382" spans="1:11" ht="112.2" x14ac:dyDescent="0.5">
      <c r="A1382" s="65"/>
      <c r="B1382" s="65"/>
      <c r="C1382" s="46">
        <v>35</v>
      </c>
      <c r="D1382" s="45" t="s">
        <v>1490</v>
      </c>
      <c r="E1382" s="50">
        <v>44939</v>
      </c>
      <c r="F1382" s="45" t="s">
        <v>2921</v>
      </c>
      <c r="G1382" s="51">
        <v>31886001876361</v>
      </c>
      <c r="H1382" s="45" t="s">
        <v>1492</v>
      </c>
      <c r="I1382" s="45" t="s">
        <v>1525</v>
      </c>
      <c r="J1382" s="45" t="s">
        <v>2922</v>
      </c>
      <c r="K1382" s="47">
        <v>35</v>
      </c>
    </row>
    <row r="1383" spans="1:11" ht="91.8" x14ac:dyDescent="0.5">
      <c r="A1383" s="65"/>
      <c r="B1383" s="65"/>
      <c r="C1383" s="46">
        <v>14</v>
      </c>
      <c r="D1383" s="45" t="s">
        <v>1490</v>
      </c>
      <c r="E1383" s="50">
        <v>44946</v>
      </c>
      <c r="F1383" s="45" t="s">
        <v>2343</v>
      </c>
      <c r="G1383" s="51">
        <v>31886001564165</v>
      </c>
      <c r="H1383" s="45" t="s">
        <v>1492</v>
      </c>
      <c r="I1383" s="45" t="s">
        <v>1649</v>
      </c>
      <c r="J1383" s="45" t="s">
        <v>2344</v>
      </c>
      <c r="K1383" s="47">
        <v>14</v>
      </c>
    </row>
    <row r="1384" spans="1:11" ht="91.8" x14ac:dyDescent="0.5">
      <c r="A1384" s="65"/>
      <c r="B1384" s="65"/>
      <c r="C1384" s="46">
        <v>24</v>
      </c>
      <c r="D1384" s="45" t="s">
        <v>1490</v>
      </c>
      <c r="E1384" s="50">
        <v>44967</v>
      </c>
      <c r="F1384" s="45" t="s">
        <v>2345</v>
      </c>
      <c r="G1384" s="51">
        <v>31886001708002</v>
      </c>
      <c r="H1384" s="45" t="s">
        <v>1492</v>
      </c>
      <c r="I1384" s="45" t="s">
        <v>1580</v>
      </c>
      <c r="J1384" s="45" t="s">
        <v>2346</v>
      </c>
      <c r="K1384" s="47">
        <v>24</v>
      </c>
    </row>
    <row r="1385" spans="1:11" ht="122.4" x14ac:dyDescent="0.5">
      <c r="A1385" s="65"/>
      <c r="B1385" s="45"/>
      <c r="C1385" s="46">
        <v>9</v>
      </c>
      <c r="D1385" s="45" t="s">
        <v>1490</v>
      </c>
      <c r="E1385" s="50">
        <v>44995</v>
      </c>
      <c r="F1385" s="45" t="s">
        <v>1688</v>
      </c>
      <c r="G1385" s="51">
        <v>31886002195852</v>
      </c>
      <c r="H1385" s="45" t="s">
        <v>1492</v>
      </c>
      <c r="I1385" s="45" t="s">
        <v>1689</v>
      </c>
      <c r="J1385" s="45" t="s">
        <v>1690</v>
      </c>
      <c r="K1385" s="47">
        <v>9</v>
      </c>
    </row>
    <row r="1386" spans="1:11" ht="81.599999999999994" x14ac:dyDescent="0.5">
      <c r="A1386" s="65" t="s">
        <v>1647</v>
      </c>
      <c r="B1386" s="45"/>
      <c r="C1386" s="46">
        <v>18</v>
      </c>
      <c r="D1386" s="45" t="s">
        <v>1490</v>
      </c>
      <c r="E1386" s="50">
        <v>44946</v>
      </c>
      <c r="F1386" s="45" t="s">
        <v>1648</v>
      </c>
      <c r="G1386" s="51">
        <v>37651000896107</v>
      </c>
      <c r="H1386" s="45" t="s">
        <v>1492</v>
      </c>
      <c r="I1386" s="45" t="s">
        <v>1649</v>
      </c>
      <c r="J1386" s="45" t="s">
        <v>1650</v>
      </c>
      <c r="K1386" s="47">
        <v>18</v>
      </c>
    </row>
    <row r="1387" spans="1:11" ht="91.8" x14ac:dyDescent="0.5">
      <c r="A1387" s="65"/>
      <c r="B1387" s="45"/>
      <c r="C1387" s="46">
        <v>23</v>
      </c>
      <c r="D1387" s="45" t="s">
        <v>1490</v>
      </c>
      <c r="E1387" s="50">
        <v>44953</v>
      </c>
      <c r="F1387" s="45" t="s">
        <v>2842</v>
      </c>
      <c r="G1387" s="51">
        <v>37651000446135</v>
      </c>
      <c r="H1387" s="45" t="s">
        <v>1492</v>
      </c>
      <c r="I1387" s="45" t="s">
        <v>2843</v>
      </c>
      <c r="J1387" s="45" t="s">
        <v>2844</v>
      </c>
      <c r="K1387" s="47">
        <v>23</v>
      </c>
    </row>
    <row r="1388" spans="1:11" ht="91.8" x14ac:dyDescent="0.5">
      <c r="A1388" s="65" t="s">
        <v>1822</v>
      </c>
      <c r="B1388" s="45"/>
      <c r="C1388" s="46">
        <v>25</v>
      </c>
      <c r="D1388" s="45" t="s">
        <v>1490</v>
      </c>
      <c r="E1388" s="50">
        <v>44981</v>
      </c>
      <c r="F1388" s="45" t="s">
        <v>2348</v>
      </c>
      <c r="G1388" s="51">
        <v>31191009631979</v>
      </c>
      <c r="H1388" s="45" t="s">
        <v>1492</v>
      </c>
      <c r="I1388" s="45" t="s">
        <v>1602</v>
      </c>
      <c r="J1388" s="45" t="s">
        <v>2349</v>
      </c>
      <c r="K1388" s="47">
        <v>25</v>
      </c>
    </row>
    <row r="1389" spans="1:11" ht="81.599999999999994" x14ac:dyDescent="0.5">
      <c r="A1389" s="65"/>
      <c r="B1389" s="65"/>
      <c r="C1389" s="46">
        <v>15.99</v>
      </c>
      <c r="D1389" s="45" t="s">
        <v>1490</v>
      </c>
      <c r="E1389" s="50">
        <v>44932</v>
      </c>
      <c r="F1389" s="45" t="s">
        <v>2358</v>
      </c>
      <c r="G1389" s="51">
        <v>31191012968822</v>
      </c>
      <c r="H1389" s="45" t="s">
        <v>2359</v>
      </c>
      <c r="I1389" s="45" t="s">
        <v>1609</v>
      </c>
      <c r="J1389" s="45" t="s">
        <v>2360</v>
      </c>
      <c r="K1389" s="47">
        <v>15.99</v>
      </c>
    </row>
    <row r="1390" spans="1:11" ht="91.8" x14ac:dyDescent="0.5">
      <c r="A1390" s="65"/>
      <c r="B1390" s="65"/>
      <c r="C1390" s="46">
        <v>18</v>
      </c>
      <c r="D1390" s="45" t="s">
        <v>1490</v>
      </c>
      <c r="E1390" s="50">
        <v>44939</v>
      </c>
      <c r="F1390" s="45" t="s">
        <v>2361</v>
      </c>
      <c r="G1390" s="51">
        <v>31191011212149</v>
      </c>
      <c r="H1390" s="45" t="s">
        <v>1492</v>
      </c>
      <c r="I1390" s="45" t="s">
        <v>1535</v>
      </c>
      <c r="J1390" s="45" t="s">
        <v>2362</v>
      </c>
      <c r="K1390" s="47">
        <v>18</v>
      </c>
    </row>
    <row r="1391" spans="1:11" ht="122.4" x14ac:dyDescent="0.5">
      <c r="A1391" s="65"/>
      <c r="B1391" s="45"/>
      <c r="C1391" s="46">
        <v>7.99</v>
      </c>
      <c r="D1391" s="45" t="s">
        <v>1490</v>
      </c>
      <c r="E1391" s="50">
        <v>44974</v>
      </c>
      <c r="F1391" s="45" t="s">
        <v>1823</v>
      </c>
      <c r="G1391" s="51">
        <v>31191012836003</v>
      </c>
      <c r="H1391" s="45" t="s">
        <v>1492</v>
      </c>
      <c r="I1391" s="45" t="s">
        <v>1811</v>
      </c>
      <c r="J1391" s="45" t="s">
        <v>1824</v>
      </c>
      <c r="K1391" s="47">
        <v>7.99</v>
      </c>
    </row>
    <row r="1392" spans="1:11" ht="91.8" x14ac:dyDescent="0.5">
      <c r="A1392" s="65"/>
      <c r="B1392" s="45" t="s">
        <v>215</v>
      </c>
      <c r="C1392" s="46">
        <v>10</v>
      </c>
      <c r="D1392" s="45" t="s">
        <v>1490</v>
      </c>
      <c r="E1392" s="50">
        <v>45009</v>
      </c>
      <c r="F1392" s="45" t="s">
        <v>1954</v>
      </c>
      <c r="G1392" s="51">
        <v>31191009936931</v>
      </c>
      <c r="H1392" s="45" t="s">
        <v>1492</v>
      </c>
      <c r="I1392" s="45" t="s">
        <v>1955</v>
      </c>
      <c r="J1392" s="45" t="s">
        <v>1956</v>
      </c>
      <c r="K1392" s="47">
        <v>10</v>
      </c>
    </row>
    <row r="1393" spans="1:11" ht="102" x14ac:dyDescent="0.5">
      <c r="A1393" s="65"/>
      <c r="B1393" s="45"/>
      <c r="C1393" s="46">
        <v>15.99</v>
      </c>
      <c r="D1393" s="45" t="s">
        <v>1490</v>
      </c>
      <c r="E1393" s="50">
        <v>44939</v>
      </c>
      <c r="F1393" s="45" t="s">
        <v>2470</v>
      </c>
      <c r="G1393" s="51">
        <v>31191012721072</v>
      </c>
      <c r="H1393" s="45" t="s">
        <v>1492</v>
      </c>
      <c r="I1393" s="45" t="s">
        <v>1525</v>
      </c>
      <c r="J1393" s="45" t="s">
        <v>2471</v>
      </c>
      <c r="K1393" s="47">
        <v>15.99</v>
      </c>
    </row>
    <row r="1394" spans="1:11" ht="91.8" x14ac:dyDescent="0.5">
      <c r="A1394" s="65"/>
      <c r="B1394" s="65" t="s">
        <v>480</v>
      </c>
      <c r="C1394" s="46">
        <v>6</v>
      </c>
      <c r="D1394" s="45" t="s">
        <v>1490</v>
      </c>
      <c r="E1394" s="50">
        <v>44953</v>
      </c>
      <c r="F1394" s="45" t="s">
        <v>1957</v>
      </c>
      <c r="G1394" s="51">
        <v>31191004297198</v>
      </c>
      <c r="H1394" s="45" t="s">
        <v>1551</v>
      </c>
      <c r="I1394" s="45" t="s">
        <v>1958</v>
      </c>
      <c r="J1394" s="45" t="s">
        <v>1959</v>
      </c>
      <c r="K1394" s="47">
        <v>6</v>
      </c>
    </row>
    <row r="1395" spans="1:11" ht="102" x14ac:dyDescent="0.5">
      <c r="A1395" s="65"/>
      <c r="B1395" s="65"/>
      <c r="C1395" s="46">
        <v>9</v>
      </c>
      <c r="D1395" s="45" t="s">
        <v>1490</v>
      </c>
      <c r="E1395" s="50">
        <v>44939</v>
      </c>
      <c r="F1395" s="45" t="s">
        <v>1960</v>
      </c>
      <c r="G1395" s="51">
        <v>31191010887404</v>
      </c>
      <c r="H1395" s="45" t="s">
        <v>1492</v>
      </c>
      <c r="I1395" s="45" t="s">
        <v>1525</v>
      </c>
      <c r="J1395" s="45" t="s">
        <v>1961</v>
      </c>
      <c r="K1395" s="47">
        <v>9</v>
      </c>
    </row>
    <row r="1396" spans="1:11" ht="91.8" x14ac:dyDescent="0.5">
      <c r="A1396" s="65"/>
      <c r="B1396" s="65"/>
      <c r="C1396" s="46">
        <v>10</v>
      </c>
      <c r="D1396" s="45" t="s">
        <v>1490</v>
      </c>
      <c r="E1396" s="50">
        <v>44946</v>
      </c>
      <c r="F1396" s="45" t="s">
        <v>1962</v>
      </c>
      <c r="G1396" s="51">
        <v>31191010123941</v>
      </c>
      <c r="H1396" s="45" t="s">
        <v>1631</v>
      </c>
      <c r="I1396" s="45" t="s">
        <v>1891</v>
      </c>
      <c r="J1396" s="45" t="s">
        <v>1963</v>
      </c>
      <c r="K1396" s="47">
        <v>10</v>
      </c>
    </row>
    <row r="1397" spans="1:11" ht="91.8" x14ac:dyDescent="0.5">
      <c r="A1397" s="65"/>
      <c r="B1397" s="65"/>
      <c r="C1397" s="46">
        <v>12.99</v>
      </c>
      <c r="D1397" s="45" t="s">
        <v>1490</v>
      </c>
      <c r="E1397" s="50">
        <v>44939</v>
      </c>
      <c r="F1397" s="45" t="s">
        <v>1964</v>
      </c>
      <c r="G1397" s="51">
        <v>31191013021944</v>
      </c>
      <c r="H1397" s="45" t="s">
        <v>1715</v>
      </c>
      <c r="I1397" s="45" t="s">
        <v>1525</v>
      </c>
      <c r="J1397" s="45" t="s">
        <v>1965</v>
      </c>
      <c r="K1397" s="47">
        <v>12.99</v>
      </c>
    </row>
    <row r="1398" spans="1:11" ht="142.80000000000001" x14ac:dyDescent="0.5">
      <c r="A1398" s="65"/>
      <c r="B1398" s="65"/>
      <c r="C1398" s="66">
        <v>16.95</v>
      </c>
      <c r="D1398" s="65" t="s">
        <v>1490</v>
      </c>
      <c r="E1398" s="69">
        <v>44939</v>
      </c>
      <c r="F1398" s="45" t="s">
        <v>1966</v>
      </c>
      <c r="G1398" s="51">
        <v>31191013021555</v>
      </c>
      <c r="H1398" s="45" t="s">
        <v>1715</v>
      </c>
      <c r="I1398" s="45" t="s">
        <v>1525</v>
      </c>
      <c r="J1398" s="45" t="s">
        <v>1967</v>
      </c>
      <c r="K1398" s="47">
        <v>16.95</v>
      </c>
    </row>
    <row r="1399" spans="1:11" ht="163.19999999999999" x14ac:dyDescent="0.5">
      <c r="A1399" s="65"/>
      <c r="B1399" s="65"/>
      <c r="C1399" s="66"/>
      <c r="D1399" s="65"/>
      <c r="E1399" s="69"/>
      <c r="F1399" s="45" t="s">
        <v>1968</v>
      </c>
      <c r="G1399" s="51">
        <v>31191013021571</v>
      </c>
      <c r="H1399" s="45" t="s">
        <v>1715</v>
      </c>
      <c r="I1399" s="45" t="s">
        <v>1525</v>
      </c>
      <c r="J1399" s="45" t="s">
        <v>1969</v>
      </c>
      <c r="K1399" s="47">
        <v>16.95</v>
      </c>
    </row>
    <row r="1400" spans="1:11" ht="91.8" x14ac:dyDescent="0.5">
      <c r="A1400" s="65"/>
      <c r="B1400" s="65"/>
      <c r="C1400" s="66">
        <v>16.989999999999998</v>
      </c>
      <c r="D1400" s="65" t="s">
        <v>1490</v>
      </c>
      <c r="E1400" s="69">
        <v>44939</v>
      </c>
      <c r="F1400" s="45" t="s">
        <v>1970</v>
      </c>
      <c r="G1400" s="51">
        <v>31191013021936</v>
      </c>
      <c r="H1400" s="45" t="s">
        <v>1715</v>
      </c>
      <c r="I1400" s="45" t="s">
        <v>1525</v>
      </c>
      <c r="J1400" s="45" t="s">
        <v>1971</v>
      </c>
      <c r="K1400" s="47">
        <v>16.989999999999998</v>
      </c>
    </row>
    <row r="1401" spans="1:11" ht="112.2" x14ac:dyDescent="0.5">
      <c r="A1401" s="65"/>
      <c r="B1401" s="65"/>
      <c r="C1401" s="66"/>
      <c r="D1401" s="65"/>
      <c r="E1401" s="69"/>
      <c r="F1401" s="45" t="s">
        <v>1972</v>
      </c>
      <c r="G1401" s="51">
        <v>31191013021951</v>
      </c>
      <c r="H1401" s="45" t="s">
        <v>1715</v>
      </c>
      <c r="I1401" s="45" t="s">
        <v>1525</v>
      </c>
      <c r="J1401" s="45" t="s">
        <v>1973</v>
      </c>
      <c r="K1401" s="47">
        <v>16.989999999999998</v>
      </c>
    </row>
    <row r="1402" spans="1:11" ht="112.2" x14ac:dyDescent="0.5">
      <c r="A1402" s="65"/>
      <c r="B1402" s="65"/>
      <c r="C1402" s="46">
        <v>19</v>
      </c>
      <c r="D1402" s="45" t="s">
        <v>1490</v>
      </c>
      <c r="E1402" s="50">
        <v>44953</v>
      </c>
      <c r="F1402" s="45" t="s">
        <v>1974</v>
      </c>
      <c r="G1402" s="51">
        <v>31191010032183</v>
      </c>
      <c r="H1402" s="45" t="s">
        <v>1631</v>
      </c>
      <c r="I1402" s="45" t="s">
        <v>1606</v>
      </c>
      <c r="J1402" s="45" t="s">
        <v>1975</v>
      </c>
      <c r="K1402" s="47">
        <v>19</v>
      </c>
    </row>
    <row r="1403" spans="1:11" ht="91.8" x14ac:dyDescent="0.5">
      <c r="A1403" s="65"/>
      <c r="B1403" s="65"/>
      <c r="C1403" s="46">
        <v>19.989999999999998</v>
      </c>
      <c r="D1403" s="45" t="s">
        <v>1490</v>
      </c>
      <c r="E1403" s="50">
        <v>44946</v>
      </c>
      <c r="F1403" s="45" t="s">
        <v>1976</v>
      </c>
      <c r="G1403" s="51">
        <v>31191011277753</v>
      </c>
      <c r="H1403" s="45" t="s">
        <v>1631</v>
      </c>
      <c r="I1403" s="45" t="s">
        <v>1977</v>
      </c>
      <c r="J1403" s="45" t="s">
        <v>1978</v>
      </c>
      <c r="K1403" s="47">
        <v>19.989999999999998</v>
      </c>
    </row>
    <row r="1404" spans="1:11" ht="91.8" x14ac:dyDescent="0.5">
      <c r="A1404" s="65"/>
      <c r="B1404" s="65"/>
      <c r="C1404" s="46">
        <v>20</v>
      </c>
      <c r="D1404" s="45" t="s">
        <v>1490</v>
      </c>
      <c r="E1404" s="50">
        <v>44946</v>
      </c>
      <c r="F1404" s="45" t="s">
        <v>1979</v>
      </c>
      <c r="G1404" s="51">
        <v>31191010541043</v>
      </c>
      <c r="H1404" s="45" t="s">
        <v>1631</v>
      </c>
      <c r="I1404" s="45" t="s">
        <v>1891</v>
      </c>
      <c r="J1404" s="45" t="s">
        <v>1980</v>
      </c>
      <c r="K1404" s="47">
        <v>20</v>
      </c>
    </row>
    <row r="1405" spans="1:11" ht="112.2" x14ac:dyDescent="0.5">
      <c r="A1405" s="65"/>
      <c r="B1405" s="65"/>
      <c r="C1405" s="46">
        <v>22.99</v>
      </c>
      <c r="D1405" s="45" t="s">
        <v>1490</v>
      </c>
      <c r="E1405" s="50">
        <v>44953</v>
      </c>
      <c r="F1405" s="45" t="s">
        <v>1981</v>
      </c>
      <c r="G1405" s="51">
        <v>31191013101225</v>
      </c>
      <c r="H1405" s="45" t="s">
        <v>1982</v>
      </c>
      <c r="I1405" s="45" t="s">
        <v>1904</v>
      </c>
      <c r="J1405" s="45" t="s">
        <v>1983</v>
      </c>
      <c r="K1405" s="47">
        <v>22.99</v>
      </c>
    </row>
    <row r="1406" spans="1:11" ht="91.8" x14ac:dyDescent="0.5">
      <c r="A1406" s="65"/>
      <c r="B1406" s="65"/>
      <c r="C1406" s="46">
        <v>24.99</v>
      </c>
      <c r="D1406" s="45" t="s">
        <v>1490</v>
      </c>
      <c r="E1406" s="50">
        <v>44946</v>
      </c>
      <c r="F1406" s="45" t="s">
        <v>1984</v>
      </c>
      <c r="G1406" s="51">
        <v>31191013106224</v>
      </c>
      <c r="H1406" s="45" t="s">
        <v>1985</v>
      </c>
      <c r="I1406" s="45" t="s">
        <v>1649</v>
      </c>
      <c r="J1406" s="45" t="s">
        <v>1986</v>
      </c>
      <c r="K1406" s="47">
        <v>24.99</v>
      </c>
    </row>
    <row r="1407" spans="1:11" ht="81.599999999999994" x14ac:dyDescent="0.5">
      <c r="A1407" s="65"/>
      <c r="B1407" s="65"/>
      <c r="C1407" s="46">
        <v>27</v>
      </c>
      <c r="D1407" s="45" t="s">
        <v>1490</v>
      </c>
      <c r="E1407" s="50">
        <v>44946</v>
      </c>
      <c r="F1407" s="45" t="s">
        <v>1987</v>
      </c>
      <c r="G1407" s="51">
        <v>31191010190130</v>
      </c>
      <c r="H1407" s="45" t="s">
        <v>1988</v>
      </c>
      <c r="I1407" s="45" t="s">
        <v>1728</v>
      </c>
      <c r="J1407" s="45" t="s">
        <v>1989</v>
      </c>
      <c r="K1407" s="47">
        <v>27</v>
      </c>
    </row>
    <row r="1408" spans="1:11" ht="102" x14ac:dyDescent="0.5">
      <c r="A1408" s="65"/>
      <c r="B1408" s="65"/>
      <c r="C1408" s="46">
        <v>28</v>
      </c>
      <c r="D1408" s="45" t="s">
        <v>1490</v>
      </c>
      <c r="E1408" s="50">
        <v>44946</v>
      </c>
      <c r="F1408" s="45" t="s">
        <v>1990</v>
      </c>
      <c r="G1408" s="51">
        <v>31191012822433</v>
      </c>
      <c r="H1408" s="45" t="s">
        <v>1715</v>
      </c>
      <c r="I1408" s="45" t="s">
        <v>1891</v>
      </c>
      <c r="J1408" s="45" t="s">
        <v>1991</v>
      </c>
      <c r="K1408" s="47">
        <v>28</v>
      </c>
    </row>
    <row r="1409" spans="1:11" ht="81.599999999999994" x14ac:dyDescent="0.5">
      <c r="A1409" s="65"/>
      <c r="B1409" s="65"/>
      <c r="C1409" s="46">
        <v>29</v>
      </c>
      <c r="D1409" s="45" t="s">
        <v>1490</v>
      </c>
      <c r="E1409" s="50">
        <v>44946</v>
      </c>
      <c r="F1409" s="45" t="s">
        <v>1992</v>
      </c>
      <c r="G1409" s="51">
        <v>31191008715252</v>
      </c>
      <c r="H1409" s="45" t="s">
        <v>1631</v>
      </c>
      <c r="I1409" s="45" t="s">
        <v>1891</v>
      </c>
      <c r="J1409" s="45" t="s">
        <v>1993</v>
      </c>
      <c r="K1409" s="47">
        <v>29</v>
      </c>
    </row>
    <row r="1410" spans="1:11" ht="91.8" x14ac:dyDescent="0.5">
      <c r="A1410" s="65"/>
      <c r="B1410" s="65"/>
      <c r="C1410" s="46">
        <v>30</v>
      </c>
      <c r="D1410" s="45" t="s">
        <v>1490</v>
      </c>
      <c r="E1410" s="50">
        <v>44946</v>
      </c>
      <c r="F1410" s="45" t="s">
        <v>1994</v>
      </c>
      <c r="G1410" s="51">
        <v>31191010401628</v>
      </c>
      <c r="H1410" s="45" t="s">
        <v>1988</v>
      </c>
      <c r="I1410" s="45" t="s">
        <v>1728</v>
      </c>
      <c r="J1410" s="45" t="s">
        <v>1995</v>
      </c>
      <c r="K1410" s="47">
        <v>30</v>
      </c>
    </row>
    <row r="1411" spans="1:11" ht="102" x14ac:dyDescent="0.5">
      <c r="A1411" s="65"/>
      <c r="B1411" s="65"/>
      <c r="C1411" s="46">
        <v>40</v>
      </c>
      <c r="D1411" s="45" t="s">
        <v>1490</v>
      </c>
      <c r="E1411" s="50">
        <v>44953</v>
      </c>
      <c r="F1411" s="45" t="s">
        <v>1996</v>
      </c>
      <c r="G1411" s="51">
        <v>31191008851156</v>
      </c>
      <c r="H1411" s="45" t="s">
        <v>1492</v>
      </c>
      <c r="I1411" s="45" t="s">
        <v>1958</v>
      </c>
      <c r="J1411" s="45" t="s">
        <v>1997</v>
      </c>
      <c r="K1411" s="47">
        <v>40</v>
      </c>
    </row>
    <row r="1412" spans="1:11" ht="81.599999999999994" x14ac:dyDescent="0.5">
      <c r="A1412" s="65"/>
      <c r="B1412" s="65"/>
      <c r="C1412" s="46">
        <v>45.99</v>
      </c>
      <c r="D1412" s="45" t="s">
        <v>1490</v>
      </c>
      <c r="E1412" s="50">
        <v>44946</v>
      </c>
      <c r="F1412" s="45" t="s">
        <v>1998</v>
      </c>
      <c r="G1412" s="51">
        <v>31191011958329</v>
      </c>
      <c r="H1412" s="45" t="s">
        <v>1988</v>
      </c>
      <c r="I1412" s="45" t="s">
        <v>1728</v>
      </c>
      <c r="J1412" s="45" t="s">
        <v>1999</v>
      </c>
      <c r="K1412" s="47">
        <v>45.99</v>
      </c>
    </row>
    <row r="1413" spans="1:11" ht="102" x14ac:dyDescent="0.5">
      <c r="A1413" s="65"/>
      <c r="B1413" s="45"/>
      <c r="C1413" s="46">
        <v>17</v>
      </c>
      <c r="D1413" s="45" t="s">
        <v>1490</v>
      </c>
      <c r="E1413" s="50">
        <v>44974</v>
      </c>
      <c r="F1413" s="45" t="s">
        <v>2681</v>
      </c>
      <c r="G1413" s="51">
        <v>31191012720926</v>
      </c>
      <c r="H1413" s="45" t="s">
        <v>1492</v>
      </c>
      <c r="I1413" s="45" t="s">
        <v>2666</v>
      </c>
      <c r="J1413" s="45" t="s">
        <v>2682</v>
      </c>
      <c r="K1413" s="47">
        <v>17</v>
      </c>
    </row>
    <row r="1414" spans="1:11" ht="102" x14ac:dyDescent="0.5">
      <c r="A1414" s="65"/>
      <c r="B1414" s="45"/>
      <c r="C1414" s="46">
        <v>17</v>
      </c>
      <c r="D1414" s="45" t="s">
        <v>1490</v>
      </c>
      <c r="E1414" s="50">
        <v>45009</v>
      </c>
      <c r="F1414" s="45" t="s">
        <v>2773</v>
      </c>
      <c r="G1414" s="51">
        <v>31191012722492</v>
      </c>
      <c r="H1414" s="45" t="s">
        <v>1492</v>
      </c>
      <c r="I1414" s="45" t="s">
        <v>1658</v>
      </c>
      <c r="J1414" s="45" t="s">
        <v>2774</v>
      </c>
      <c r="K1414" s="47">
        <v>17</v>
      </c>
    </row>
    <row r="1415" spans="1:11" ht="81.599999999999994" x14ac:dyDescent="0.5">
      <c r="A1415" s="65"/>
      <c r="B1415" s="45"/>
      <c r="C1415" s="46">
        <v>25</v>
      </c>
      <c r="D1415" s="45" t="s">
        <v>1490</v>
      </c>
      <c r="E1415" s="50">
        <v>44946</v>
      </c>
      <c r="F1415" s="45" t="s">
        <v>2923</v>
      </c>
      <c r="G1415" s="51">
        <v>31191010244580</v>
      </c>
      <c r="H1415" s="45" t="s">
        <v>1492</v>
      </c>
      <c r="I1415" s="45" t="s">
        <v>1649</v>
      </c>
      <c r="J1415" s="45" t="s">
        <v>2924</v>
      </c>
      <c r="K1415" s="47">
        <v>25</v>
      </c>
    </row>
    <row r="1416" spans="1:11" ht="81.599999999999994" x14ac:dyDescent="0.5">
      <c r="A1416" s="65"/>
      <c r="B1416" s="45"/>
      <c r="C1416" s="46">
        <v>16</v>
      </c>
      <c r="D1416" s="45" t="s">
        <v>1490</v>
      </c>
      <c r="E1416" s="50">
        <v>45002</v>
      </c>
      <c r="F1416" s="45" t="s">
        <v>2472</v>
      </c>
      <c r="G1416" s="51">
        <v>31191010213742</v>
      </c>
      <c r="H1416" s="45" t="s">
        <v>1492</v>
      </c>
      <c r="I1416" s="45" t="s">
        <v>1632</v>
      </c>
      <c r="J1416" s="45" t="s">
        <v>2473</v>
      </c>
      <c r="K1416" s="47">
        <v>16</v>
      </c>
    </row>
    <row r="1417" spans="1:11" ht="91.8" x14ac:dyDescent="0.5">
      <c r="A1417" s="45" t="s">
        <v>2683</v>
      </c>
      <c r="B1417" s="45"/>
      <c r="C1417" s="46">
        <v>15</v>
      </c>
      <c r="D1417" s="45" t="s">
        <v>1490</v>
      </c>
      <c r="E1417" s="50">
        <v>44967</v>
      </c>
      <c r="F1417" s="45" t="s">
        <v>2684</v>
      </c>
      <c r="G1417" s="51">
        <v>31146003319294</v>
      </c>
      <c r="H1417" s="45" t="s">
        <v>1492</v>
      </c>
      <c r="I1417" s="45" t="s">
        <v>2012</v>
      </c>
      <c r="J1417" s="45" t="s">
        <v>2685</v>
      </c>
      <c r="K1417" s="47">
        <v>15</v>
      </c>
    </row>
    <row r="1418" spans="1:11" ht="102" x14ac:dyDescent="0.5">
      <c r="A1418" s="65" t="s">
        <v>2474</v>
      </c>
      <c r="B1418" s="45"/>
      <c r="C1418" s="46">
        <v>27</v>
      </c>
      <c r="D1418" s="45" t="s">
        <v>1490</v>
      </c>
      <c r="E1418" s="50">
        <v>44946</v>
      </c>
      <c r="F1418" s="45" t="s">
        <v>2821</v>
      </c>
      <c r="G1418" s="51">
        <v>31208003544394</v>
      </c>
      <c r="H1418" s="45" t="s">
        <v>1912</v>
      </c>
      <c r="I1418" s="45" t="s">
        <v>1649</v>
      </c>
      <c r="J1418" s="45" t="s">
        <v>2822</v>
      </c>
      <c r="K1418" s="47">
        <v>27</v>
      </c>
    </row>
    <row r="1419" spans="1:11" ht="91.8" x14ac:dyDescent="0.5">
      <c r="A1419" s="65"/>
      <c r="B1419" s="45"/>
      <c r="C1419" s="46">
        <v>15</v>
      </c>
      <c r="D1419" s="45" t="s">
        <v>1490</v>
      </c>
      <c r="E1419" s="50">
        <v>44939</v>
      </c>
      <c r="F1419" s="45" t="s">
        <v>2686</v>
      </c>
      <c r="G1419" s="51">
        <v>31208002433862</v>
      </c>
      <c r="H1419" s="45" t="s">
        <v>1492</v>
      </c>
      <c r="I1419" s="45" t="s">
        <v>1515</v>
      </c>
      <c r="J1419" s="45" t="s">
        <v>2687</v>
      </c>
      <c r="K1419" s="47">
        <v>15</v>
      </c>
    </row>
    <row r="1420" spans="1:11" ht="91.8" x14ac:dyDescent="0.5">
      <c r="A1420" s="65"/>
      <c r="B1420" s="45"/>
      <c r="C1420" s="46">
        <v>21</v>
      </c>
      <c r="D1420" s="45" t="s">
        <v>1490</v>
      </c>
      <c r="E1420" s="50">
        <v>45016</v>
      </c>
      <c r="F1420" s="45" t="s">
        <v>2475</v>
      </c>
      <c r="G1420" s="51">
        <v>31208003043322</v>
      </c>
      <c r="H1420" s="45" t="s">
        <v>1492</v>
      </c>
      <c r="I1420" s="45" t="s">
        <v>1952</v>
      </c>
      <c r="J1420" s="45" t="s">
        <v>2476</v>
      </c>
      <c r="K1420" s="47">
        <v>21</v>
      </c>
    </row>
    <row r="1421" spans="1:11" ht="91.8" x14ac:dyDescent="0.5">
      <c r="A1421" s="65" t="s">
        <v>1546</v>
      </c>
      <c r="B1421" s="45"/>
      <c r="C1421" s="46">
        <v>30</v>
      </c>
      <c r="D1421" s="45" t="s">
        <v>1490</v>
      </c>
      <c r="E1421" s="50">
        <v>44995</v>
      </c>
      <c r="F1421" s="45" t="s">
        <v>2477</v>
      </c>
      <c r="G1421" s="51">
        <v>31134005334701</v>
      </c>
      <c r="H1421" s="45" t="s">
        <v>1715</v>
      </c>
      <c r="I1421" s="45" t="s">
        <v>1617</v>
      </c>
      <c r="J1421" s="45" t="s">
        <v>2478</v>
      </c>
      <c r="K1421" s="47">
        <v>30</v>
      </c>
    </row>
    <row r="1422" spans="1:11" ht="112.2" x14ac:dyDescent="0.5">
      <c r="A1422" s="65"/>
      <c r="B1422" s="45"/>
      <c r="C1422" s="46">
        <v>95</v>
      </c>
      <c r="D1422" s="45" t="s">
        <v>1490</v>
      </c>
      <c r="E1422" s="50">
        <v>44939</v>
      </c>
      <c r="F1422" s="45" t="s">
        <v>2000</v>
      </c>
      <c r="G1422" s="51">
        <v>31134004517702</v>
      </c>
      <c r="H1422" s="45" t="s">
        <v>1492</v>
      </c>
      <c r="I1422" s="45" t="s">
        <v>1731</v>
      </c>
      <c r="J1422" s="45" t="s">
        <v>2001</v>
      </c>
      <c r="K1422" s="47">
        <v>95</v>
      </c>
    </row>
    <row r="1423" spans="1:11" ht="91.8" x14ac:dyDescent="0.5">
      <c r="A1423" s="65"/>
      <c r="B1423" s="45"/>
      <c r="C1423" s="46">
        <v>18</v>
      </c>
      <c r="D1423" s="45" t="s">
        <v>1490</v>
      </c>
      <c r="E1423" s="50">
        <v>44995</v>
      </c>
      <c r="F1423" s="45" t="s">
        <v>2936</v>
      </c>
      <c r="G1423" s="51">
        <v>31134005160940</v>
      </c>
      <c r="H1423" s="45" t="s">
        <v>1492</v>
      </c>
      <c r="I1423" s="45" t="s">
        <v>1575</v>
      </c>
      <c r="J1423" s="45" t="s">
        <v>2937</v>
      </c>
      <c r="K1423" s="47">
        <v>18</v>
      </c>
    </row>
    <row r="1424" spans="1:11" ht="81.599999999999994" x14ac:dyDescent="0.5">
      <c r="A1424" s="65"/>
      <c r="B1424" s="65"/>
      <c r="C1424" s="46">
        <v>25</v>
      </c>
      <c r="D1424" s="45" t="s">
        <v>1490</v>
      </c>
      <c r="E1424" s="50">
        <v>44981</v>
      </c>
      <c r="F1424" s="45" t="s">
        <v>2002</v>
      </c>
      <c r="G1424" s="51">
        <v>31134002263457</v>
      </c>
      <c r="H1424" s="45" t="s">
        <v>1492</v>
      </c>
      <c r="I1424" s="45" t="s">
        <v>1509</v>
      </c>
      <c r="J1424" s="45" t="s">
        <v>2003</v>
      </c>
      <c r="K1424" s="47">
        <v>25</v>
      </c>
    </row>
    <row r="1425" spans="1:11" ht="91.8" x14ac:dyDescent="0.5">
      <c r="A1425" s="65"/>
      <c r="B1425" s="65"/>
      <c r="C1425" s="46">
        <v>26</v>
      </c>
      <c r="D1425" s="45" t="s">
        <v>1490</v>
      </c>
      <c r="E1425" s="50">
        <v>44981</v>
      </c>
      <c r="F1425" s="45" t="s">
        <v>2004</v>
      </c>
      <c r="G1425" s="51">
        <v>31134002664191</v>
      </c>
      <c r="H1425" s="45" t="s">
        <v>1492</v>
      </c>
      <c r="I1425" s="45" t="s">
        <v>1509</v>
      </c>
      <c r="J1425" s="45" t="s">
        <v>2005</v>
      </c>
      <c r="K1425" s="47">
        <v>26</v>
      </c>
    </row>
    <row r="1426" spans="1:11" ht="91.8" x14ac:dyDescent="0.5">
      <c r="A1426" s="65"/>
      <c r="B1426" s="65"/>
      <c r="C1426" s="46">
        <v>27</v>
      </c>
      <c r="D1426" s="45" t="s">
        <v>1490</v>
      </c>
      <c r="E1426" s="50">
        <v>44981</v>
      </c>
      <c r="F1426" s="45" t="s">
        <v>2004</v>
      </c>
      <c r="G1426" s="51">
        <v>31134004742474</v>
      </c>
      <c r="H1426" s="45" t="s">
        <v>1492</v>
      </c>
      <c r="I1426" s="45" t="s">
        <v>1509</v>
      </c>
      <c r="J1426" s="45" t="s">
        <v>2006</v>
      </c>
      <c r="K1426" s="47">
        <v>27</v>
      </c>
    </row>
    <row r="1427" spans="1:11" ht="91.8" x14ac:dyDescent="0.5">
      <c r="A1427" s="65"/>
      <c r="B1427" s="65"/>
      <c r="C1427" s="46">
        <v>28</v>
      </c>
      <c r="D1427" s="45" t="s">
        <v>1490</v>
      </c>
      <c r="E1427" s="50">
        <v>44981</v>
      </c>
      <c r="F1427" s="45" t="s">
        <v>2007</v>
      </c>
      <c r="G1427" s="51">
        <v>31134004743795</v>
      </c>
      <c r="H1427" s="45" t="s">
        <v>1492</v>
      </c>
      <c r="I1427" s="45" t="s">
        <v>1509</v>
      </c>
      <c r="J1427" s="45" t="s">
        <v>2008</v>
      </c>
      <c r="K1427" s="47">
        <v>28</v>
      </c>
    </row>
    <row r="1428" spans="1:11" ht="102" x14ac:dyDescent="0.5">
      <c r="A1428" s="65"/>
      <c r="B1428" s="65"/>
      <c r="C1428" s="46">
        <v>30</v>
      </c>
      <c r="D1428" s="45" t="s">
        <v>1490</v>
      </c>
      <c r="E1428" s="50">
        <v>44981</v>
      </c>
      <c r="F1428" s="45" t="s">
        <v>2009</v>
      </c>
      <c r="G1428" s="51">
        <v>31134002576767</v>
      </c>
      <c r="H1428" s="45" t="s">
        <v>1492</v>
      </c>
      <c r="I1428" s="45" t="s">
        <v>1509</v>
      </c>
      <c r="J1428" s="45" t="s">
        <v>2010</v>
      </c>
      <c r="K1428" s="47">
        <v>30</v>
      </c>
    </row>
    <row r="1429" spans="1:11" ht="81.599999999999994" x14ac:dyDescent="0.5">
      <c r="A1429" s="65"/>
      <c r="B1429" s="45"/>
      <c r="C1429" s="46">
        <v>18</v>
      </c>
      <c r="D1429" s="45" t="s">
        <v>1490</v>
      </c>
      <c r="E1429" s="50">
        <v>44974</v>
      </c>
      <c r="F1429" s="45" t="s">
        <v>2688</v>
      </c>
      <c r="G1429" s="51">
        <v>31134004230835</v>
      </c>
      <c r="H1429" s="45" t="s">
        <v>1534</v>
      </c>
      <c r="I1429" s="45" t="s">
        <v>2666</v>
      </c>
      <c r="J1429" s="45" t="s">
        <v>2689</v>
      </c>
      <c r="K1429" s="47">
        <v>18</v>
      </c>
    </row>
    <row r="1430" spans="1:11" ht="132.6" x14ac:dyDescent="0.5">
      <c r="A1430" s="65"/>
      <c r="B1430" s="65"/>
      <c r="C1430" s="46">
        <v>22</v>
      </c>
      <c r="D1430" s="45" t="s">
        <v>1490</v>
      </c>
      <c r="E1430" s="50">
        <v>44967</v>
      </c>
      <c r="F1430" s="45" t="s">
        <v>2011</v>
      </c>
      <c r="G1430" s="51">
        <v>31134002104156</v>
      </c>
      <c r="H1430" s="45" t="s">
        <v>1492</v>
      </c>
      <c r="I1430" s="45" t="s">
        <v>2012</v>
      </c>
      <c r="J1430" s="45" t="s">
        <v>2013</v>
      </c>
      <c r="K1430" s="47">
        <v>22</v>
      </c>
    </row>
    <row r="1431" spans="1:11" ht="102" x14ac:dyDescent="0.5">
      <c r="A1431" s="65"/>
      <c r="B1431" s="65"/>
      <c r="C1431" s="46">
        <v>23</v>
      </c>
      <c r="D1431" s="45" t="s">
        <v>1490</v>
      </c>
      <c r="E1431" s="50">
        <v>44967</v>
      </c>
      <c r="F1431" s="45" t="s">
        <v>2014</v>
      </c>
      <c r="G1431" s="51">
        <v>31134002105674</v>
      </c>
      <c r="H1431" s="45" t="s">
        <v>1492</v>
      </c>
      <c r="I1431" s="45" t="s">
        <v>2012</v>
      </c>
      <c r="J1431" s="45" t="s">
        <v>2015</v>
      </c>
      <c r="K1431" s="47">
        <v>23</v>
      </c>
    </row>
    <row r="1432" spans="1:11" ht="91.8" x14ac:dyDescent="0.5">
      <c r="A1432" s="65"/>
      <c r="B1432" s="45"/>
      <c r="C1432" s="46">
        <v>17</v>
      </c>
      <c r="D1432" s="45" t="s">
        <v>1490</v>
      </c>
      <c r="E1432" s="50">
        <v>44939</v>
      </c>
      <c r="F1432" s="45" t="s">
        <v>1547</v>
      </c>
      <c r="G1432" s="51">
        <v>31134004910956</v>
      </c>
      <c r="H1432" s="45" t="s">
        <v>1534</v>
      </c>
      <c r="I1432" s="45" t="s">
        <v>1535</v>
      </c>
      <c r="J1432" s="45" t="s">
        <v>1548</v>
      </c>
      <c r="K1432" s="47">
        <v>17</v>
      </c>
    </row>
    <row r="1433" spans="1:11" ht="91.8" x14ac:dyDescent="0.5">
      <c r="A1433" s="65"/>
      <c r="B1433" s="65"/>
      <c r="C1433" s="46">
        <v>17</v>
      </c>
      <c r="D1433" s="45" t="s">
        <v>1490</v>
      </c>
      <c r="E1433" s="50">
        <v>44995</v>
      </c>
      <c r="F1433" s="45" t="s">
        <v>2479</v>
      </c>
      <c r="G1433" s="51">
        <v>31134004909693</v>
      </c>
      <c r="H1433" s="45" t="s">
        <v>1534</v>
      </c>
      <c r="I1433" s="45" t="s">
        <v>2437</v>
      </c>
      <c r="J1433" s="45" t="s">
        <v>2480</v>
      </c>
      <c r="K1433" s="47">
        <v>17</v>
      </c>
    </row>
    <row r="1434" spans="1:11" ht="102" x14ac:dyDescent="0.5">
      <c r="A1434" s="65"/>
      <c r="B1434" s="65"/>
      <c r="C1434" s="46">
        <v>22</v>
      </c>
      <c r="D1434" s="45" t="s">
        <v>1490</v>
      </c>
      <c r="E1434" s="50">
        <v>44995</v>
      </c>
      <c r="F1434" s="45" t="s">
        <v>2481</v>
      </c>
      <c r="G1434" s="51">
        <v>31134002073237</v>
      </c>
      <c r="H1434" s="45" t="s">
        <v>1492</v>
      </c>
      <c r="I1434" s="45" t="s">
        <v>1575</v>
      </c>
      <c r="J1434" s="45" t="s">
        <v>2482</v>
      </c>
      <c r="K1434" s="47">
        <v>22</v>
      </c>
    </row>
    <row r="1435" spans="1:11" ht="102" x14ac:dyDescent="0.5">
      <c r="A1435" s="65"/>
      <c r="B1435" s="65"/>
      <c r="C1435" s="66">
        <v>26</v>
      </c>
      <c r="D1435" s="65" t="s">
        <v>1490</v>
      </c>
      <c r="E1435" s="69">
        <v>45002</v>
      </c>
      <c r="F1435" s="45" t="s">
        <v>2483</v>
      </c>
      <c r="G1435" s="51">
        <v>31134003766649</v>
      </c>
      <c r="H1435" s="45" t="s">
        <v>1492</v>
      </c>
      <c r="I1435" s="45" t="s">
        <v>1557</v>
      </c>
      <c r="J1435" s="45" t="s">
        <v>2484</v>
      </c>
      <c r="K1435" s="47">
        <v>26</v>
      </c>
    </row>
    <row r="1436" spans="1:11" ht="102" x14ac:dyDescent="0.5">
      <c r="A1436" s="65"/>
      <c r="B1436" s="65"/>
      <c r="C1436" s="66"/>
      <c r="D1436" s="65"/>
      <c r="E1436" s="69"/>
      <c r="F1436" s="45" t="s">
        <v>2485</v>
      </c>
      <c r="G1436" s="51">
        <v>31134002995363</v>
      </c>
      <c r="H1436" s="45" t="s">
        <v>1492</v>
      </c>
      <c r="I1436" s="45" t="s">
        <v>1557</v>
      </c>
      <c r="J1436" s="45" t="s">
        <v>2486</v>
      </c>
      <c r="K1436" s="47">
        <v>26</v>
      </c>
    </row>
    <row r="1437" spans="1:11" ht="102" x14ac:dyDescent="0.5">
      <c r="A1437" s="65"/>
      <c r="B1437" s="65"/>
      <c r="C1437" s="46">
        <v>40</v>
      </c>
      <c r="D1437" s="45" t="s">
        <v>1490</v>
      </c>
      <c r="E1437" s="50">
        <v>44988</v>
      </c>
      <c r="F1437" s="45" t="s">
        <v>2487</v>
      </c>
      <c r="G1437" s="51">
        <v>31134002988475</v>
      </c>
      <c r="H1437" s="45" t="s">
        <v>1492</v>
      </c>
      <c r="I1437" s="45" t="s">
        <v>2226</v>
      </c>
      <c r="J1437" s="45" t="s">
        <v>2488</v>
      </c>
      <c r="K1437" s="47">
        <v>40</v>
      </c>
    </row>
    <row r="1438" spans="1:11" ht="102" x14ac:dyDescent="0.5">
      <c r="A1438" s="45" t="s">
        <v>1593</v>
      </c>
      <c r="B1438" s="45"/>
      <c r="C1438" s="46">
        <v>21</v>
      </c>
      <c r="D1438" s="45" t="s">
        <v>1490</v>
      </c>
      <c r="E1438" s="50">
        <v>44974</v>
      </c>
      <c r="F1438" s="45" t="s">
        <v>1594</v>
      </c>
      <c r="G1438" s="51">
        <v>32778001231979</v>
      </c>
      <c r="H1438" s="45" t="s">
        <v>1492</v>
      </c>
      <c r="I1438" s="45" t="s">
        <v>1493</v>
      </c>
      <c r="J1438" s="45" t="s">
        <v>1595</v>
      </c>
      <c r="K1438" s="47">
        <v>21</v>
      </c>
    </row>
    <row r="1439" spans="1:11" ht="91.8" x14ac:dyDescent="0.5">
      <c r="A1439" s="65" t="s">
        <v>1651</v>
      </c>
      <c r="B1439" s="45"/>
      <c r="C1439" s="46">
        <v>28</v>
      </c>
      <c r="D1439" s="45" t="s">
        <v>1490</v>
      </c>
      <c r="E1439" s="50">
        <v>44981</v>
      </c>
      <c r="F1439" s="45" t="s">
        <v>2690</v>
      </c>
      <c r="G1439" s="51">
        <v>31249003304413</v>
      </c>
      <c r="H1439" s="45" t="s">
        <v>1492</v>
      </c>
      <c r="I1439" s="45" t="s">
        <v>1602</v>
      </c>
      <c r="J1439" s="45" t="s">
        <v>2691</v>
      </c>
      <c r="K1439" s="47">
        <v>28</v>
      </c>
    </row>
    <row r="1440" spans="1:11" ht="122.4" x14ac:dyDescent="0.5">
      <c r="A1440" s="65"/>
      <c r="B1440" s="45"/>
      <c r="C1440" s="46">
        <v>10</v>
      </c>
      <c r="D1440" s="45" t="s">
        <v>1490</v>
      </c>
      <c r="E1440" s="50">
        <v>44953</v>
      </c>
      <c r="F1440" s="45" t="s">
        <v>1652</v>
      </c>
      <c r="G1440" s="51">
        <v>31249003294432</v>
      </c>
      <c r="H1440" s="45" t="s">
        <v>1492</v>
      </c>
      <c r="I1440" s="45" t="s">
        <v>1606</v>
      </c>
      <c r="J1440" s="45" t="s">
        <v>1653</v>
      </c>
      <c r="K1440" s="47">
        <v>10</v>
      </c>
    </row>
    <row r="1441" spans="1:11" ht="91.8" x14ac:dyDescent="0.5">
      <c r="A1441" s="65"/>
      <c r="B1441" s="45"/>
      <c r="C1441" s="46">
        <v>19</v>
      </c>
      <c r="D1441" s="45" t="s">
        <v>1490</v>
      </c>
      <c r="E1441" s="50">
        <v>44946</v>
      </c>
      <c r="F1441" s="45" t="s">
        <v>1940</v>
      </c>
      <c r="G1441" s="51">
        <v>31249002973085</v>
      </c>
      <c r="H1441" s="45" t="s">
        <v>1492</v>
      </c>
      <c r="I1441" s="45" t="s">
        <v>1667</v>
      </c>
      <c r="J1441" s="45" t="s">
        <v>1941</v>
      </c>
      <c r="K1441" s="47">
        <v>19</v>
      </c>
    </row>
    <row r="1442" spans="1:11" ht="122.4" x14ac:dyDescent="0.5">
      <c r="A1442" s="45" t="s">
        <v>1906</v>
      </c>
      <c r="B1442" s="45"/>
      <c r="C1442" s="46">
        <v>5.99</v>
      </c>
      <c r="D1442" s="45" t="s">
        <v>1490</v>
      </c>
      <c r="E1442" s="50">
        <v>44967</v>
      </c>
      <c r="F1442" s="45" t="s">
        <v>1907</v>
      </c>
      <c r="G1442" s="51">
        <v>31316000654288</v>
      </c>
      <c r="H1442" s="45" t="s">
        <v>1492</v>
      </c>
      <c r="I1442" s="45" t="s">
        <v>1655</v>
      </c>
      <c r="J1442" s="45" t="s">
        <v>1908</v>
      </c>
      <c r="K1442" s="47">
        <v>5.99</v>
      </c>
    </row>
    <row r="1443" spans="1:11" ht="91.8" x14ac:dyDescent="0.5">
      <c r="A1443" s="65" t="s">
        <v>2316</v>
      </c>
      <c r="B1443" s="45"/>
      <c r="C1443" s="46">
        <v>20</v>
      </c>
      <c r="D1443" s="45" t="s">
        <v>1490</v>
      </c>
      <c r="E1443" s="50">
        <v>44995</v>
      </c>
      <c r="F1443" s="45" t="s">
        <v>2938</v>
      </c>
      <c r="G1443" s="51">
        <v>32026001566782</v>
      </c>
      <c r="H1443" s="45" t="s">
        <v>1492</v>
      </c>
      <c r="I1443" s="45" t="s">
        <v>1575</v>
      </c>
      <c r="J1443" s="45" t="s">
        <v>2939</v>
      </c>
      <c r="K1443" s="47">
        <v>20</v>
      </c>
    </row>
    <row r="1444" spans="1:11" ht="81.599999999999994" x14ac:dyDescent="0.5">
      <c r="A1444" s="65"/>
      <c r="B1444" s="65"/>
      <c r="C1444" s="46">
        <v>17</v>
      </c>
      <c r="D1444" s="45" t="s">
        <v>1490</v>
      </c>
      <c r="E1444" s="50">
        <v>45009</v>
      </c>
      <c r="F1444" s="45" t="s">
        <v>2317</v>
      </c>
      <c r="G1444" s="51">
        <v>32026001943122</v>
      </c>
      <c r="H1444" s="45" t="s">
        <v>1492</v>
      </c>
      <c r="I1444" s="45" t="s">
        <v>2247</v>
      </c>
      <c r="J1444" s="45" t="s">
        <v>2318</v>
      </c>
      <c r="K1444" s="47">
        <v>17</v>
      </c>
    </row>
    <row r="1445" spans="1:11" ht="81.599999999999994" x14ac:dyDescent="0.5">
      <c r="A1445" s="65"/>
      <c r="B1445" s="65"/>
      <c r="C1445" s="46">
        <v>27</v>
      </c>
      <c r="D1445" s="45" t="s">
        <v>1490</v>
      </c>
      <c r="E1445" s="50">
        <v>45009</v>
      </c>
      <c r="F1445" s="45" t="s">
        <v>2319</v>
      </c>
      <c r="G1445" s="51">
        <v>32026002202247</v>
      </c>
      <c r="H1445" s="45" t="s">
        <v>1492</v>
      </c>
      <c r="I1445" s="45" t="s">
        <v>2247</v>
      </c>
      <c r="J1445" s="45" t="s">
        <v>2320</v>
      </c>
      <c r="K1445" s="47">
        <v>27</v>
      </c>
    </row>
    <row r="1446" spans="1:11" ht="112.2" x14ac:dyDescent="0.5">
      <c r="A1446" s="65"/>
      <c r="B1446" s="45"/>
      <c r="C1446" s="46">
        <v>20</v>
      </c>
      <c r="D1446" s="45" t="s">
        <v>1490</v>
      </c>
      <c r="E1446" s="50">
        <v>45016</v>
      </c>
      <c r="F1446" s="45" t="s">
        <v>2489</v>
      </c>
      <c r="G1446" s="51">
        <v>32026002690144</v>
      </c>
      <c r="H1446" s="45" t="s">
        <v>1492</v>
      </c>
      <c r="I1446" s="45" t="s">
        <v>1552</v>
      </c>
      <c r="J1446" s="45" t="s">
        <v>2490</v>
      </c>
      <c r="K1446" s="47">
        <v>20</v>
      </c>
    </row>
    <row r="1447" spans="1:11" ht="91.8" x14ac:dyDescent="0.5">
      <c r="A1447" s="65"/>
      <c r="B1447" s="45"/>
      <c r="C1447" s="46">
        <v>17</v>
      </c>
      <c r="D1447" s="45" t="s">
        <v>1490</v>
      </c>
      <c r="E1447" s="50">
        <v>44974</v>
      </c>
      <c r="F1447" s="45" t="s">
        <v>2692</v>
      </c>
      <c r="G1447" s="51">
        <v>32026002806583</v>
      </c>
      <c r="H1447" s="45" t="s">
        <v>1492</v>
      </c>
      <c r="I1447" s="45" t="s">
        <v>2666</v>
      </c>
      <c r="J1447" s="45" t="s">
        <v>2693</v>
      </c>
      <c r="K1447" s="47">
        <v>17</v>
      </c>
    </row>
    <row r="1448" spans="1:11" ht="91.8" x14ac:dyDescent="0.5">
      <c r="A1448" s="65"/>
      <c r="B1448" s="45"/>
      <c r="C1448" s="46">
        <v>16</v>
      </c>
      <c r="D1448" s="45" t="s">
        <v>1490</v>
      </c>
      <c r="E1448" s="50">
        <v>44981</v>
      </c>
      <c r="F1448" s="45" t="s">
        <v>2491</v>
      </c>
      <c r="G1448" s="51">
        <v>32026002507124</v>
      </c>
      <c r="H1448" s="45" t="s">
        <v>1492</v>
      </c>
      <c r="I1448" s="45" t="s">
        <v>2492</v>
      </c>
      <c r="J1448" s="45" t="s">
        <v>2493</v>
      </c>
      <c r="K1448" s="47">
        <v>16</v>
      </c>
    </row>
    <row r="1449" spans="1:11" ht="102" x14ac:dyDescent="0.5">
      <c r="A1449" s="65"/>
      <c r="B1449" s="65"/>
      <c r="C1449" s="46">
        <v>15</v>
      </c>
      <c r="D1449" s="45" t="s">
        <v>1490</v>
      </c>
      <c r="E1449" s="50">
        <v>44995</v>
      </c>
      <c r="F1449" s="45" t="s">
        <v>2494</v>
      </c>
      <c r="G1449" s="51">
        <v>32026002543673</v>
      </c>
      <c r="H1449" s="45" t="s">
        <v>1492</v>
      </c>
      <c r="I1449" s="45" t="s">
        <v>1575</v>
      </c>
      <c r="J1449" s="45" t="s">
        <v>2495</v>
      </c>
      <c r="K1449" s="47">
        <v>15</v>
      </c>
    </row>
    <row r="1450" spans="1:11" ht="81.599999999999994" x14ac:dyDescent="0.5">
      <c r="A1450" s="65"/>
      <c r="B1450" s="65"/>
      <c r="C1450" s="46">
        <v>17</v>
      </c>
      <c r="D1450" s="45" t="s">
        <v>1490</v>
      </c>
      <c r="E1450" s="50">
        <v>44988</v>
      </c>
      <c r="F1450" s="45" t="s">
        <v>2436</v>
      </c>
      <c r="G1450" s="51">
        <v>32026002493291</v>
      </c>
      <c r="H1450" s="45" t="s">
        <v>1492</v>
      </c>
      <c r="I1450" s="45" t="s">
        <v>2226</v>
      </c>
      <c r="J1450" s="45" t="s">
        <v>2496</v>
      </c>
      <c r="K1450" s="47">
        <v>17</v>
      </c>
    </row>
    <row r="1451" spans="1:11" ht="91.8" x14ac:dyDescent="0.5">
      <c r="A1451" s="65" t="s">
        <v>1775</v>
      </c>
      <c r="B1451" s="45"/>
      <c r="C1451" s="46">
        <v>20</v>
      </c>
      <c r="D1451" s="45" t="s">
        <v>1490</v>
      </c>
      <c r="E1451" s="50">
        <v>44960</v>
      </c>
      <c r="F1451" s="45" t="s">
        <v>2350</v>
      </c>
      <c r="G1451" s="51">
        <v>31203002213489</v>
      </c>
      <c r="H1451" s="45" t="s">
        <v>1492</v>
      </c>
      <c r="I1451" s="45" t="s">
        <v>2351</v>
      </c>
      <c r="J1451" s="45" t="s">
        <v>2352</v>
      </c>
      <c r="K1451" s="47">
        <v>20</v>
      </c>
    </row>
    <row r="1452" spans="1:11" ht="91.8" x14ac:dyDescent="0.5">
      <c r="A1452" s="65"/>
      <c r="B1452" s="45"/>
      <c r="C1452" s="46">
        <v>25</v>
      </c>
      <c r="D1452" s="45" t="s">
        <v>1490</v>
      </c>
      <c r="E1452" s="50">
        <v>44946</v>
      </c>
      <c r="F1452" s="45" t="s">
        <v>1776</v>
      </c>
      <c r="G1452" s="51">
        <v>31203003866186</v>
      </c>
      <c r="H1452" s="45" t="s">
        <v>1492</v>
      </c>
      <c r="I1452" s="45" t="s">
        <v>1728</v>
      </c>
      <c r="J1452" s="45" t="s">
        <v>1777</v>
      </c>
      <c r="K1452" s="47">
        <v>25</v>
      </c>
    </row>
    <row r="1453" spans="1:11" ht="91.8" x14ac:dyDescent="0.5">
      <c r="A1453" s="65"/>
      <c r="B1453" s="45"/>
      <c r="C1453" s="46">
        <v>38</v>
      </c>
      <c r="D1453" s="45" t="s">
        <v>1490</v>
      </c>
      <c r="E1453" s="50">
        <v>44967</v>
      </c>
      <c r="F1453" s="45" t="s">
        <v>2229</v>
      </c>
      <c r="G1453" s="51">
        <v>31203003872127</v>
      </c>
      <c r="H1453" s="45" t="s">
        <v>1492</v>
      </c>
      <c r="I1453" s="45" t="s">
        <v>2070</v>
      </c>
      <c r="J1453" s="45" t="s">
        <v>2230</v>
      </c>
      <c r="K1453" s="47">
        <v>38</v>
      </c>
    </row>
    <row r="1454" spans="1:11" ht="81.599999999999994" x14ac:dyDescent="0.5">
      <c r="A1454" s="65"/>
      <c r="B1454" s="45"/>
      <c r="C1454" s="46">
        <v>16</v>
      </c>
      <c r="D1454" s="45" t="s">
        <v>1490</v>
      </c>
      <c r="E1454" s="50">
        <v>44953</v>
      </c>
      <c r="F1454" s="45" t="s">
        <v>2402</v>
      </c>
      <c r="G1454" s="51">
        <v>31203003379347</v>
      </c>
      <c r="H1454" s="45" t="s">
        <v>1492</v>
      </c>
      <c r="I1454" s="45" t="s">
        <v>1958</v>
      </c>
      <c r="J1454" s="45" t="s">
        <v>2497</v>
      </c>
      <c r="K1454" s="47">
        <v>16</v>
      </c>
    </row>
    <row r="1455" spans="1:11" ht="81.599999999999994" x14ac:dyDescent="0.5">
      <c r="A1455" s="65"/>
      <c r="B1455" s="65"/>
      <c r="C1455" s="46">
        <v>17</v>
      </c>
      <c r="D1455" s="45" t="s">
        <v>1490</v>
      </c>
      <c r="E1455" s="50">
        <v>44974</v>
      </c>
      <c r="F1455" s="45" t="s">
        <v>2694</v>
      </c>
      <c r="G1455" s="51">
        <v>31203003803866</v>
      </c>
      <c r="H1455" s="45" t="s">
        <v>1492</v>
      </c>
      <c r="I1455" s="45" t="s">
        <v>2666</v>
      </c>
      <c r="J1455" s="45" t="s">
        <v>2695</v>
      </c>
      <c r="K1455" s="47">
        <v>17</v>
      </c>
    </row>
    <row r="1456" spans="1:11" ht="91.8" x14ac:dyDescent="0.5">
      <c r="A1456" s="65"/>
      <c r="B1456" s="65"/>
      <c r="C1456" s="46">
        <v>20</v>
      </c>
      <c r="D1456" s="45" t="s">
        <v>1490</v>
      </c>
      <c r="E1456" s="50">
        <v>44974</v>
      </c>
      <c r="F1456" s="45" t="s">
        <v>2696</v>
      </c>
      <c r="G1456" s="51">
        <v>31203002126822</v>
      </c>
      <c r="H1456" s="45" t="s">
        <v>1492</v>
      </c>
      <c r="I1456" s="45" t="s">
        <v>2666</v>
      </c>
      <c r="J1456" s="45" t="s">
        <v>2697</v>
      </c>
      <c r="K1456" s="47">
        <v>20</v>
      </c>
    </row>
    <row r="1457" spans="1:11" ht="102" x14ac:dyDescent="0.5">
      <c r="A1457" s="65"/>
      <c r="B1457" s="65"/>
      <c r="C1457" s="46">
        <v>30</v>
      </c>
      <c r="D1457" s="45" t="s">
        <v>1490</v>
      </c>
      <c r="E1457" s="50">
        <v>44974</v>
      </c>
      <c r="F1457" s="45" t="s">
        <v>2698</v>
      </c>
      <c r="G1457" s="51">
        <v>31203003310573</v>
      </c>
      <c r="H1457" s="45" t="s">
        <v>1492</v>
      </c>
      <c r="I1457" s="45" t="s">
        <v>2666</v>
      </c>
      <c r="J1457" s="45" t="s">
        <v>2699</v>
      </c>
      <c r="K1457" s="47">
        <v>30</v>
      </c>
    </row>
    <row r="1458" spans="1:11" ht="91.8" x14ac:dyDescent="0.5">
      <c r="A1458" s="65"/>
      <c r="B1458" s="45"/>
      <c r="C1458" s="46">
        <v>15</v>
      </c>
      <c r="D1458" s="45" t="s">
        <v>1490</v>
      </c>
      <c r="E1458" s="50">
        <v>45009</v>
      </c>
      <c r="F1458" s="45" t="s">
        <v>2498</v>
      </c>
      <c r="G1458" s="51">
        <v>31203002182627</v>
      </c>
      <c r="H1458" s="45" t="s">
        <v>1492</v>
      </c>
      <c r="I1458" s="45" t="s">
        <v>1658</v>
      </c>
      <c r="J1458" s="45" t="s">
        <v>2499</v>
      </c>
      <c r="K1458" s="47">
        <v>15</v>
      </c>
    </row>
    <row r="1459" spans="1:11" ht="91.8" x14ac:dyDescent="0.5">
      <c r="A1459" s="65"/>
      <c r="B1459" s="45"/>
      <c r="C1459" s="46">
        <v>16</v>
      </c>
      <c r="D1459" s="45" t="s">
        <v>1490</v>
      </c>
      <c r="E1459" s="50">
        <v>44953</v>
      </c>
      <c r="F1459" s="45" t="s">
        <v>1782</v>
      </c>
      <c r="G1459" s="51">
        <v>31203003801878</v>
      </c>
      <c r="H1459" s="45" t="s">
        <v>1492</v>
      </c>
      <c r="I1459" s="45" t="s">
        <v>1768</v>
      </c>
      <c r="J1459" s="45" t="s">
        <v>1783</v>
      </c>
      <c r="K1459" s="47">
        <v>16</v>
      </c>
    </row>
    <row r="1460" spans="1:11" ht="132.6" x14ac:dyDescent="0.5">
      <c r="A1460" s="65" t="s">
        <v>1573</v>
      </c>
      <c r="B1460" s="45"/>
      <c r="C1460" s="46">
        <v>12.99</v>
      </c>
      <c r="D1460" s="45" t="s">
        <v>1490</v>
      </c>
      <c r="E1460" s="50">
        <v>44932</v>
      </c>
      <c r="F1460" s="45" t="s">
        <v>1608</v>
      </c>
      <c r="G1460" s="51">
        <v>31322007789770</v>
      </c>
      <c r="H1460" s="45" t="s">
        <v>1492</v>
      </c>
      <c r="I1460" s="45" t="s">
        <v>1609</v>
      </c>
      <c r="J1460" s="45" t="s">
        <v>1610</v>
      </c>
      <c r="K1460" s="47">
        <v>12.99</v>
      </c>
    </row>
    <row r="1461" spans="1:11" ht="81.599999999999994" x14ac:dyDescent="0.5">
      <c r="A1461" s="65"/>
      <c r="B1461" s="45" t="s">
        <v>87</v>
      </c>
      <c r="C1461" s="46">
        <v>26.24</v>
      </c>
      <c r="D1461" s="45" t="s">
        <v>1490</v>
      </c>
      <c r="E1461" s="50">
        <v>44960</v>
      </c>
      <c r="F1461" s="45" t="s">
        <v>2016</v>
      </c>
      <c r="G1461" s="51">
        <v>31322007822282</v>
      </c>
      <c r="H1461" s="45" t="s">
        <v>1524</v>
      </c>
      <c r="I1461" s="45" t="s">
        <v>1498</v>
      </c>
      <c r="J1461" s="45" t="s">
        <v>2017</v>
      </c>
      <c r="K1461" s="47">
        <v>26.24</v>
      </c>
    </row>
    <row r="1462" spans="1:11" ht="102" x14ac:dyDescent="0.5">
      <c r="A1462" s="65"/>
      <c r="B1462" s="45"/>
      <c r="C1462" s="46">
        <v>19.95</v>
      </c>
      <c r="D1462" s="45" t="s">
        <v>1490</v>
      </c>
      <c r="E1462" s="50">
        <v>44995</v>
      </c>
      <c r="F1462" s="45" t="s">
        <v>1574</v>
      </c>
      <c r="G1462" s="51">
        <v>31322007638258</v>
      </c>
      <c r="H1462" s="45" t="s">
        <v>1492</v>
      </c>
      <c r="I1462" s="45" t="s">
        <v>1575</v>
      </c>
      <c r="J1462" s="45" t="s">
        <v>1576</v>
      </c>
      <c r="K1462" s="47">
        <v>19.95</v>
      </c>
    </row>
    <row r="1463" spans="1:11" ht="91.8" x14ac:dyDescent="0.5">
      <c r="A1463" s="65"/>
      <c r="B1463" s="45"/>
      <c r="C1463" s="46">
        <v>26</v>
      </c>
      <c r="D1463" s="45" t="s">
        <v>1490</v>
      </c>
      <c r="E1463" s="50">
        <v>44960</v>
      </c>
      <c r="F1463" s="45" t="s">
        <v>2139</v>
      </c>
      <c r="G1463" s="51">
        <v>31322007974117</v>
      </c>
      <c r="H1463" s="45" t="s">
        <v>1492</v>
      </c>
      <c r="I1463" s="45" t="s">
        <v>2140</v>
      </c>
      <c r="J1463" s="45" t="s">
        <v>2141</v>
      </c>
      <c r="K1463" s="47">
        <v>26</v>
      </c>
    </row>
    <row r="1464" spans="1:11" ht="102" x14ac:dyDescent="0.5">
      <c r="A1464" s="65"/>
      <c r="B1464" s="45"/>
      <c r="C1464" s="46">
        <v>2.59</v>
      </c>
      <c r="D1464" s="45" t="s">
        <v>1490</v>
      </c>
      <c r="E1464" s="50">
        <v>44995</v>
      </c>
      <c r="F1464" s="45" t="s">
        <v>1856</v>
      </c>
      <c r="G1464" s="51">
        <v>31322005545497</v>
      </c>
      <c r="H1464" s="45" t="s">
        <v>1492</v>
      </c>
      <c r="I1464" s="45" t="s">
        <v>1857</v>
      </c>
      <c r="J1464" s="45" t="s">
        <v>1858</v>
      </c>
      <c r="K1464" s="47">
        <v>2.59</v>
      </c>
    </row>
    <row r="1465" spans="1:11" ht="102" x14ac:dyDescent="0.5">
      <c r="A1465" s="65"/>
      <c r="B1465" s="65"/>
      <c r="C1465" s="46">
        <v>22.57</v>
      </c>
      <c r="D1465" s="45" t="s">
        <v>1490</v>
      </c>
      <c r="E1465" s="50">
        <v>44967</v>
      </c>
      <c r="F1465" s="45" t="s">
        <v>1694</v>
      </c>
      <c r="G1465" s="51">
        <v>31322006693114</v>
      </c>
      <c r="H1465" s="45" t="s">
        <v>1492</v>
      </c>
      <c r="I1465" s="45" t="s">
        <v>2012</v>
      </c>
      <c r="J1465" s="45" t="s">
        <v>2700</v>
      </c>
      <c r="K1465" s="47">
        <v>22.57</v>
      </c>
    </row>
    <row r="1466" spans="1:11" ht="91.8" x14ac:dyDescent="0.5">
      <c r="A1466" s="65"/>
      <c r="B1466" s="65"/>
      <c r="C1466" s="46">
        <v>26</v>
      </c>
      <c r="D1466" s="45" t="s">
        <v>1490</v>
      </c>
      <c r="E1466" s="50">
        <v>44981</v>
      </c>
      <c r="F1466" s="45" t="s">
        <v>1735</v>
      </c>
      <c r="G1466" s="51">
        <v>31322007856967</v>
      </c>
      <c r="H1466" s="45" t="s">
        <v>1492</v>
      </c>
      <c r="I1466" s="45" t="s">
        <v>1831</v>
      </c>
      <c r="J1466" s="45" t="s">
        <v>2701</v>
      </c>
      <c r="K1466" s="47">
        <v>26</v>
      </c>
    </row>
    <row r="1467" spans="1:11" ht="81.599999999999994" x14ac:dyDescent="0.5">
      <c r="A1467" s="65"/>
      <c r="B1467" s="45"/>
      <c r="C1467" s="46">
        <v>10.09</v>
      </c>
      <c r="D1467" s="45" t="s">
        <v>1490</v>
      </c>
      <c r="E1467" s="50">
        <v>44981</v>
      </c>
      <c r="F1467" s="45" t="s">
        <v>2321</v>
      </c>
      <c r="G1467" s="51">
        <v>31322005064929</v>
      </c>
      <c r="H1467" s="45" t="s">
        <v>1492</v>
      </c>
      <c r="I1467" s="45" t="s">
        <v>1565</v>
      </c>
      <c r="J1467" s="45" t="s">
        <v>2322</v>
      </c>
      <c r="K1467" s="47">
        <v>10.09</v>
      </c>
    </row>
    <row r="1468" spans="1:11" ht="91.8" x14ac:dyDescent="0.5">
      <c r="A1468" s="65"/>
      <c r="B1468" s="45"/>
      <c r="C1468" s="46">
        <v>10.199999999999999</v>
      </c>
      <c r="D1468" s="45" t="s">
        <v>1490</v>
      </c>
      <c r="E1468" s="50">
        <v>45002</v>
      </c>
      <c r="F1468" s="45" t="s">
        <v>1755</v>
      </c>
      <c r="G1468" s="51">
        <v>31322007527188</v>
      </c>
      <c r="H1468" s="45" t="s">
        <v>1492</v>
      </c>
      <c r="I1468" s="45" t="s">
        <v>1756</v>
      </c>
      <c r="J1468" s="45" t="s">
        <v>1757</v>
      </c>
      <c r="K1468" s="47">
        <v>10.199999999999999</v>
      </c>
    </row>
    <row r="1469" spans="1:11" ht="102" x14ac:dyDescent="0.5">
      <c r="A1469" s="65"/>
      <c r="B1469" s="65" t="s">
        <v>1473</v>
      </c>
      <c r="C1469" s="46">
        <v>14.69</v>
      </c>
      <c r="D1469" s="45" t="s">
        <v>1490</v>
      </c>
      <c r="E1469" s="50">
        <v>44981</v>
      </c>
      <c r="F1469" s="45" t="s">
        <v>2018</v>
      </c>
      <c r="G1469" s="51">
        <v>31322006839840</v>
      </c>
      <c r="H1469" s="45" t="s">
        <v>1492</v>
      </c>
      <c r="I1469" s="45" t="s">
        <v>1831</v>
      </c>
      <c r="J1469" s="45" t="s">
        <v>2019</v>
      </c>
      <c r="K1469" s="47">
        <v>14.69</v>
      </c>
    </row>
    <row r="1470" spans="1:11" ht="81.599999999999994" x14ac:dyDescent="0.5">
      <c r="A1470" s="65"/>
      <c r="B1470" s="65"/>
      <c r="C1470" s="46">
        <v>15.26</v>
      </c>
      <c r="D1470" s="45" t="s">
        <v>1490</v>
      </c>
      <c r="E1470" s="50">
        <v>44960</v>
      </c>
      <c r="F1470" s="45" t="s">
        <v>2020</v>
      </c>
      <c r="G1470" s="51">
        <v>31322006648811</v>
      </c>
      <c r="H1470" s="45" t="s">
        <v>1492</v>
      </c>
      <c r="I1470" s="45" t="s">
        <v>1520</v>
      </c>
      <c r="J1470" s="45" t="s">
        <v>2021</v>
      </c>
      <c r="K1470" s="47">
        <v>15.26</v>
      </c>
    </row>
    <row r="1471" spans="1:11" ht="81.599999999999994" x14ac:dyDescent="0.5">
      <c r="A1471" s="65"/>
      <c r="B1471" s="65"/>
      <c r="C1471" s="46">
        <v>23</v>
      </c>
      <c r="D1471" s="45" t="s">
        <v>1490</v>
      </c>
      <c r="E1471" s="50">
        <v>44981</v>
      </c>
      <c r="F1471" s="45" t="s">
        <v>2022</v>
      </c>
      <c r="G1471" s="51">
        <v>31322007981229</v>
      </c>
      <c r="H1471" s="45" t="s">
        <v>1492</v>
      </c>
      <c r="I1471" s="45" t="s">
        <v>1831</v>
      </c>
      <c r="J1471" s="45" t="s">
        <v>2023</v>
      </c>
      <c r="K1471" s="47">
        <v>23</v>
      </c>
    </row>
    <row r="1472" spans="1:11" ht="102" x14ac:dyDescent="0.5">
      <c r="A1472" s="65"/>
      <c r="B1472" s="45"/>
      <c r="C1472" s="46">
        <v>18.82</v>
      </c>
      <c r="D1472" s="45" t="s">
        <v>1490</v>
      </c>
      <c r="E1472" s="50">
        <v>44939</v>
      </c>
      <c r="F1472" s="45" t="s">
        <v>2988</v>
      </c>
      <c r="G1472" s="51">
        <v>31322004989969</v>
      </c>
      <c r="H1472" s="45" t="s">
        <v>1492</v>
      </c>
      <c r="I1472" s="45" t="s">
        <v>1716</v>
      </c>
      <c r="J1472" s="45" t="s">
        <v>2989</v>
      </c>
      <c r="K1472" s="47">
        <v>18.82</v>
      </c>
    </row>
    <row r="1473" spans="1:11" ht="91.8" x14ac:dyDescent="0.5">
      <c r="A1473" s="65" t="s">
        <v>1629</v>
      </c>
      <c r="B1473" s="65"/>
      <c r="C1473" s="46">
        <v>20</v>
      </c>
      <c r="D1473" s="45" t="s">
        <v>1490</v>
      </c>
      <c r="E1473" s="50">
        <v>45002</v>
      </c>
      <c r="F1473" s="45" t="s">
        <v>1630</v>
      </c>
      <c r="G1473" s="51">
        <v>31814002015508</v>
      </c>
      <c r="H1473" s="45" t="s">
        <v>1631</v>
      </c>
      <c r="I1473" s="45" t="s">
        <v>1632</v>
      </c>
      <c r="J1473" s="45" t="s">
        <v>1633</v>
      </c>
      <c r="K1473" s="47">
        <v>20</v>
      </c>
    </row>
    <row r="1474" spans="1:11" ht="112.2" x14ac:dyDescent="0.5">
      <c r="A1474" s="65"/>
      <c r="B1474" s="65"/>
      <c r="C1474" s="46">
        <v>25</v>
      </c>
      <c r="D1474" s="45" t="s">
        <v>1490</v>
      </c>
      <c r="E1474" s="50">
        <v>45002</v>
      </c>
      <c r="F1474" s="45" t="s">
        <v>1634</v>
      </c>
      <c r="G1474" s="51">
        <v>31814003521280</v>
      </c>
      <c r="H1474" s="45" t="s">
        <v>1589</v>
      </c>
      <c r="I1474" s="45" t="s">
        <v>1632</v>
      </c>
      <c r="J1474" s="45" t="s">
        <v>1635</v>
      </c>
      <c r="K1474" s="47">
        <v>25</v>
      </c>
    </row>
    <row r="1475" spans="1:11" ht="112.2" x14ac:dyDescent="0.5">
      <c r="A1475" s="65"/>
      <c r="B1475" s="65"/>
      <c r="C1475" s="46">
        <v>29</v>
      </c>
      <c r="D1475" s="45" t="s">
        <v>1490</v>
      </c>
      <c r="E1475" s="50">
        <v>45002</v>
      </c>
      <c r="F1475" s="45" t="s">
        <v>1634</v>
      </c>
      <c r="G1475" s="51">
        <v>31814002752951</v>
      </c>
      <c r="H1475" s="45" t="s">
        <v>1589</v>
      </c>
      <c r="I1475" s="45" t="s">
        <v>1632</v>
      </c>
      <c r="J1475" s="45" t="s">
        <v>1636</v>
      </c>
      <c r="K1475" s="47">
        <v>29</v>
      </c>
    </row>
    <row r="1476" spans="1:11" ht="81.599999999999994" x14ac:dyDescent="0.5">
      <c r="A1476" s="65"/>
      <c r="B1476" s="65"/>
      <c r="C1476" s="46">
        <v>30</v>
      </c>
      <c r="D1476" s="45" t="s">
        <v>1490</v>
      </c>
      <c r="E1476" s="50">
        <v>45002</v>
      </c>
      <c r="F1476" s="45" t="s">
        <v>1637</v>
      </c>
      <c r="G1476" s="51">
        <v>31814003433635</v>
      </c>
      <c r="H1476" s="45" t="s">
        <v>1631</v>
      </c>
      <c r="I1476" s="45" t="s">
        <v>1632</v>
      </c>
      <c r="J1476" s="45" t="s">
        <v>1638</v>
      </c>
      <c r="K1476" s="47">
        <v>30</v>
      </c>
    </row>
    <row r="1477" spans="1:11" ht="122.4" x14ac:dyDescent="0.5">
      <c r="A1477" s="65"/>
      <c r="B1477" s="65"/>
      <c r="C1477" s="66">
        <v>60</v>
      </c>
      <c r="D1477" s="65" t="s">
        <v>1490</v>
      </c>
      <c r="E1477" s="69">
        <v>45002</v>
      </c>
      <c r="F1477" s="45" t="s">
        <v>1639</v>
      </c>
      <c r="G1477" s="51">
        <v>31814003434757</v>
      </c>
      <c r="H1477" s="45" t="s">
        <v>1640</v>
      </c>
      <c r="I1477" s="45" t="s">
        <v>1632</v>
      </c>
      <c r="J1477" s="45" t="s">
        <v>1641</v>
      </c>
      <c r="K1477" s="47">
        <v>60</v>
      </c>
    </row>
    <row r="1478" spans="1:11" ht="102" x14ac:dyDescent="0.5">
      <c r="A1478" s="65"/>
      <c r="B1478" s="65"/>
      <c r="C1478" s="66"/>
      <c r="D1478" s="65"/>
      <c r="E1478" s="69"/>
      <c r="F1478" s="45" t="s">
        <v>1642</v>
      </c>
      <c r="G1478" s="51">
        <v>31814003598031</v>
      </c>
      <c r="H1478" s="45" t="s">
        <v>1640</v>
      </c>
      <c r="I1478" s="45" t="s">
        <v>1632</v>
      </c>
      <c r="J1478" s="45" t="s">
        <v>1643</v>
      </c>
      <c r="K1478" s="47">
        <v>60</v>
      </c>
    </row>
    <row r="1479" spans="1:11" ht="102" x14ac:dyDescent="0.5">
      <c r="A1479" s="65"/>
      <c r="B1479" s="65"/>
      <c r="C1479" s="66"/>
      <c r="D1479" s="65"/>
      <c r="E1479" s="69"/>
      <c r="F1479" s="45" t="s">
        <v>1644</v>
      </c>
      <c r="G1479" s="51">
        <v>31814003597843</v>
      </c>
      <c r="H1479" s="45" t="s">
        <v>1640</v>
      </c>
      <c r="I1479" s="45" t="s">
        <v>1632</v>
      </c>
      <c r="J1479" s="45" t="s">
        <v>1645</v>
      </c>
      <c r="K1479" s="47">
        <v>60</v>
      </c>
    </row>
    <row r="1480" spans="1:11" ht="91.8" x14ac:dyDescent="0.5">
      <c r="A1480" s="65"/>
      <c r="B1480" s="45"/>
      <c r="C1480" s="46">
        <v>16</v>
      </c>
      <c r="D1480" s="45" t="s">
        <v>1490</v>
      </c>
      <c r="E1480" s="50">
        <v>44932</v>
      </c>
      <c r="F1480" s="45" t="s">
        <v>2500</v>
      </c>
      <c r="G1480" s="51">
        <v>31814002938410</v>
      </c>
      <c r="H1480" s="45" t="s">
        <v>1492</v>
      </c>
      <c r="I1480" s="45" t="s">
        <v>1609</v>
      </c>
      <c r="J1480" s="45" t="s">
        <v>2501</v>
      </c>
      <c r="K1480" s="47">
        <v>16</v>
      </c>
    </row>
    <row r="1481" spans="1:11" ht="91.8" x14ac:dyDescent="0.5">
      <c r="A1481" s="65"/>
      <c r="B1481" s="65"/>
      <c r="C1481" s="46">
        <v>25</v>
      </c>
      <c r="D1481" s="45" t="s">
        <v>1490</v>
      </c>
      <c r="E1481" s="50">
        <v>44974</v>
      </c>
      <c r="F1481" s="45" t="s">
        <v>2702</v>
      </c>
      <c r="G1481" s="51">
        <v>31814003233969</v>
      </c>
      <c r="H1481" s="45" t="s">
        <v>1492</v>
      </c>
      <c r="I1481" s="45" t="s">
        <v>2666</v>
      </c>
      <c r="J1481" s="45" t="s">
        <v>2703</v>
      </c>
      <c r="K1481" s="47">
        <v>25</v>
      </c>
    </row>
    <row r="1482" spans="1:11" ht="102" x14ac:dyDescent="0.5">
      <c r="A1482" s="65"/>
      <c r="B1482" s="65"/>
      <c r="C1482" s="46">
        <v>48</v>
      </c>
      <c r="D1482" s="45" t="s">
        <v>1490</v>
      </c>
      <c r="E1482" s="50">
        <v>44981</v>
      </c>
      <c r="F1482" s="45" t="s">
        <v>2704</v>
      </c>
      <c r="G1482" s="51">
        <v>31814003138986</v>
      </c>
      <c r="H1482" s="45" t="s">
        <v>1492</v>
      </c>
      <c r="I1482" s="45" t="s">
        <v>1831</v>
      </c>
      <c r="J1482" s="45" t="s">
        <v>2705</v>
      </c>
      <c r="K1482" s="47">
        <v>48</v>
      </c>
    </row>
    <row r="1483" spans="1:11" ht="81.599999999999994" x14ac:dyDescent="0.5">
      <c r="A1483" s="65" t="s">
        <v>1859</v>
      </c>
      <c r="B1483" s="45"/>
      <c r="C1483" s="46">
        <v>11</v>
      </c>
      <c r="D1483" s="45" t="s">
        <v>1490</v>
      </c>
      <c r="E1483" s="50">
        <v>45009</v>
      </c>
      <c r="F1483" s="45" t="s">
        <v>2823</v>
      </c>
      <c r="G1483" s="51">
        <v>31402002895689</v>
      </c>
      <c r="H1483" s="45" t="s">
        <v>1492</v>
      </c>
      <c r="I1483" s="45" t="s">
        <v>2808</v>
      </c>
      <c r="J1483" s="45" t="s">
        <v>2824</v>
      </c>
      <c r="K1483" s="47">
        <v>11</v>
      </c>
    </row>
    <row r="1484" spans="1:11" ht="102" x14ac:dyDescent="0.5">
      <c r="A1484" s="65"/>
      <c r="B1484" s="45"/>
      <c r="C1484" s="46">
        <v>35</v>
      </c>
      <c r="D1484" s="45" t="s">
        <v>1490</v>
      </c>
      <c r="E1484" s="50">
        <v>44960</v>
      </c>
      <c r="F1484" s="45" t="s">
        <v>2956</v>
      </c>
      <c r="G1484" s="51">
        <v>31402003324895</v>
      </c>
      <c r="H1484" s="45" t="s">
        <v>1912</v>
      </c>
      <c r="I1484" s="45" t="s">
        <v>2132</v>
      </c>
      <c r="J1484" s="45" t="s">
        <v>2957</v>
      </c>
      <c r="K1484" s="47">
        <v>35</v>
      </c>
    </row>
    <row r="1485" spans="1:11" ht="112.2" x14ac:dyDescent="0.5">
      <c r="A1485" s="65"/>
      <c r="B1485" s="45"/>
      <c r="C1485" s="46">
        <v>6</v>
      </c>
      <c r="D1485" s="45" t="s">
        <v>1490</v>
      </c>
      <c r="E1485" s="50">
        <v>44967</v>
      </c>
      <c r="F1485" s="45" t="s">
        <v>1860</v>
      </c>
      <c r="G1485" s="51">
        <v>31402003347136</v>
      </c>
      <c r="H1485" s="45" t="s">
        <v>1492</v>
      </c>
      <c r="I1485" s="45" t="s">
        <v>1861</v>
      </c>
      <c r="J1485" s="45" t="s">
        <v>1862</v>
      </c>
      <c r="K1485" s="47">
        <v>6</v>
      </c>
    </row>
    <row r="1486" spans="1:11" ht="81.599999999999994" x14ac:dyDescent="0.5">
      <c r="A1486" s="65"/>
      <c r="B1486" s="45"/>
      <c r="C1486" s="46">
        <v>15</v>
      </c>
      <c r="D1486" s="45" t="s">
        <v>1490</v>
      </c>
      <c r="E1486" s="50">
        <v>44974</v>
      </c>
      <c r="F1486" s="45" t="s">
        <v>2142</v>
      </c>
      <c r="G1486" s="51">
        <v>31402003027274</v>
      </c>
      <c r="H1486" s="45" t="s">
        <v>1492</v>
      </c>
      <c r="I1486" s="45" t="s">
        <v>2143</v>
      </c>
      <c r="J1486" s="45" t="s">
        <v>2144</v>
      </c>
      <c r="K1486" s="47">
        <v>15</v>
      </c>
    </row>
    <row r="1487" spans="1:11" ht="81.599999999999994" x14ac:dyDescent="0.5">
      <c r="A1487" s="65" t="s">
        <v>1611</v>
      </c>
      <c r="B1487" s="45"/>
      <c r="C1487" s="46">
        <v>16</v>
      </c>
      <c r="D1487" s="45" t="s">
        <v>1490</v>
      </c>
      <c r="E1487" s="50">
        <v>44932</v>
      </c>
      <c r="F1487" s="45" t="s">
        <v>2402</v>
      </c>
      <c r="G1487" s="51">
        <v>31385004301253</v>
      </c>
      <c r="H1487" s="45" t="s">
        <v>1492</v>
      </c>
      <c r="I1487" s="45" t="s">
        <v>1899</v>
      </c>
      <c r="J1487" s="45" t="s">
        <v>2403</v>
      </c>
      <c r="K1487" s="47">
        <v>16</v>
      </c>
    </row>
    <row r="1488" spans="1:11" ht="81.599999999999994" x14ac:dyDescent="0.5">
      <c r="A1488" s="65"/>
      <c r="B1488" s="45"/>
      <c r="C1488" s="46">
        <v>17</v>
      </c>
      <c r="D1488" s="45" t="s">
        <v>1490</v>
      </c>
      <c r="E1488" s="50">
        <v>44939</v>
      </c>
      <c r="F1488" s="45" t="s">
        <v>1880</v>
      </c>
      <c r="G1488" s="51">
        <v>31385004489363</v>
      </c>
      <c r="H1488" s="45" t="s">
        <v>1492</v>
      </c>
      <c r="I1488" s="45" t="s">
        <v>1731</v>
      </c>
      <c r="J1488" s="45" t="s">
        <v>1881</v>
      </c>
      <c r="K1488" s="47">
        <v>17</v>
      </c>
    </row>
    <row r="1489" spans="1:11" ht="91.8" x14ac:dyDescent="0.5">
      <c r="A1489" s="65"/>
      <c r="B1489" s="45"/>
      <c r="C1489" s="46">
        <v>18</v>
      </c>
      <c r="D1489" s="45" t="s">
        <v>1490</v>
      </c>
      <c r="E1489" s="50">
        <v>44939</v>
      </c>
      <c r="F1489" s="45" t="s">
        <v>1612</v>
      </c>
      <c r="G1489" s="51">
        <v>31385004640999</v>
      </c>
      <c r="H1489" s="45" t="s">
        <v>1492</v>
      </c>
      <c r="I1489" s="45" t="s">
        <v>1613</v>
      </c>
      <c r="J1489" s="45" t="s">
        <v>1614</v>
      </c>
      <c r="K1489" s="47">
        <v>18</v>
      </c>
    </row>
    <row r="1490" spans="1:11" ht="81.599999999999994" x14ac:dyDescent="0.5">
      <c r="A1490" s="65"/>
      <c r="B1490" s="45"/>
      <c r="C1490" s="46">
        <v>7.2</v>
      </c>
      <c r="D1490" s="45" t="s">
        <v>1490</v>
      </c>
      <c r="E1490" s="50">
        <v>44974</v>
      </c>
      <c r="F1490" s="45" t="s">
        <v>2145</v>
      </c>
      <c r="G1490" s="51">
        <v>31385005082779</v>
      </c>
      <c r="H1490" s="45" t="s">
        <v>1492</v>
      </c>
      <c r="I1490" s="45" t="s">
        <v>2143</v>
      </c>
      <c r="J1490" s="45" t="s">
        <v>2146</v>
      </c>
      <c r="K1490" s="47">
        <v>7.2</v>
      </c>
    </row>
    <row r="1491" spans="1:11" ht="102" x14ac:dyDescent="0.5">
      <c r="A1491" s="65"/>
      <c r="B1491" s="45"/>
      <c r="C1491" s="46">
        <v>18</v>
      </c>
      <c r="D1491" s="45" t="s">
        <v>1490</v>
      </c>
      <c r="E1491" s="50">
        <v>44995</v>
      </c>
      <c r="F1491" s="45" t="s">
        <v>2502</v>
      </c>
      <c r="G1491" s="51">
        <v>31385004937981</v>
      </c>
      <c r="H1491" s="45" t="s">
        <v>1492</v>
      </c>
      <c r="I1491" s="45" t="s">
        <v>1575</v>
      </c>
      <c r="J1491" s="45" t="s">
        <v>2503</v>
      </c>
      <c r="K1491" s="47">
        <v>18</v>
      </c>
    </row>
    <row r="1492" spans="1:11" ht="102" x14ac:dyDescent="0.5">
      <c r="A1492" s="65" t="s">
        <v>1496</v>
      </c>
      <c r="B1492" s="65"/>
      <c r="C1492" s="46">
        <v>23.99</v>
      </c>
      <c r="D1492" s="45" t="s">
        <v>1490</v>
      </c>
      <c r="E1492" s="50">
        <v>45009</v>
      </c>
      <c r="F1492" s="45" t="s">
        <v>2845</v>
      </c>
      <c r="G1492" s="51">
        <v>30052005333377</v>
      </c>
      <c r="H1492" s="45" t="s">
        <v>2846</v>
      </c>
      <c r="I1492" s="45" t="s">
        <v>1685</v>
      </c>
      <c r="J1492" s="45" t="s">
        <v>2847</v>
      </c>
      <c r="K1492" s="47">
        <v>23.99</v>
      </c>
    </row>
    <row r="1493" spans="1:11" ht="122.4" x14ac:dyDescent="0.5">
      <c r="A1493" s="65"/>
      <c r="B1493" s="65"/>
      <c r="C1493" s="66">
        <v>28.49</v>
      </c>
      <c r="D1493" s="65" t="s">
        <v>1490</v>
      </c>
      <c r="E1493" s="69">
        <v>45009</v>
      </c>
      <c r="F1493" s="45" t="s">
        <v>2848</v>
      </c>
      <c r="G1493" s="51">
        <v>30052006306927</v>
      </c>
      <c r="H1493" s="45" t="s">
        <v>2846</v>
      </c>
      <c r="I1493" s="45" t="s">
        <v>1685</v>
      </c>
      <c r="J1493" s="45" t="s">
        <v>2849</v>
      </c>
      <c r="K1493" s="47">
        <v>28.49</v>
      </c>
    </row>
    <row r="1494" spans="1:11" ht="122.4" x14ac:dyDescent="0.5">
      <c r="A1494" s="65"/>
      <c r="B1494" s="65"/>
      <c r="C1494" s="66"/>
      <c r="D1494" s="65"/>
      <c r="E1494" s="69"/>
      <c r="F1494" s="45" t="s">
        <v>2850</v>
      </c>
      <c r="G1494" s="51">
        <v>30052006266451</v>
      </c>
      <c r="H1494" s="45" t="s">
        <v>2846</v>
      </c>
      <c r="I1494" s="45" t="s">
        <v>1685</v>
      </c>
      <c r="J1494" s="45" t="s">
        <v>2851</v>
      </c>
      <c r="K1494" s="47">
        <v>28.49</v>
      </c>
    </row>
    <row r="1495" spans="1:11" ht="112.2" x14ac:dyDescent="0.5">
      <c r="A1495" s="65"/>
      <c r="B1495" s="65"/>
      <c r="C1495" s="46">
        <v>29.99</v>
      </c>
      <c r="D1495" s="45" t="s">
        <v>1490</v>
      </c>
      <c r="E1495" s="50">
        <v>45009</v>
      </c>
      <c r="F1495" s="45" t="s">
        <v>2852</v>
      </c>
      <c r="G1495" s="51">
        <v>30052006305531</v>
      </c>
      <c r="H1495" s="45" t="s">
        <v>2846</v>
      </c>
      <c r="I1495" s="45" t="s">
        <v>1685</v>
      </c>
      <c r="J1495" s="45" t="s">
        <v>2853</v>
      </c>
      <c r="K1495" s="47">
        <v>29.99</v>
      </c>
    </row>
    <row r="1496" spans="1:11" ht="112.2" x14ac:dyDescent="0.5">
      <c r="A1496" s="65"/>
      <c r="B1496" s="65"/>
      <c r="C1496" s="46">
        <v>31.99</v>
      </c>
      <c r="D1496" s="45" t="s">
        <v>1490</v>
      </c>
      <c r="E1496" s="50">
        <v>44995</v>
      </c>
      <c r="F1496" s="45" t="s">
        <v>2854</v>
      </c>
      <c r="G1496" s="51">
        <v>30052005376400</v>
      </c>
      <c r="H1496" s="45" t="s">
        <v>2846</v>
      </c>
      <c r="I1496" s="45" t="s">
        <v>1857</v>
      </c>
      <c r="J1496" s="45" t="s">
        <v>2855</v>
      </c>
      <c r="K1496" s="47">
        <v>31.99</v>
      </c>
    </row>
    <row r="1497" spans="1:11" ht="102" x14ac:dyDescent="0.5">
      <c r="A1497" s="65"/>
      <c r="B1497" s="65"/>
      <c r="C1497" s="66">
        <v>33.74</v>
      </c>
      <c r="D1497" s="65" t="s">
        <v>1490</v>
      </c>
      <c r="E1497" s="69">
        <v>45009</v>
      </c>
      <c r="F1497" s="45" t="s">
        <v>2856</v>
      </c>
      <c r="G1497" s="51">
        <v>30052006252402</v>
      </c>
      <c r="H1497" s="45" t="s">
        <v>2846</v>
      </c>
      <c r="I1497" s="45" t="s">
        <v>1685</v>
      </c>
      <c r="J1497" s="45" t="s">
        <v>2857</v>
      </c>
      <c r="K1497" s="47">
        <v>33.74</v>
      </c>
    </row>
    <row r="1498" spans="1:11" ht="112.2" x14ac:dyDescent="0.5">
      <c r="A1498" s="65"/>
      <c r="B1498" s="65"/>
      <c r="C1498" s="66"/>
      <c r="D1498" s="65"/>
      <c r="E1498" s="69"/>
      <c r="F1498" s="45" t="s">
        <v>2858</v>
      </c>
      <c r="G1498" s="51">
        <v>30052006287721</v>
      </c>
      <c r="H1498" s="45" t="s">
        <v>2846</v>
      </c>
      <c r="I1498" s="45" t="s">
        <v>1685</v>
      </c>
      <c r="J1498" s="45" t="s">
        <v>2859</v>
      </c>
      <c r="K1498" s="47">
        <v>33.74</v>
      </c>
    </row>
    <row r="1499" spans="1:11" ht="112.2" x14ac:dyDescent="0.5">
      <c r="A1499" s="65"/>
      <c r="B1499" s="65"/>
      <c r="C1499" s="66"/>
      <c r="D1499" s="65"/>
      <c r="E1499" s="69"/>
      <c r="F1499" s="45" t="s">
        <v>2860</v>
      </c>
      <c r="G1499" s="51">
        <v>30052006256320</v>
      </c>
      <c r="H1499" s="45" t="s">
        <v>2846</v>
      </c>
      <c r="I1499" s="45" t="s">
        <v>1685</v>
      </c>
      <c r="J1499" s="45" t="s">
        <v>2861</v>
      </c>
      <c r="K1499" s="47">
        <v>33.74</v>
      </c>
    </row>
    <row r="1500" spans="1:11" ht="102" x14ac:dyDescent="0.5">
      <c r="A1500" s="65"/>
      <c r="B1500" s="65"/>
      <c r="C1500" s="46">
        <v>34.39</v>
      </c>
      <c r="D1500" s="45" t="s">
        <v>1490</v>
      </c>
      <c r="E1500" s="50">
        <v>45009</v>
      </c>
      <c r="F1500" s="45" t="s">
        <v>2862</v>
      </c>
      <c r="G1500" s="51">
        <v>30052005312140</v>
      </c>
      <c r="H1500" s="45" t="s">
        <v>2846</v>
      </c>
      <c r="I1500" s="45" t="s">
        <v>1685</v>
      </c>
      <c r="J1500" s="45" t="s">
        <v>2863</v>
      </c>
      <c r="K1500" s="47">
        <v>34.39</v>
      </c>
    </row>
    <row r="1501" spans="1:11" ht="102" x14ac:dyDescent="0.5">
      <c r="A1501" s="65"/>
      <c r="B1501" s="65"/>
      <c r="C1501" s="66">
        <v>35.99</v>
      </c>
      <c r="D1501" s="65" t="s">
        <v>1490</v>
      </c>
      <c r="E1501" s="69">
        <v>45009</v>
      </c>
      <c r="F1501" s="45" t="s">
        <v>2864</v>
      </c>
      <c r="G1501" s="51">
        <v>30052005401901</v>
      </c>
      <c r="H1501" s="45" t="s">
        <v>2846</v>
      </c>
      <c r="I1501" s="45" t="s">
        <v>1685</v>
      </c>
      <c r="J1501" s="45" t="s">
        <v>2865</v>
      </c>
      <c r="K1501" s="47">
        <v>35.99</v>
      </c>
    </row>
    <row r="1502" spans="1:11" ht="102" x14ac:dyDescent="0.5">
      <c r="A1502" s="65"/>
      <c r="B1502" s="65"/>
      <c r="C1502" s="66"/>
      <c r="D1502" s="65"/>
      <c r="E1502" s="69"/>
      <c r="F1502" s="45" t="s">
        <v>2866</v>
      </c>
      <c r="G1502" s="51">
        <v>30052005402370</v>
      </c>
      <c r="H1502" s="45" t="s">
        <v>2846</v>
      </c>
      <c r="I1502" s="45" t="s">
        <v>1685</v>
      </c>
      <c r="J1502" s="45" t="s">
        <v>2867</v>
      </c>
      <c r="K1502" s="47">
        <v>35.99</v>
      </c>
    </row>
    <row r="1503" spans="1:11" ht="102" x14ac:dyDescent="0.5">
      <c r="A1503" s="65"/>
      <c r="B1503" s="65"/>
      <c r="C1503" s="66"/>
      <c r="D1503" s="65"/>
      <c r="E1503" s="69"/>
      <c r="F1503" s="45" t="s">
        <v>2868</v>
      </c>
      <c r="G1503" s="51">
        <v>30052005371971</v>
      </c>
      <c r="H1503" s="45" t="s">
        <v>2846</v>
      </c>
      <c r="I1503" s="45" t="s">
        <v>1685</v>
      </c>
      <c r="J1503" s="45" t="s">
        <v>2869</v>
      </c>
      <c r="K1503" s="47">
        <v>35.99</v>
      </c>
    </row>
    <row r="1504" spans="1:11" ht="112.2" x14ac:dyDescent="0.5">
      <c r="A1504" s="65"/>
      <c r="B1504" s="65"/>
      <c r="C1504" s="66"/>
      <c r="D1504" s="65"/>
      <c r="E1504" s="69"/>
      <c r="F1504" s="45" t="s">
        <v>2870</v>
      </c>
      <c r="G1504" s="51">
        <v>30052005402594</v>
      </c>
      <c r="H1504" s="45" t="s">
        <v>2846</v>
      </c>
      <c r="I1504" s="45" t="s">
        <v>1685</v>
      </c>
      <c r="J1504" s="45" t="s">
        <v>2871</v>
      </c>
      <c r="K1504" s="47">
        <v>35.99</v>
      </c>
    </row>
    <row r="1505" spans="1:11" ht="112.2" x14ac:dyDescent="0.5">
      <c r="A1505" s="65"/>
      <c r="B1505" s="65"/>
      <c r="C1505" s="66"/>
      <c r="D1505" s="65"/>
      <c r="E1505" s="69"/>
      <c r="F1505" s="45" t="s">
        <v>2872</v>
      </c>
      <c r="G1505" s="51">
        <v>30052005340240</v>
      </c>
      <c r="H1505" s="45" t="s">
        <v>2846</v>
      </c>
      <c r="I1505" s="45" t="s">
        <v>1685</v>
      </c>
      <c r="J1505" s="45" t="s">
        <v>2873</v>
      </c>
      <c r="K1505" s="47">
        <v>35.99</v>
      </c>
    </row>
    <row r="1506" spans="1:11" ht="112.2" x14ac:dyDescent="0.5">
      <c r="A1506" s="65"/>
      <c r="B1506" s="65"/>
      <c r="C1506" s="66"/>
      <c r="D1506" s="65"/>
      <c r="E1506" s="69"/>
      <c r="F1506" s="45" t="s">
        <v>2874</v>
      </c>
      <c r="G1506" s="51">
        <v>30052005376509</v>
      </c>
      <c r="H1506" s="45" t="s">
        <v>2846</v>
      </c>
      <c r="I1506" s="45" t="s">
        <v>1685</v>
      </c>
      <c r="J1506" s="45" t="s">
        <v>2875</v>
      </c>
      <c r="K1506" s="47">
        <v>35.99</v>
      </c>
    </row>
    <row r="1507" spans="1:11" ht="112.2" x14ac:dyDescent="0.5">
      <c r="A1507" s="65"/>
      <c r="B1507" s="65"/>
      <c r="C1507" s="66"/>
      <c r="D1507" s="65"/>
      <c r="E1507" s="69"/>
      <c r="F1507" s="45" t="s">
        <v>2876</v>
      </c>
      <c r="G1507" s="51">
        <v>30052005406264</v>
      </c>
      <c r="H1507" s="45" t="s">
        <v>2846</v>
      </c>
      <c r="I1507" s="45" t="s">
        <v>1685</v>
      </c>
      <c r="J1507" s="45" t="s">
        <v>2877</v>
      </c>
      <c r="K1507" s="47">
        <v>35.99</v>
      </c>
    </row>
    <row r="1508" spans="1:11" ht="122.4" x14ac:dyDescent="0.5">
      <c r="A1508" s="65"/>
      <c r="B1508" s="65"/>
      <c r="C1508" s="66">
        <v>36.79</v>
      </c>
      <c r="D1508" s="65" t="s">
        <v>1490</v>
      </c>
      <c r="E1508" s="69">
        <v>44995</v>
      </c>
      <c r="F1508" s="45" t="s">
        <v>2878</v>
      </c>
      <c r="G1508" s="51">
        <v>30052005371088</v>
      </c>
      <c r="H1508" s="45" t="s">
        <v>2846</v>
      </c>
      <c r="I1508" s="45" t="s">
        <v>1857</v>
      </c>
      <c r="J1508" s="45" t="s">
        <v>2879</v>
      </c>
      <c r="K1508" s="47">
        <v>36.79</v>
      </c>
    </row>
    <row r="1509" spans="1:11" ht="122.4" x14ac:dyDescent="0.5">
      <c r="A1509" s="65"/>
      <c r="B1509" s="65"/>
      <c r="C1509" s="66"/>
      <c r="D1509" s="65"/>
      <c r="E1509" s="69"/>
      <c r="F1509" s="45" t="s">
        <v>2880</v>
      </c>
      <c r="G1509" s="51">
        <v>30052004805177</v>
      </c>
      <c r="H1509" s="45" t="s">
        <v>2846</v>
      </c>
      <c r="I1509" s="45" t="s">
        <v>1857</v>
      </c>
      <c r="J1509" s="45" t="s">
        <v>2881</v>
      </c>
      <c r="K1509" s="47">
        <v>36.79</v>
      </c>
    </row>
    <row r="1510" spans="1:11" ht="102" x14ac:dyDescent="0.5">
      <c r="A1510" s="65"/>
      <c r="B1510" s="65"/>
      <c r="C1510" s="66">
        <v>40.49</v>
      </c>
      <c r="D1510" s="65" t="s">
        <v>1490</v>
      </c>
      <c r="E1510" s="50">
        <v>44995</v>
      </c>
      <c r="F1510" s="45" t="s">
        <v>2882</v>
      </c>
      <c r="G1510" s="51">
        <v>30052006304849</v>
      </c>
      <c r="H1510" s="45" t="s">
        <v>2846</v>
      </c>
      <c r="I1510" s="45" t="s">
        <v>1857</v>
      </c>
      <c r="J1510" s="45" t="s">
        <v>2883</v>
      </c>
      <c r="K1510" s="47">
        <v>40.49</v>
      </c>
    </row>
    <row r="1511" spans="1:11" ht="102" x14ac:dyDescent="0.5">
      <c r="A1511" s="65"/>
      <c r="B1511" s="65"/>
      <c r="C1511" s="66"/>
      <c r="D1511" s="65"/>
      <c r="E1511" s="69">
        <v>45009</v>
      </c>
      <c r="F1511" s="45" t="s">
        <v>2884</v>
      </c>
      <c r="G1511" s="51">
        <v>30052006248988</v>
      </c>
      <c r="H1511" s="45" t="s">
        <v>2846</v>
      </c>
      <c r="I1511" s="45" t="s">
        <v>1685</v>
      </c>
      <c r="J1511" s="45" t="s">
        <v>2885</v>
      </c>
      <c r="K1511" s="47">
        <v>40.49</v>
      </c>
    </row>
    <row r="1512" spans="1:11" ht="102" x14ac:dyDescent="0.5">
      <c r="A1512" s="65"/>
      <c r="B1512" s="65"/>
      <c r="C1512" s="66"/>
      <c r="D1512" s="65"/>
      <c r="E1512" s="69"/>
      <c r="F1512" s="45" t="s">
        <v>2886</v>
      </c>
      <c r="G1512" s="51">
        <v>30052006283977</v>
      </c>
      <c r="H1512" s="45" t="s">
        <v>2846</v>
      </c>
      <c r="I1512" s="45" t="s">
        <v>1685</v>
      </c>
      <c r="J1512" s="45" t="s">
        <v>2887</v>
      </c>
      <c r="K1512" s="47">
        <v>40.49</v>
      </c>
    </row>
    <row r="1513" spans="1:11" ht="102" x14ac:dyDescent="0.5">
      <c r="A1513" s="65"/>
      <c r="B1513" s="65"/>
      <c r="C1513" s="66"/>
      <c r="D1513" s="65"/>
      <c r="E1513" s="69"/>
      <c r="F1513" s="45" t="s">
        <v>2888</v>
      </c>
      <c r="G1513" s="51">
        <v>30052006256718</v>
      </c>
      <c r="H1513" s="45" t="s">
        <v>2846</v>
      </c>
      <c r="I1513" s="45" t="s">
        <v>1685</v>
      </c>
      <c r="J1513" s="45" t="s">
        <v>2889</v>
      </c>
      <c r="K1513" s="47">
        <v>40.49</v>
      </c>
    </row>
    <row r="1514" spans="1:11" ht="102" x14ac:dyDescent="0.5">
      <c r="A1514" s="65"/>
      <c r="B1514" s="65"/>
      <c r="C1514" s="66">
        <v>51.99</v>
      </c>
      <c r="D1514" s="65" t="s">
        <v>1490</v>
      </c>
      <c r="E1514" s="69">
        <v>45009</v>
      </c>
      <c r="F1514" s="45" t="s">
        <v>2890</v>
      </c>
      <c r="G1514" s="51">
        <v>30052005371864</v>
      </c>
      <c r="H1514" s="45" t="s">
        <v>2846</v>
      </c>
      <c r="I1514" s="45" t="s">
        <v>1685</v>
      </c>
      <c r="J1514" s="45" t="s">
        <v>2891</v>
      </c>
      <c r="K1514" s="47">
        <v>51.99</v>
      </c>
    </row>
    <row r="1515" spans="1:11" ht="102" x14ac:dyDescent="0.5">
      <c r="A1515" s="65"/>
      <c r="B1515" s="65"/>
      <c r="C1515" s="66"/>
      <c r="D1515" s="65"/>
      <c r="E1515" s="69"/>
      <c r="F1515" s="45" t="s">
        <v>2892</v>
      </c>
      <c r="G1515" s="51">
        <v>30052005312934</v>
      </c>
      <c r="H1515" s="45" t="s">
        <v>2846</v>
      </c>
      <c r="I1515" s="45" t="s">
        <v>1685</v>
      </c>
      <c r="J1515" s="45" t="s">
        <v>2893</v>
      </c>
      <c r="K1515" s="47">
        <v>51.99</v>
      </c>
    </row>
    <row r="1516" spans="1:11" ht="81.599999999999994" x14ac:dyDescent="0.5">
      <c r="A1516" s="65"/>
      <c r="B1516" s="45"/>
      <c r="C1516" s="46">
        <v>15.95</v>
      </c>
      <c r="D1516" s="45" t="s">
        <v>1490</v>
      </c>
      <c r="E1516" s="50">
        <v>44960</v>
      </c>
      <c r="F1516" s="45" t="s">
        <v>2231</v>
      </c>
      <c r="G1516" s="51">
        <v>30052005852715</v>
      </c>
      <c r="H1516" s="45" t="s">
        <v>1492</v>
      </c>
      <c r="I1516" s="45" t="s">
        <v>2132</v>
      </c>
      <c r="J1516" s="45" t="s">
        <v>2232</v>
      </c>
      <c r="K1516" s="47">
        <v>15.95</v>
      </c>
    </row>
    <row r="1517" spans="1:11" ht="81.599999999999994" x14ac:dyDescent="0.5">
      <c r="A1517" s="65"/>
      <c r="B1517" s="45"/>
      <c r="C1517" s="46">
        <v>9.6</v>
      </c>
      <c r="D1517" s="45" t="s">
        <v>1490</v>
      </c>
      <c r="E1517" s="50">
        <v>44960</v>
      </c>
      <c r="F1517" s="45" t="s">
        <v>1497</v>
      </c>
      <c r="G1517" s="51">
        <v>30052005228049</v>
      </c>
      <c r="H1517" s="45" t="s">
        <v>1492</v>
      </c>
      <c r="I1517" s="45" t="s">
        <v>1498</v>
      </c>
      <c r="J1517" s="45" t="s">
        <v>1499</v>
      </c>
      <c r="K1517" s="47">
        <v>9.6</v>
      </c>
    </row>
    <row r="1518" spans="1:11" ht="81.599999999999994" x14ac:dyDescent="0.5">
      <c r="A1518" s="65"/>
      <c r="B1518" s="45"/>
      <c r="C1518" s="46">
        <v>11.21</v>
      </c>
      <c r="D1518" s="45" t="s">
        <v>1490</v>
      </c>
      <c r="E1518" s="50">
        <v>44953</v>
      </c>
      <c r="F1518" s="45" t="s">
        <v>2894</v>
      </c>
      <c r="G1518" s="51">
        <v>30052006393339</v>
      </c>
      <c r="H1518" s="45" t="s">
        <v>1492</v>
      </c>
      <c r="I1518" s="45" t="s">
        <v>2895</v>
      </c>
      <c r="J1518" s="45" t="s">
        <v>2896</v>
      </c>
      <c r="K1518" s="47">
        <v>11.21</v>
      </c>
    </row>
    <row r="1519" spans="1:11" ht="91.8" x14ac:dyDescent="0.5">
      <c r="A1519" s="65"/>
      <c r="B1519" s="45"/>
      <c r="C1519" s="46">
        <v>11.99</v>
      </c>
      <c r="D1519" s="45" t="s">
        <v>1490</v>
      </c>
      <c r="E1519" s="50">
        <v>44946</v>
      </c>
      <c r="F1519" s="45" t="s">
        <v>2897</v>
      </c>
      <c r="G1519" s="51">
        <v>30052004762220</v>
      </c>
      <c r="H1519" s="45" t="s">
        <v>2898</v>
      </c>
      <c r="I1519" s="45" t="s">
        <v>1977</v>
      </c>
      <c r="J1519" s="45" t="s">
        <v>2899</v>
      </c>
      <c r="K1519" s="47">
        <v>11.99</v>
      </c>
    </row>
    <row r="1520" spans="1:11" ht="122.4" x14ac:dyDescent="0.5">
      <c r="A1520" s="65" t="s">
        <v>2302</v>
      </c>
      <c r="B1520" s="45"/>
      <c r="C1520" s="46">
        <v>13</v>
      </c>
      <c r="D1520" s="45" t="s">
        <v>1490</v>
      </c>
      <c r="E1520" s="50">
        <v>44974</v>
      </c>
      <c r="F1520" s="45" t="s">
        <v>2706</v>
      </c>
      <c r="G1520" s="51">
        <v>31136001726657</v>
      </c>
      <c r="H1520" s="45" t="s">
        <v>1492</v>
      </c>
      <c r="I1520" s="45" t="s">
        <v>2666</v>
      </c>
      <c r="J1520" s="45" t="s">
        <v>2707</v>
      </c>
      <c r="K1520" s="47">
        <v>13</v>
      </c>
    </row>
    <row r="1521" spans="1:11" ht="91.8" x14ac:dyDescent="0.5">
      <c r="A1521" s="65"/>
      <c r="B1521" s="45"/>
      <c r="C1521" s="46">
        <v>23</v>
      </c>
      <c r="D1521" s="45" t="s">
        <v>1490</v>
      </c>
      <c r="E1521" s="50">
        <v>44946</v>
      </c>
      <c r="F1521" s="45" t="s">
        <v>2303</v>
      </c>
      <c r="G1521" s="51">
        <v>31136002844939</v>
      </c>
      <c r="H1521" s="45" t="s">
        <v>1524</v>
      </c>
      <c r="I1521" s="45" t="s">
        <v>1728</v>
      </c>
      <c r="J1521" s="45" t="s">
        <v>2304</v>
      </c>
      <c r="K1521" s="47">
        <v>23</v>
      </c>
    </row>
    <row r="1522" spans="1:11" ht="102" x14ac:dyDescent="0.5">
      <c r="A1522" s="65" t="s">
        <v>1615</v>
      </c>
      <c r="B1522" s="45"/>
      <c r="C1522" s="46">
        <v>26</v>
      </c>
      <c r="D1522" s="45" t="s">
        <v>1490</v>
      </c>
      <c r="E1522" s="50">
        <v>44946</v>
      </c>
      <c r="F1522" s="45" t="s">
        <v>2803</v>
      </c>
      <c r="G1522" s="51">
        <v>31279005641611</v>
      </c>
      <c r="H1522" s="45" t="s">
        <v>1492</v>
      </c>
      <c r="I1522" s="45" t="s">
        <v>1977</v>
      </c>
      <c r="J1522" s="45" t="s">
        <v>2804</v>
      </c>
      <c r="K1522" s="47">
        <v>26</v>
      </c>
    </row>
    <row r="1523" spans="1:11" ht="91.8" x14ac:dyDescent="0.5">
      <c r="A1523" s="65"/>
      <c r="B1523" s="45"/>
      <c r="C1523" s="46">
        <v>24.99</v>
      </c>
      <c r="D1523" s="45" t="s">
        <v>1490</v>
      </c>
      <c r="E1523" s="50">
        <v>44995</v>
      </c>
      <c r="F1523" s="45" t="s">
        <v>1616</v>
      </c>
      <c r="G1523" s="51">
        <v>31279005654341</v>
      </c>
      <c r="H1523" s="45" t="s">
        <v>1492</v>
      </c>
      <c r="I1523" s="45" t="s">
        <v>1617</v>
      </c>
      <c r="J1523" s="45" t="s">
        <v>1618</v>
      </c>
      <c r="K1523" s="47">
        <v>24.99</v>
      </c>
    </row>
    <row r="1524" spans="1:11" ht="122.4" x14ac:dyDescent="0.5">
      <c r="A1524" s="65"/>
      <c r="B1524" s="45"/>
      <c r="C1524" s="46">
        <v>13.99</v>
      </c>
      <c r="D1524" s="45" t="s">
        <v>1490</v>
      </c>
      <c r="E1524" s="50">
        <v>44939</v>
      </c>
      <c r="F1524" s="45" t="s">
        <v>1758</v>
      </c>
      <c r="G1524" s="51">
        <v>31279004659275</v>
      </c>
      <c r="H1524" s="45" t="s">
        <v>1492</v>
      </c>
      <c r="I1524" s="45" t="s">
        <v>1731</v>
      </c>
      <c r="J1524" s="45" t="s">
        <v>1759</v>
      </c>
      <c r="K1524" s="47">
        <v>13.99</v>
      </c>
    </row>
    <row r="1525" spans="1:11" ht="91.8" x14ac:dyDescent="0.5">
      <c r="A1525" s="65"/>
      <c r="B1525" s="45"/>
      <c r="C1525" s="46">
        <v>15.99</v>
      </c>
      <c r="D1525" s="45" t="s">
        <v>1490</v>
      </c>
      <c r="E1525" s="50">
        <v>44967</v>
      </c>
      <c r="F1525" s="45" t="s">
        <v>1654</v>
      </c>
      <c r="G1525" s="51">
        <v>31279005373546</v>
      </c>
      <c r="H1525" s="45" t="s">
        <v>1492</v>
      </c>
      <c r="I1525" s="45" t="s">
        <v>1655</v>
      </c>
      <c r="J1525" s="45" t="s">
        <v>1656</v>
      </c>
      <c r="K1525" s="47">
        <v>15.99</v>
      </c>
    </row>
    <row r="1526" spans="1:11" ht="81.599999999999994" x14ac:dyDescent="0.5">
      <c r="A1526" s="65"/>
      <c r="B1526" s="45"/>
      <c r="C1526" s="46">
        <v>8.99</v>
      </c>
      <c r="D1526" s="45" t="s">
        <v>1490</v>
      </c>
      <c r="E1526" s="50">
        <v>44946</v>
      </c>
      <c r="F1526" s="45" t="s">
        <v>1666</v>
      </c>
      <c r="G1526" s="51">
        <v>31279005689396</v>
      </c>
      <c r="H1526" s="45" t="s">
        <v>1492</v>
      </c>
      <c r="I1526" s="45" t="s">
        <v>1667</v>
      </c>
      <c r="J1526" s="45" t="s">
        <v>1668</v>
      </c>
      <c r="K1526" s="47">
        <v>8.99</v>
      </c>
    </row>
    <row r="1527" spans="1:11" ht="102" x14ac:dyDescent="0.5">
      <c r="A1527" s="65"/>
      <c r="B1527" s="65"/>
      <c r="C1527" s="46">
        <v>14.99</v>
      </c>
      <c r="D1527" s="45" t="s">
        <v>1490</v>
      </c>
      <c r="E1527" s="50">
        <v>44988</v>
      </c>
      <c r="F1527" s="45" t="s">
        <v>1669</v>
      </c>
      <c r="G1527" s="51">
        <v>31279005450187</v>
      </c>
      <c r="H1527" s="45" t="s">
        <v>1492</v>
      </c>
      <c r="I1527" s="45" t="s">
        <v>1544</v>
      </c>
      <c r="J1527" s="45" t="s">
        <v>1670</v>
      </c>
      <c r="K1527" s="47">
        <v>14.99</v>
      </c>
    </row>
    <row r="1528" spans="1:11" ht="91.8" x14ac:dyDescent="0.5">
      <c r="A1528" s="65"/>
      <c r="B1528" s="65"/>
      <c r="C1528" s="46">
        <v>15</v>
      </c>
      <c r="D1528" s="45" t="s">
        <v>1490</v>
      </c>
      <c r="E1528" s="50">
        <v>44988</v>
      </c>
      <c r="F1528" s="45" t="s">
        <v>1671</v>
      </c>
      <c r="G1528" s="51">
        <v>31279004599521</v>
      </c>
      <c r="H1528" s="45" t="s">
        <v>1492</v>
      </c>
      <c r="I1528" s="45" t="s">
        <v>1544</v>
      </c>
      <c r="J1528" s="45" t="s">
        <v>1672</v>
      </c>
      <c r="K1528" s="47">
        <v>15</v>
      </c>
    </row>
    <row r="1529" spans="1:11" ht="91.8" x14ac:dyDescent="0.5">
      <c r="A1529" s="65"/>
      <c r="B1529" s="65"/>
      <c r="C1529" s="46">
        <v>27.95</v>
      </c>
      <c r="D1529" s="45" t="s">
        <v>1490</v>
      </c>
      <c r="E1529" s="50">
        <v>44988</v>
      </c>
      <c r="F1529" s="45" t="s">
        <v>1673</v>
      </c>
      <c r="G1529" s="51">
        <v>31279004784206</v>
      </c>
      <c r="H1529" s="45" t="s">
        <v>1492</v>
      </c>
      <c r="I1529" s="45" t="s">
        <v>1544</v>
      </c>
      <c r="J1529" s="45" t="s">
        <v>1674</v>
      </c>
      <c r="K1529" s="47">
        <v>27.95</v>
      </c>
    </row>
    <row r="1530" spans="1:11" ht="81.599999999999994" x14ac:dyDescent="0.5">
      <c r="A1530" s="65"/>
      <c r="B1530" s="45"/>
      <c r="C1530" s="46">
        <v>35</v>
      </c>
      <c r="D1530" s="45" t="s">
        <v>1490</v>
      </c>
      <c r="E1530" s="50">
        <v>44953</v>
      </c>
      <c r="F1530" s="45" t="s">
        <v>2805</v>
      </c>
      <c r="G1530" s="51">
        <v>31290076902381</v>
      </c>
      <c r="H1530" s="45" t="s">
        <v>1492</v>
      </c>
      <c r="I1530" s="45" t="s">
        <v>1904</v>
      </c>
      <c r="J1530" s="45" t="s">
        <v>2806</v>
      </c>
      <c r="K1530" s="47">
        <v>35</v>
      </c>
    </row>
    <row r="1531" spans="1:11" ht="132.6" x14ac:dyDescent="0.5">
      <c r="A1531" s="65"/>
      <c r="B1531" s="45"/>
      <c r="C1531" s="46">
        <v>25</v>
      </c>
      <c r="D1531" s="45" t="s">
        <v>1490</v>
      </c>
      <c r="E1531" s="50">
        <v>44981</v>
      </c>
      <c r="F1531" s="45" t="s">
        <v>1760</v>
      </c>
      <c r="G1531" s="51">
        <v>31279003496026</v>
      </c>
      <c r="H1531" s="45" t="s">
        <v>1492</v>
      </c>
      <c r="I1531" s="45" t="s">
        <v>1748</v>
      </c>
      <c r="J1531" s="45" t="s">
        <v>1761</v>
      </c>
      <c r="K1531" s="47">
        <v>25</v>
      </c>
    </row>
    <row r="1532" spans="1:11" ht="91.8" x14ac:dyDescent="0.5">
      <c r="A1532" s="65"/>
      <c r="B1532" s="45"/>
      <c r="C1532" s="46">
        <v>9.99</v>
      </c>
      <c r="D1532" s="45" t="s">
        <v>1490</v>
      </c>
      <c r="E1532" s="50">
        <v>44953</v>
      </c>
      <c r="F1532" s="45" t="s">
        <v>2900</v>
      </c>
      <c r="G1532" s="51">
        <v>31279005429132</v>
      </c>
      <c r="H1532" s="45" t="s">
        <v>1492</v>
      </c>
      <c r="I1532" s="45" t="s">
        <v>1606</v>
      </c>
      <c r="J1532" s="45" t="s">
        <v>2901</v>
      </c>
      <c r="K1532" s="47">
        <v>9.99</v>
      </c>
    </row>
    <row r="1533" spans="1:11" ht="102" x14ac:dyDescent="0.5">
      <c r="A1533" s="65"/>
      <c r="B1533" s="45"/>
      <c r="C1533" s="46">
        <v>16.989999999999998</v>
      </c>
      <c r="D1533" s="45" t="s">
        <v>1490</v>
      </c>
      <c r="E1533" s="50">
        <v>45016</v>
      </c>
      <c r="F1533" s="45" t="s">
        <v>1866</v>
      </c>
      <c r="G1533" s="51">
        <v>31279004396167</v>
      </c>
      <c r="H1533" s="45" t="s">
        <v>1492</v>
      </c>
      <c r="I1533" s="45" t="s">
        <v>1867</v>
      </c>
      <c r="J1533" s="45" t="s">
        <v>1868</v>
      </c>
      <c r="K1533" s="47">
        <v>16.989999999999998</v>
      </c>
    </row>
    <row r="1534" spans="1:11" ht="81.599999999999994" x14ac:dyDescent="0.5">
      <c r="A1534" s="65"/>
      <c r="B1534" s="45"/>
      <c r="C1534" s="46">
        <v>24.95</v>
      </c>
      <c r="D1534" s="45" t="s">
        <v>1490</v>
      </c>
      <c r="E1534" s="50">
        <v>44939</v>
      </c>
      <c r="F1534" s="45" t="s">
        <v>2147</v>
      </c>
      <c r="G1534" s="51">
        <v>31279004047752</v>
      </c>
      <c r="H1534" s="45" t="s">
        <v>1492</v>
      </c>
      <c r="I1534" s="45" t="s">
        <v>1515</v>
      </c>
      <c r="J1534" s="45" t="s">
        <v>2148</v>
      </c>
      <c r="K1534" s="47">
        <v>24.95</v>
      </c>
    </row>
    <row r="1535" spans="1:11" ht="91.8" x14ac:dyDescent="0.5">
      <c r="A1535" s="65"/>
      <c r="B1535" s="45"/>
      <c r="C1535" s="46">
        <v>19.95</v>
      </c>
      <c r="D1535" s="45" t="s">
        <v>1490</v>
      </c>
      <c r="E1535" s="50">
        <v>44995</v>
      </c>
      <c r="F1535" s="45" t="s">
        <v>2504</v>
      </c>
      <c r="G1535" s="51">
        <v>31279003819060</v>
      </c>
      <c r="H1535" s="45" t="s">
        <v>1492</v>
      </c>
      <c r="I1535" s="45" t="s">
        <v>1617</v>
      </c>
      <c r="J1535" s="45" t="s">
        <v>2505</v>
      </c>
      <c r="K1535" s="47">
        <v>19.95</v>
      </c>
    </row>
    <row r="1536" spans="1:11" ht="91.8" x14ac:dyDescent="0.5">
      <c r="A1536" s="65" t="s">
        <v>1507</v>
      </c>
      <c r="B1536" s="45"/>
      <c r="C1536" s="46">
        <v>20</v>
      </c>
      <c r="D1536" s="45" t="s">
        <v>1490</v>
      </c>
      <c r="E1536" s="50">
        <v>44960</v>
      </c>
      <c r="F1536" s="45" t="s">
        <v>2149</v>
      </c>
      <c r="G1536" s="51">
        <v>31992002307917</v>
      </c>
      <c r="H1536" s="45" t="s">
        <v>1492</v>
      </c>
      <c r="I1536" s="45" t="s">
        <v>2140</v>
      </c>
      <c r="J1536" s="45" t="s">
        <v>2150</v>
      </c>
      <c r="K1536" s="47">
        <v>20</v>
      </c>
    </row>
    <row r="1537" spans="1:11" ht="102" x14ac:dyDescent="0.5">
      <c r="A1537" s="65"/>
      <c r="B1537" s="65"/>
      <c r="C1537" s="46">
        <v>18</v>
      </c>
      <c r="D1537" s="45" t="s">
        <v>1490</v>
      </c>
      <c r="E1537" s="50">
        <v>44981</v>
      </c>
      <c r="F1537" s="45" t="s">
        <v>1508</v>
      </c>
      <c r="G1537" s="51">
        <v>31992002377084</v>
      </c>
      <c r="H1537" s="45" t="s">
        <v>1492</v>
      </c>
      <c r="I1537" s="45" t="s">
        <v>1509</v>
      </c>
      <c r="J1537" s="45" t="s">
        <v>1510</v>
      </c>
      <c r="K1537" s="47">
        <v>18</v>
      </c>
    </row>
    <row r="1538" spans="1:11" ht="81.599999999999994" x14ac:dyDescent="0.5">
      <c r="A1538" s="65"/>
      <c r="B1538" s="65"/>
      <c r="C1538" s="46">
        <v>19</v>
      </c>
      <c r="D1538" s="45" t="s">
        <v>1490</v>
      </c>
      <c r="E1538" s="50">
        <v>44981</v>
      </c>
      <c r="F1538" s="45" t="s">
        <v>1511</v>
      </c>
      <c r="G1538" s="51">
        <v>31992002325760</v>
      </c>
      <c r="H1538" s="45" t="s">
        <v>1492</v>
      </c>
      <c r="I1538" s="45" t="s">
        <v>1509</v>
      </c>
      <c r="J1538" s="45" t="s">
        <v>1512</v>
      </c>
      <c r="K1538" s="47">
        <v>19</v>
      </c>
    </row>
    <row r="1539" spans="1:11" ht="91.8" x14ac:dyDescent="0.5">
      <c r="A1539" s="65"/>
      <c r="B1539" s="45"/>
      <c r="C1539" s="46">
        <v>24</v>
      </c>
      <c r="D1539" s="45" t="s">
        <v>1490</v>
      </c>
      <c r="E1539" s="50">
        <v>44981</v>
      </c>
      <c r="F1539" s="45" t="s">
        <v>1762</v>
      </c>
      <c r="G1539" s="51">
        <v>31992001548859</v>
      </c>
      <c r="H1539" s="45" t="s">
        <v>1492</v>
      </c>
      <c r="I1539" s="45" t="s">
        <v>1748</v>
      </c>
      <c r="J1539" s="45" t="s">
        <v>1763</v>
      </c>
      <c r="K1539" s="47">
        <v>24</v>
      </c>
    </row>
    <row r="1540" spans="1:11" ht="112.2" x14ac:dyDescent="0.5">
      <c r="A1540" s="65"/>
      <c r="B1540" s="45"/>
      <c r="C1540" s="46">
        <v>25</v>
      </c>
      <c r="D1540" s="45" t="s">
        <v>1490</v>
      </c>
      <c r="E1540" s="50">
        <v>44981</v>
      </c>
      <c r="F1540" s="45" t="s">
        <v>1601</v>
      </c>
      <c r="G1540" s="51">
        <v>31992002377100</v>
      </c>
      <c r="H1540" s="45" t="s">
        <v>1492</v>
      </c>
      <c r="I1540" s="45" t="s">
        <v>1602</v>
      </c>
      <c r="J1540" s="45" t="s">
        <v>1603</v>
      </c>
      <c r="K1540" s="47">
        <v>25</v>
      </c>
    </row>
    <row r="1541" spans="1:11" ht="112.2" x14ac:dyDescent="0.5">
      <c r="A1541" s="65" t="s">
        <v>1549</v>
      </c>
      <c r="B1541" s="45"/>
      <c r="C1541" s="46">
        <v>16</v>
      </c>
      <c r="D1541" s="45" t="s">
        <v>1490</v>
      </c>
      <c r="E1541" s="50">
        <v>44932</v>
      </c>
      <c r="F1541" s="45" t="s">
        <v>2220</v>
      </c>
      <c r="G1541" s="51">
        <v>31311004690115</v>
      </c>
      <c r="H1541" s="45" t="s">
        <v>1492</v>
      </c>
      <c r="I1541" s="45" t="s">
        <v>1609</v>
      </c>
      <c r="J1541" s="45" t="s">
        <v>2221</v>
      </c>
      <c r="K1541" s="47">
        <v>16</v>
      </c>
    </row>
    <row r="1542" spans="1:11" ht="102" x14ac:dyDescent="0.5">
      <c r="A1542" s="65"/>
      <c r="B1542" s="45"/>
      <c r="C1542" s="46">
        <v>17</v>
      </c>
      <c r="D1542" s="45" t="s">
        <v>1490</v>
      </c>
      <c r="E1542" s="50">
        <v>44953</v>
      </c>
      <c r="F1542" s="45" t="s">
        <v>2708</v>
      </c>
      <c r="G1542" s="51">
        <v>31311005231463</v>
      </c>
      <c r="H1542" s="45" t="s">
        <v>1492</v>
      </c>
      <c r="I1542" s="45" t="s">
        <v>1606</v>
      </c>
      <c r="J1542" s="45" t="s">
        <v>2709</v>
      </c>
      <c r="K1542" s="47">
        <v>17</v>
      </c>
    </row>
    <row r="1543" spans="1:11" ht="81.599999999999994" x14ac:dyDescent="0.5">
      <c r="A1543" s="65"/>
      <c r="B1543" s="45"/>
      <c r="C1543" s="46">
        <v>16</v>
      </c>
      <c r="D1543" s="45" t="s">
        <v>1490</v>
      </c>
      <c r="E1543" s="50">
        <v>44988</v>
      </c>
      <c r="F1543" s="45" t="s">
        <v>1918</v>
      </c>
      <c r="G1543" s="51">
        <v>31311005615236</v>
      </c>
      <c r="H1543" s="45" t="s">
        <v>1492</v>
      </c>
      <c r="I1543" s="45" t="s">
        <v>1544</v>
      </c>
      <c r="J1543" s="45" t="s">
        <v>1919</v>
      </c>
      <c r="K1543" s="47">
        <v>16</v>
      </c>
    </row>
    <row r="1544" spans="1:11" ht="91.8" x14ac:dyDescent="0.5">
      <c r="A1544" s="65"/>
      <c r="B1544" s="45"/>
      <c r="C1544" s="46">
        <v>18</v>
      </c>
      <c r="D1544" s="45" t="s">
        <v>1490</v>
      </c>
      <c r="E1544" s="50">
        <v>44939</v>
      </c>
      <c r="F1544" s="45" t="s">
        <v>1882</v>
      </c>
      <c r="G1544" s="51">
        <v>31311004840553</v>
      </c>
      <c r="H1544" s="45" t="s">
        <v>1492</v>
      </c>
      <c r="I1544" s="45" t="s">
        <v>1731</v>
      </c>
      <c r="J1544" s="45" t="s">
        <v>1883</v>
      </c>
      <c r="K1544" s="47">
        <v>18</v>
      </c>
    </row>
    <row r="1545" spans="1:11" ht="102" x14ac:dyDescent="0.5">
      <c r="A1545" s="65"/>
      <c r="B1545" s="45"/>
      <c r="C1545" s="46">
        <v>30</v>
      </c>
      <c r="D1545" s="45" t="s">
        <v>1490</v>
      </c>
      <c r="E1545" s="50">
        <v>44974</v>
      </c>
      <c r="F1545" s="45" t="s">
        <v>2710</v>
      </c>
      <c r="G1545" s="51">
        <v>31311004520668</v>
      </c>
      <c r="H1545" s="45" t="s">
        <v>1492</v>
      </c>
      <c r="I1545" s="45" t="s">
        <v>2666</v>
      </c>
      <c r="J1545" s="45" t="s">
        <v>2711</v>
      </c>
      <c r="K1545" s="47">
        <v>30</v>
      </c>
    </row>
    <row r="1546" spans="1:11" ht="102" x14ac:dyDescent="0.5">
      <c r="A1546" s="65"/>
      <c r="B1546" s="45"/>
      <c r="C1546" s="46">
        <v>7</v>
      </c>
      <c r="D1546" s="45" t="s">
        <v>1490</v>
      </c>
      <c r="E1546" s="50">
        <v>44939</v>
      </c>
      <c r="F1546" s="45" t="s">
        <v>1626</v>
      </c>
      <c r="G1546" s="51">
        <v>31311005660885</v>
      </c>
      <c r="H1546" s="45" t="s">
        <v>1492</v>
      </c>
      <c r="I1546" s="45" t="s">
        <v>1535</v>
      </c>
      <c r="J1546" s="45" t="s">
        <v>1627</v>
      </c>
      <c r="K1546" s="47">
        <v>7</v>
      </c>
    </row>
    <row r="1547" spans="1:11" ht="81.599999999999994" x14ac:dyDescent="0.5">
      <c r="A1547" s="65"/>
      <c r="B1547" s="45"/>
      <c r="C1547" s="46">
        <v>30</v>
      </c>
      <c r="D1547" s="45" t="s">
        <v>1490</v>
      </c>
      <c r="E1547" s="50">
        <v>45016</v>
      </c>
      <c r="F1547" s="45" t="s">
        <v>1550</v>
      </c>
      <c r="G1547" s="51">
        <v>31311003239351</v>
      </c>
      <c r="H1547" s="45" t="s">
        <v>1551</v>
      </c>
      <c r="I1547" s="45" t="s">
        <v>1552</v>
      </c>
      <c r="J1547" s="45" t="s">
        <v>1553</v>
      </c>
      <c r="K1547" s="47">
        <v>30</v>
      </c>
    </row>
    <row r="1548" spans="1:11" ht="102" x14ac:dyDescent="0.5">
      <c r="A1548" s="65" t="s">
        <v>1518</v>
      </c>
      <c r="B1548" s="65"/>
      <c r="C1548" s="46">
        <v>18</v>
      </c>
      <c r="D1548" s="45" t="s">
        <v>1490</v>
      </c>
      <c r="E1548" s="50">
        <v>44974</v>
      </c>
      <c r="F1548" s="45" t="s">
        <v>1825</v>
      </c>
      <c r="G1548" s="51">
        <v>31946004112899</v>
      </c>
      <c r="H1548" s="45" t="s">
        <v>1492</v>
      </c>
      <c r="I1548" s="45" t="s">
        <v>1811</v>
      </c>
      <c r="J1548" s="45" t="s">
        <v>1826</v>
      </c>
      <c r="K1548" s="47">
        <v>18</v>
      </c>
    </row>
    <row r="1549" spans="1:11" ht="81.599999999999994" x14ac:dyDescent="0.5">
      <c r="A1549" s="65"/>
      <c r="B1549" s="65"/>
      <c r="C1549" s="46">
        <v>34</v>
      </c>
      <c r="D1549" s="45" t="s">
        <v>1490</v>
      </c>
      <c r="E1549" s="50">
        <v>44974</v>
      </c>
      <c r="F1549" s="45" t="s">
        <v>1827</v>
      </c>
      <c r="G1549" s="51">
        <v>31946005460636</v>
      </c>
      <c r="H1549" s="45" t="s">
        <v>1492</v>
      </c>
      <c r="I1549" s="45" t="s">
        <v>1811</v>
      </c>
      <c r="J1549" s="45" t="s">
        <v>1828</v>
      </c>
      <c r="K1549" s="47">
        <v>34</v>
      </c>
    </row>
    <row r="1550" spans="1:11" ht="102" x14ac:dyDescent="0.5">
      <c r="A1550" s="65"/>
      <c r="B1550" s="45"/>
      <c r="C1550" s="46">
        <v>25</v>
      </c>
      <c r="D1550" s="45" t="s">
        <v>1490</v>
      </c>
      <c r="E1550" s="50">
        <v>44967</v>
      </c>
      <c r="F1550" s="45" t="s">
        <v>1794</v>
      </c>
      <c r="G1550" s="51">
        <v>31946003687081</v>
      </c>
      <c r="H1550" s="45" t="s">
        <v>1492</v>
      </c>
      <c r="I1550" s="45" t="s">
        <v>1795</v>
      </c>
      <c r="J1550" s="45" t="s">
        <v>1796</v>
      </c>
      <c r="K1550" s="47">
        <v>25</v>
      </c>
    </row>
    <row r="1551" spans="1:11" ht="91.8" x14ac:dyDescent="0.5">
      <c r="A1551" s="65"/>
      <c r="B1551" s="45"/>
      <c r="C1551" s="46">
        <v>10</v>
      </c>
      <c r="D1551" s="45" t="s">
        <v>1490</v>
      </c>
      <c r="E1551" s="50">
        <v>45016</v>
      </c>
      <c r="F1551" s="45" t="s">
        <v>2506</v>
      </c>
      <c r="G1551" s="51">
        <v>31946006367194</v>
      </c>
      <c r="H1551" s="45" t="s">
        <v>1492</v>
      </c>
      <c r="I1551" s="45" t="s">
        <v>2507</v>
      </c>
      <c r="J1551" s="45" t="s">
        <v>2508</v>
      </c>
      <c r="K1551" s="47">
        <v>10</v>
      </c>
    </row>
    <row r="1552" spans="1:11" ht="112.2" x14ac:dyDescent="0.5">
      <c r="A1552" s="65"/>
      <c r="B1552" s="45"/>
      <c r="C1552" s="46">
        <v>9</v>
      </c>
      <c r="D1552" s="45" t="s">
        <v>1490</v>
      </c>
      <c r="E1552" s="50">
        <v>44981</v>
      </c>
      <c r="F1552" s="45" t="s">
        <v>2509</v>
      </c>
      <c r="G1552" s="51">
        <v>31946005397945</v>
      </c>
      <c r="H1552" s="45" t="s">
        <v>1492</v>
      </c>
      <c r="I1552" s="45" t="s">
        <v>2492</v>
      </c>
      <c r="J1552" s="45" t="s">
        <v>2510</v>
      </c>
      <c r="K1552" s="47">
        <v>9</v>
      </c>
    </row>
    <row r="1553" spans="1:11" ht="91.8" x14ac:dyDescent="0.5">
      <c r="A1553" s="65"/>
      <c r="B1553" s="45"/>
      <c r="C1553" s="46">
        <v>30</v>
      </c>
      <c r="D1553" s="45" t="s">
        <v>1490</v>
      </c>
      <c r="E1553" s="50">
        <v>45002</v>
      </c>
      <c r="F1553" s="45" t="s">
        <v>2902</v>
      </c>
      <c r="G1553" s="51">
        <v>31946003656557</v>
      </c>
      <c r="H1553" s="45" t="s">
        <v>1492</v>
      </c>
      <c r="I1553" s="45" t="s">
        <v>1557</v>
      </c>
      <c r="J1553" s="45" t="s">
        <v>2903</v>
      </c>
      <c r="K1553" s="47">
        <v>30</v>
      </c>
    </row>
    <row r="1554" spans="1:11" ht="81.599999999999994" x14ac:dyDescent="0.5">
      <c r="A1554" s="65"/>
      <c r="B1554" s="65"/>
      <c r="C1554" s="46">
        <v>9</v>
      </c>
      <c r="D1554" s="45" t="s">
        <v>1490</v>
      </c>
      <c r="E1554" s="50">
        <v>44932</v>
      </c>
      <c r="F1554" s="45" t="s">
        <v>1933</v>
      </c>
      <c r="G1554" s="51">
        <v>31946007041657</v>
      </c>
      <c r="H1554" s="45" t="s">
        <v>1715</v>
      </c>
      <c r="I1554" s="45" t="s">
        <v>1609</v>
      </c>
      <c r="J1554" s="45" t="s">
        <v>1934</v>
      </c>
      <c r="K1554" s="47">
        <v>9</v>
      </c>
    </row>
    <row r="1555" spans="1:11" ht="81.599999999999994" x14ac:dyDescent="0.5">
      <c r="A1555" s="65"/>
      <c r="B1555" s="65"/>
      <c r="C1555" s="46">
        <v>15.5</v>
      </c>
      <c r="D1555" s="45" t="s">
        <v>1490</v>
      </c>
      <c r="E1555" s="50">
        <v>44932</v>
      </c>
      <c r="F1555" s="45" t="s">
        <v>1935</v>
      </c>
      <c r="G1555" s="51">
        <v>31946007122697</v>
      </c>
      <c r="H1555" s="45" t="s">
        <v>1715</v>
      </c>
      <c r="I1555" s="45" t="s">
        <v>1609</v>
      </c>
      <c r="J1555" s="45" t="s">
        <v>1936</v>
      </c>
      <c r="K1555" s="47">
        <v>15.5</v>
      </c>
    </row>
    <row r="1556" spans="1:11" ht="102" x14ac:dyDescent="0.5">
      <c r="A1556" s="65"/>
      <c r="B1556" s="45"/>
      <c r="C1556" s="46">
        <v>16.5</v>
      </c>
      <c r="D1556" s="45" t="s">
        <v>1490</v>
      </c>
      <c r="E1556" s="50">
        <v>44967</v>
      </c>
      <c r="F1556" s="45" t="s">
        <v>2712</v>
      </c>
      <c r="G1556" s="51">
        <v>31946006991837</v>
      </c>
      <c r="H1556" s="45" t="s">
        <v>1492</v>
      </c>
      <c r="I1556" s="45" t="s">
        <v>2012</v>
      </c>
      <c r="J1556" s="45" t="s">
        <v>2713</v>
      </c>
      <c r="K1556" s="47">
        <v>16.5</v>
      </c>
    </row>
    <row r="1557" spans="1:11" ht="91.8" x14ac:dyDescent="0.5">
      <c r="A1557" s="65"/>
      <c r="B1557" s="45"/>
      <c r="C1557" s="46">
        <v>12.5</v>
      </c>
      <c r="D1557" s="45" t="s">
        <v>1490</v>
      </c>
      <c r="E1557" s="50">
        <v>44960</v>
      </c>
      <c r="F1557" s="45" t="s">
        <v>1519</v>
      </c>
      <c r="G1557" s="51">
        <v>31946006528621</v>
      </c>
      <c r="H1557" s="45" t="s">
        <v>1492</v>
      </c>
      <c r="I1557" s="45" t="s">
        <v>1520</v>
      </c>
      <c r="J1557" s="45" t="s">
        <v>1521</v>
      </c>
      <c r="K1557" s="47">
        <v>12.5</v>
      </c>
    </row>
    <row r="1558" spans="1:11" ht="91.8" x14ac:dyDescent="0.5">
      <c r="A1558" s="65"/>
      <c r="B1558" s="65"/>
      <c r="C1558" s="46">
        <v>10.5</v>
      </c>
      <c r="D1558" s="45" t="s">
        <v>1490</v>
      </c>
      <c r="E1558" s="50">
        <v>44988</v>
      </c>
      <c r="F1558" s="45" t="s">
        <v>2511</v>
      </c>
      <c r="G1558" s="51">
        <v>31946006953076</v>
      </c>
      <c r="H1558" s="45" t="s">
        <v>1492</v>
      </c>
      <c r="I1558" s="45" t="s">
        <v>2226</v>
      </c>
      <c r="J1558" s="45" t="s">
        <v>2512</v>
      </c>
      <c r="K1558" s="47">
        <v>10.5</v>
      </c>
    </row>
    <row r="1559" spans="1:11" ht="81.599999999999994" x14ac:dyDescent="0.5">
      <c r="A1559" s="65"/>
      <c r="B1559" s="65"/>
      <c r="C1559" s="46">
        <v>16</v>
      </c>
      <c r="D1559" s="45" t="s">
        <v>1490</v>
      </c>
      <c r="E1559" s="50">
        <v>45002</v>
      </c>
      <c r="F1559" s="45" t="s">
        <v>2513</v>
      </c>
      <c r="G1559" s="51">
        <v>31946005972515</v>
      </c>
      <c r="H1559" s="45" t="s">
        <v>1492</v>
      </c>
      <c r="I1559" s="45" t="s">
        <v>1557</v>
      </c>
      <c r="J1559" s="45" t="s">
        <v>2514</v>
      </c>
      <c r="K1559" s="47">
        <v>16</v>
      </c>
    </row>
    <row r="1560" spans="1:11" ht="91.8" x14ac:dyDescent="0.5">
      <c r="A1560" s="65"/>
      <c r="B1560" s="65"/>
      <c r="C1560" s="46">
        <v>20</v>
      </c>
      <c r="D1560" s="45" t="s">
        <v>1490</v>
      </c>
      <c r="E1560" s="50">
        <v>44995</v>
      </c>
      <c r="F1560" s="45" t="s">
        <v>2515</v>
      </c>
      <c r="G1560" s="51">
        <v>31946006241738</v>
      </c>
      <c r="H1560" s="45" t="s">
        <v>1492</v>
      </c>
      <c r="I1560" s="45" t="s">
        <v>2437</v>
      </c>
      <c r="J1560" s="45" t="s">
        <v>2516</v>
      </c>
      <c r="K1560" s="47">
        <v>20</v>
      </c>
    </row>
    <row r="1561" spans="1:11" ht="91.8" x14ac:dyDescent="0.5">
      <c r="A1561" s="65"/>
      <c r="B1561" s="65"/>
      <c r="C1561" s="46">
        <v>25</v>
      </c>
      <c r="D1561" s="45" t="s">
        <v>1490</v>
      </c>
      <c r="E1561" s="50">
        <v>44995</v>
      </c>
      <c r="F1561" s="45" t="s">
        <v>2517</v>
      </c>
      <c r="G1561" s="51">
        <v>31946006184177</v>
      </c>
      <c r="H1561" s="45" t="s">
        <v>1492</v>
      </c>
      <c r="I1561" s="45" t="s">
        <v>2437</v>
      </c>
      <c r="J1561" s="45" t="s">
        <v>2518</v>
      </c>
      <c r="K1561" s="47">
        <v>25</v>
      </c>
    </row>
    <row r="1562" spans="1:11" ht="91.8" x14ac:dyDescent="0.5">
      <c r="A1562" s="65"/>
      <c r="B1562" s="65"/>
      <c r="C1562" s="46">
        <v>28</v>
      </c>
      <c r="D1562" s="45" t="s">
        <v>1490</v>
      </c>
      <c r="E1562" s="50">
        <v>44995</v>
      </c>
      <c r="F1562" s="45" t="s">
        <v>2519</v>
      </c>
      <c r="G1562" s="51">
        <v>31946002593504</v>
      </c>
      <c r="H1562" s="45" t="s">
        <v>1492</v>
      </c>
      <c r="I1562" s="45" t="s">
        <v>1617</v>
      </c>
      <c r="J1562" s="45" t="s">
        <v>2520</v>
      </c>
      <c r="K1562" s="47">
        <v>28</v>
      </c>
    </row>
    <row r="1563" spans="1:11" ht="102" x14ac:dyDescent="0.5">
      <c r="A1563" s="45" t="s">
        <v>2024</v>
      </c>
      <c r="B1563" s="45" t="s">
        <v>214</v>
      </c>
      <c r="C1563" s="46">
        <v>3</v>
      </c>
      <c r="D1563" s="45" t="s">
        <v>1490</v>
      </c>
      <c r="E1563" s="50">
        <v>45016</v>
      </c>
      <c r="F1563" s="45" t="s">
        <v>2025</v>
      </c>
      <c r="G1563" s="51">
        <v>31317001767913</v>
      </c>
      <c r="H1563" s="45" t="s">
        <v>2026</v>
      </c>
      <c r="I1563" s="45" t="s">
        <v>2027</v>
      </c>
      <c r="J1563" s="45" t="s">
        <v>2028</v>
      </c>
      <c r="K1563" s="47">
        <v>3</v>
      </c>
    </row>
    <row r="1564" spans="1:11" ht="91.8" x14ac:dyDescent="0.5">
      <c r="A1564" s="65" t="s">
        <v>1554</v>
      </c>
      <c r="B1564" s="45"/>
      <c r="C1564" s="46">
        <v>6</v>
      </c>
      <c r="D1564" s="45" t="s">
        <v>1490</v>
      </c>
      <c r="E1564" s="50">
        <v>44953</v>
      </c>
      <c r="F1564" s="45" t="s">
        <v>2521</v>
      </c>
      <c r="G1564" s="51">
        <v>32784000231192</v>
      </c>
      <c r="H1564" s="45" t="s">
        <v>1534</v>
      </c>
      <c r="I1564" s="45" t="s">
        <v>1606</v>
      </c>
      <c r="J1564" s="45" t="s">
        <v>2522</v>
      </c>
      <c r="K1564" s="47">
        <v>6</v>
      </c>
    </row>
    <row r="1565" spans="1:11" ht="91.8" x14ac:dyDescent="0.5">
      <c r="A1565" s="65"/>
      <c r="B1565" s="45"/>
      <c r="C1565" s="46">
        <v>25</v>
      </c>
      <c r="D1565" s="45" t="s">
        <v>1490</v>
      </c>
      <c r="E1565" s="50">
        <v>45002</v>
      </c>
      <c r="F1565" s="45" t="s">
        <v>1555</v>
      </c>
      <c r="G1565" s="51">
        <v>32784000939042</v>
      </c>
      <c r="H1565" s="45" t="s">
        <v>1556</v>
      </c>
      <c r="I1565" s="45" t="s">
        <v>1557</v>
      </c>
      <c r="J1565" s="45" t="s">
        <v>1558</v>
      </c>
      <c r="K1565" s="47">
        <v>25</v>
      </c>
    </row>
    <row r="1566" spans="1:11" ht="91.8" x14ac:dyDescent="0.5">
      <c r="A1566" s="65"/>
      <c r="B1566" s="45"/>
      <c r="C1566" s="46">
        <v>12</v>
      </c>
      <c r="D1566" s="45" t="s">
        <v>1490</v>
      </c>
      <c r="E1566" s="50">
        <v>45009</v>
      </c>
      <c r="F1566" s="45" t="s">
        <v>1909</v>
      </c>
      <c r="G1566" s="51">
        <v>32784000725581</v>
      </c>
      <c r="H1566" s="45" t="s">
        <v>1534</v>
      </c>
      <c r="I1566" s="45" t="s">
        <v>1658</v>
      </c>
      <c r="J1566" s="45" t="s">
        <v>1910</v>
      </c>
      <c r="K1566" s="47">
        <v>12</v>
      </c>
    </row>
    <row r="1567" spans="1:11" ht="102" x14ac:dyDescent="0.5">
      <c r="A1567" s="45" t="s">
        <v>2932</v>
      </c>
      <c r="B1567" s="45"/>
      <c r="C1567" s="46">
        <v>18</v>
      </c>
      <c r="D1567" s="45" t="s">
        <v>1490</v>
      </c>
      <c r="E1567" s="50">
        <v>44960</v>
      </c>
      <c r="F1567" s="45" t="s">
        <v>2933</v>
      </c>
      <c r="G1567" s="51">
        <v>30040000641886</v>
      </c>
      <c r="H1567" s="45" t="s">
        <v>1715</v>
      </c>
      <c r="I1567" s="45" t="s">
        <v>1498</v>
      </c>
      <c r="J1567" s="45" t="s">
        <v>2934</v>
      </c>
      <c r="K1567" s="47">
        <v>18</v>
      </c>
    </row>
    <row r="1568" spans="1:11" ht="91.8" x14ac:dyDescent="0.5">
      <c r="A1568" s="65" t="s">
        <v>1829</v>
      </c>
      <c r="B1568" s="45"/>
      <c r="C1568" s="46">
        <v>17</v>
      </c>
      <c r="D1568" s="45" t="s">
        <v>1490</v>
      </c>
      <c r="E1568" s="50">
        <v>44981</v>
      </c>
      <c r="F1568" s="45" t="s">
        <v>1830</v>
      </c>
      <c r="G1568" s="51">
        <v>31320004941873</v>
      </c>
      <c r="H1568" s="45" t="s">
        <v>1492</v>
      </c>
      <c r="I1568" s="45" t="s">
        <v>1831</v>
      </c>
      <c r="J1568" s="45" t="s">
        <v>1832</v>
      </c>
      <c r="K1568" s="47">
        <v>17</v>
      </c>
    </row>
    <row r="1569" spans="1:11" ht="112.2" x14ac:dyDescent="0.5">
      <c r="A1569" s="65"/>
      <c r="B1569" s="45"/>
      <c r="C1569" s="46">
        <v>6</v>
      </c>
      <c r="D1569" s="45" t="s">
        <v>1490</v>
      </c>
      <c r="E1569" s="50">
        <v>44939</v>
      </c>
      <c r="F1569" s="45" t="s">
        <v>2523</v>
      </c>
      <c r="G1569" s="51">
        <v>31320004930272</v>
      </c>
      <c r="H1569" s="45" t="s">
        <v>1534</v>
      </c>
      <c r="I1569" s="45" t="s">
        <v>1731</v>
      </c>
      <c r="J1569" s="45" t="s">
        <v>2524</v>
      </c>
      <c r="K1569" s="47">
        <v>6</v>
      </c>
    </row>
    <row r="1570" spans="1:11" ht="91.8" x14ac:dyDescent="0.5">
      <c r="A1570" s="65"/>
      <c r="B1570" s="65"/>
      <c r="C1570" s="66">
        <v>13</v>
      </c>
      <c r="D1570" s="65" t="s">
        <v>1490</v>
      </c>
      <c r="E1570" s="69">
        <v>44946</v>
      </c>
      <c r="F1570" s="45" t="s">
        <v>2233</v>
      </c>
      <c r="G1570" s="51">
        <v>31320004318809</v>
      </c>
      <c r="H1570" s="45" t="s">
        <v>1492</v>
      </c>
      <c r="I1570" s="45" t="s">
        <v>1728</v>
      </c>
      <c r="J1570" s="45" t="s">
        <v>2234</v>
      </c>
      <c r="K1570" s="47">
        <v>13</v>
      </c>
    </row>
    <row r="1571" spans="1:11" ht="81.599999999999994" x14ac:dyDescent="0.5">
      <c r="A1571" s="65"/>
      <c r="B1571" s="65"/>
      <c r="C1571" s="66"/>
      <c r="D1571" s="65"/>
      <c r="E1571" s="69"/>
      <c r="F1571" s="45" t="s">
        <v>2235</v>
      </c>
      <c r="G1571" s="51">
        <v>31320004460833</v>
      </c>
      <c r="H1571" s="45" t="s">
        <v>1492</v>
      </c>
      <c r="I1571" s="45" t="s">
        <v>1728</v>
      </c>
      <c r="J1571" s="45" t="s">
        <v>2236</v>
      </c>
      <c r="K1571" s="47">
        <v>13</v>
      </c>
    </row>
    <row r="1572" spans="1:11" ht="102" x14ac:dyDescent="0.5">
      <c r="A1572" s="65"/>
      <c r="B1572" s="65"/>
      <c r="C1572" s="66"/>
      <c r="D1572" s="65"/>
      <c r="E1572" s="69"/>
      <c r="F1572" s="45" t="s">
        <v>2237</v>
      </c>
      <c r="G1572" s="51">
        <v>31320005051615</v>
      </c>
      <c r="H1572" s="45" t="s">
        <v>1492</v>
      </c>
      <c r="I1572" s="45" t="s">
        <v>1728</v>
      </c>
      <c r="J1572" s="45" t="s">
        <v>2238</v>
      </c>
      <c r="K1572" s="47">
        <v>13</v>
      </c>
    </row>
    <row r="1573" spans="1:11" ht="153" x14ac:dyDescent="0.5">
      <c r="A1573" s="65"/>
      <c r="B1573" s="65"/>
      <c r="C1573" s="46">
        <v>22</v>
      </c>
      <c r="D1573" s="45" t="s">
        <v>1490</v>
      </c>
      <c r="E1573" s="50">
        <v>44946</v>
      </c>
      <c r="F1573" s="45" t="s">
        <v>2239</v>
      </c>
      <c r="G1573" s="51">
        <v>31320005326462</v>
      </c>
      <c r="H1573" s="45" t="s">
        <v>1492</v>
      </c>
      <c r="I1573" s="45" t="s">
        <v>1728</v>
      </c>
      <c r="J1573" s="45" t="s">
        <v>2240</v>
      </c>
      <c r="K1573" s="47">
        <v>22</v>
      </c>
    </row>
    <row r="1574" spans="1:11" ht="91.8" x14ac:dyDescent="0.5">
      <c r="A1574" s="65"/>
      <c r="B1574" s="45"/>
      <c r="C1574" s="46">
        <v>10</v>
      </c>
      <c r="D1574" s="45" t="s">
        <v>1490</v>
      </c>
      <c r="E1574" s="50">
        <v>44946</v>
      </c>
      <c r="F1574" s="45" t="s">
        <v>2405</v>
      </c>
      <c r="G1574" s="51">
        <v>31320005147496</v>
      </c>
      <c r="H1574" s="45" t="s">
        <v>1551</v>
      </c>
      <c r="I1574" s="45" t="s">
        <v>1977</v>
      </c>
      <c r="J1574" s="45" t="s">
        <v>2406</v>
      </c>
      <c r="K1574" s="47">
        <v>10</v>
      </c>
    </row>
    <row r="1575" spans="1:11" ht="81.599999999999994" x14ac:dyDescent="0.5">
      <c r="A1575" s="65"/>
      <c r="B1575" s="45"/>
      <c r="C1575" s="46">
        <v>21</v>
      </c>
      <c r="D1575" s="45" t="s">
        <v>1490</v>
      </c>
      <c r="E1575" s="50">
        <v>44981</v>
      </c>
      <c r="F1575" s="45" t="s">
        <v>2977</v>
      </c>
      <c r="G1575" s="51">
        <v>31320002147895</v>
      </c>
      <c r="H1575" s="45" t="s">
        <v>1492</v>
      </c>
      <c r="I1575" s="45" t="s">
        <v>1565</v>
      </c>
      <c r="J1575" s="45" t="s">
        <v>2978</v>
      </c>
      <c r="K1575" s="47">
        <v>21</v>
      </c>
    </row>
    <row r="1576" spans="1:11" ht="122.4" x14ac:dyDescent="0.5">
      <c r="A1576" s="65"/>
      <c r="B1576" s="45"/>
      <c r="C1576" s="46">
        <v>30</v>
      </c>
      <c r="D1576" s="45" t="s">
        <v>1490</v>
      </c>
      <c r="E1576" s="50">
        <v>45002</v>
      </c>
      <c r="F1576" s="45" t="s">
        <v>2525</v>
      </c>
      <c r="G1576" s="51">
        <v>31320004052028</v>
      </c>
      <c r="H1576" s="45" t="s">
        <v>1492</v>
      </c>
      <c r="I1576" s="45" t="s">
        <v>1700</v>
      </c>
      <c r="J1576" s="45" t="s">
        <v>2526</v>
      </c>
      <c r="K1576" s="47">
        <v>30</v>
      </c>
    </row>
    <row r="1577" spans="1:11" ht="102" x14ac:dyDescent="0.5">
      <c r="A1577" s="45" t="s">
        <v>2714</v>
      </c>
      <c r="B1577" s="45"/>
      <c r="C1577" s="46">
        <v>20</v>
      </c>
      <c r="D1577" s="45" t="s">
        <v>1490</v>
      </c>
      <c r="E1577" s="50">
        <v>44974</v>
      </c>
      <c r="F1577" s="45" t="s">
        <v>2715</v>
      </c>
      <c r="G1577" s="51">
        <v>36086000989928</v>
      </c>
      <c r="H1577" s="45" t="s">
        <v>1492</v>
      </c>
      <c r="I1577" s="45" t="s">
        <v>2666</v>
      </c>
      <c r="J1577" s="45" t="s">
        <v>2716</v>
      </c>
      <c r="K1577" s="47">
        <v>20</v>
      </c>
    </row>
    <row r="1578" spans="1:11" ht="122.4" x14ac:dyDescent="0.5">
      <c r="A1578" s="65" t="s">
        <v>1833</v>
      </c>
      <c r="B1578" s="45"/>
      <c r="C1578" s="46">
        <v>50</v>
      </c>
      <c r="D1578" s="45" t="s">
        <v>1490</v>
      </c>
      <c r="E1578" s="50">
        <v>44953</v>
      </c>
      <c r="F1578" s="45" t="s">
        <v>1884</v>
      </c>
      <c r="G1578" s="51">
        <v>31137004215086</v>
      </c>
      <c r="H1578" s="45" t="s">
        <v>1492</v>
      </c>
      <c r="I1578" s="45" t="s">
        <v>1606</v>
      </c>
      <c r="J1578" s="45" t="s">
        <v>1885</v>
      </c>
      <c r="K1578" s="47">
        <v>50</v>
      </c>
    </row>
    <row r="1579" spans="1:11" ht="81.599999999999994" x14ac:dyDescent="0.5">
      <c r="A1579" s="65"/>
      <c r="B1579" s="45"/>
      <c r="C1579" s="46">
        <v>10.99</v>
      </c>
      <c r="D1579" s="45" t="s">
        <v>1490</v>
      </c>
      <c r="E1579" s="50">
        <v>44967</v>
      </c>
      <c r="F1579" s="45" t="s">
        <v>2309</v>
      </c>
      <c r="G1579" s="51">
        <v>31137004047364</v>
      </c>
      <c r="H1579" s="45" t="s">
        <v>1492</v>
      </c>
      <c r="I1579" s="45" t="s">
        <v>1580</v>
      </c>
      <c r="J1579" s="45" t="s">
        <v>2310</v>
      </c>
      <c r="K1579" s="47">
        <v>10.99</v>
      </c>
    </row>
    <row r="1580" spans="1:11" ht="91.8" x14ac:dyDescent="0.5">
      <c r="A1580" s="65"/>
      <c r="B1580" s="45"/>
      <c r="C1580" s="46">
        <v>11.95</v>
      </c>
      <c r="D1580" s="45" t="s">
        <v>1490</v>
      </c>
      <c r="E1580" s="50">
        <v>44988</v>
      </c>
      <c r="F1580" s="45" t="s">
        <v>1834</v>
      </c>
      <c r="G1580" s="51">
        <v>31137003335489</v>
      </c>
      <c r="H1580" s="45" t="s">
        <v>1492</v>
      </c>
      <c r="I1580" s="45" t="s">
        <v>1835</v>
      </c>
      <c r="J1580" s="45" t="s">
        <v>1836</v>
      </c>
      <c r="K1580" s="47">
        <v>11.95</v>
      </c>
    </row>
    <row r="1581" spans="1:11" ht="81.599999999999994" x14ac:dyDescent="0.5">
      <c r="A1581" s="45" t="s">
        <v>1522</v>
      </c>
      <c r="B1581" s="45"/>
      <c r="C1581" s="46">
        <v>25</v>
      </c>
      <c r="D1581" s="45" t="s">
        <v>1490</v>
      </c>
      <c r="E1581" s="50">
        <v>44939</v>
      </c>
      <c r="F1581" s="45" t="s">
        <v>1523</v>
      </c>
      <c r="G1581" s="51">
        <v>31529002096734</v>
      </c>
      <c r="H1581" s="45" t="s">
        <v>1524</v>
      </c>
      <c r="I1581" s="45" t="s">
        <v>1525</v>
      </c>
      <c r="J1581" s="45" t="s">
        <v>1526</v>
      </c>
      <c r="K1581" s="47">
        <v>25</v>
      </c>
    </row>
    <row r="1582" spans="1:11" ht="102" x14ac:dyDescent="0.5">
      <c r="A1582" s="65" t="s">
        <v>1676</v>
      </c>
      <c r="B1582" s="45"/>
      <c r="C1582" s="46">
        <v>26</v>
      </c>
      <c r="D1582" s="45" t="s">
        <v>1490</v>
      </c>
      <c r="E1582" s="50">
        <v>44974</v>
      </c>
      <c r="F1582" s="45" t="s">
        <v>2717</v>
      </c>
      <c r="G1582" s="51">
        <v>31614001718429</v>
      </c>
      <c r="H1582" s="45" t="s">
        <v>1492</v>
      </c>
      <c r="I1582" s="45" t="s">
        <v>2666</v>
      </c>
      <c r="J1582" s="45" t="s">
        <v>2718</v>
      </c>
      <c r="K1582" s="47">
        <v>26</v>
      </c>
    </row>
    <row r="1583" spans="1:11" ht="81.599999999999994" x14ac:dyDescent="0.5">
      <c r="A1583" s="65"/>
      <c r="B1583" s="45"/>
      <c r="C1583" s="46">
        <v>30</v>
      </c>
      <c r="D1583" s="45" t="s">
        <v>1490</v>
      </c>
      <c r="E1583" s="50">
        <v>45016</v>
      </c>
      <c r="F1583" s="45" t="s">
        <v>1677</v>
      </c>
      <c r="G1583" s="51">
        <v>31614001883306</v>
      </c>
      <c r="H1583" s="45" t="s">
        <v>1492</v>
      </c>
      <c r="I1583" s="45" t="s">
        <v>1678</v>
      </c>
      <c r="J1583" s="45" t="s">
        <v>1679</v>
      </c>
      <c r="K1583" s="47">
        <v>30</v>
      </c>
    </row>
    <row r="1584" spans="1:11" ht="112.2" x14ac:dyDescent="0.5">
      <c r="A1584" s="65" t="s">
        <v>2527</v>
      </c>
      <c r="B1584" s="65"/>
      <c r="C1584" s="46">
        <v>25.99</v>
      </c>
      <c r="D1584" s="45" t="s">
        <v>1490</v>
      </c>
      <c r="E1584" s="50">
        <v>44981</v>
      </c>
      <c r="F1584" s="45" t="s">
        <v>2904</v>
      </c>
      <c r="G1584" s="51">
        <v>36878002654017</v>
      </c>
      <c r="H1584" s="45" t="s">
        <v>2846</v>
      </c>
      <c r="I1584" s="45" t="s">
        <v>1602</v>
      </c>
      <c r="J1584" s="45" t="s">
        <v>2905</v>
      </c>
      <c r="K1584" s="47">
        <v>25.99</v>
      </c>
    </row>
    <row r="1585" spans="1:11" ht="91.8" x14ac:dyDescent="0.5">
      <c r="A1585" s="65"/>
      <c r="B1585" s="65"/>
      <c r="C1585" s="46">
        <v>40</v>
      </c>
      <c r="D1585" s="45" t="s">
        <v>1490</v>
      </c>
      <c r="E1585" s="50">
        <v>44981</v>
      </c>
      <c r="F1585" s="45" t="s">
        <v>2906</v>
      </c>
      <c r="G1585" s="51">
        <v>36878002362405</v>
      </c>
      <c r="H1585" s="45" t="s">
        <v>2846</v>
      </c>
      <c r="I1585" s="45" t="s">
        <v>1602</v>
      </c>
      <c r="J1585" s="45" t="s">
        <v>2907</v>
      </c>
      <c r="K1585" s="47">
        <v>40</v>
      </c>
    </row>
    <row r="1586" spans="1:11" ht="81.599999999999994" x14ac:dyDescent="0.5">
      <c r="A1586" s="65"/>
      <c r="B1586" s="45"/>
      <c r="C1586" s="46">
        <v>14.95</v>
      </c>
      <c r="D1586" s="45" t="s">
        <v>1490</v>
      </c>
      <c r="E1586" s="50">
        <v>44932</v>
      </c>
      <c r="F1586" s="45" t="s">
        <v>2528</v>
      </c>
      <c r="G1586" s="51">
        <v>36878002618319</v>
      </c>
      <c r="H1586" s="45" t="s">
        <v>1492</v>
      </c>
      <c r="I1586" s="45" t="s">
        <v>1609</v>
      </c>
      <c r="J1586" s="45" t="s">
        <v>2529</v>
      </c>
      <c r="K1586" s="47">
        <v>14.95</v>
      </c>
    </row>
    <row r="1587" spans="1:11" ht="81.599999999999994" x14ac:dyDescent="0.5">
      <c r="A1587" s="65"/>
      <c r="B1587" s="45"/>
      <c r="C1587" s="46">
        <v>45</v>
      </c>
      <c r="D1587" s="45" t="s">
        <v>1490</v>
      </c>
      <c r="E1587" s="50">
        <v>44939</v>
      </c>
      <c r="F1587" s="45" t="s">
        <v>2948</v>
      </c>
      <c r="G1587" s="51">
        <v>36878002064688</v>
      </c>
      <c r="H1587" s="45" t="s">
        <v>1640</v>
      </c>
      <c r="I1587" s="45" t="s">
        <v>1613</v>
      </c>
      <c r="J1587" s="45" t="s">
        <v>2949</v>
      </c>
      <c r="K1587" s="47">
        <v>45</v>
      </c>
    </row>
    <row r="1588" spans="1:11" ht="91.8" x14ac:dyDescent="0.5">
      <c r="A1588" s="65"/>
      <c r="B1588" s="45"/>
      <c r="C1588" s="46">
        <v>15</v>
      </c>
      <c r="D1588" s="45" t="s">
        <v>1490</v>
      </c>
      <c r="E1588" s="50">
        <v>44932</v>
      </c>
      <c r="F1588" s="45" t="s">
        <v>2827</v>
      </c>
      <c r="G1588" s="51">
        <v>36878001755724</v>
      </c>
      <c r="H1588" s="45" t="s">
        <v>1492</v>
      </c>
      <c r="I1588" s="45" t="s">
        <v>2418</v>
      </c>
      <c r="J1588" s="45" t="s">
        <v>2828</v>
      </c>
      <c r="K1588" s="47">
        <v>15</v>
      </c>
    </row>
    <row r="1589" spans="1:11" ht="102" x14ac:dyDescent="0.5">
      <c r="A1589" s="65"/>
      <c r="B1589" s="45"/>
      <c r="C1589" s="46">
        <v>9.99</v>
      </c>
      <c r="D1589" s="45" t="s">
        <v>1490</v>
      </c>
      <c r="E1589" s="50">
        <v>45009</v>
      </c>
      <c r="F1589" s="45" t="s">
        <v>2807</v>
      </c>
      <c r="G1589" s="51">
        <v>36878002406954</v>
      </c>
      <c r="H1589" s="45" t="s">
        <v>1492</v>
      </c>
      <c r="I1589" s="45" t="s">
        <v>2808</v>
      </c>
      <c r="J1589" s="45" t="s">
        <v>2809</v>
      </c>
      <c r="K1589" s="47">
        <v>9.99</v>
      </c>
    </row>
    <row r="1590" spans="1:11" ht="112.2" x14ac:dyDescent="0.5">
      <c r="A1590" s="65"/>
      <c r="B1590" s="45"/>
      <c r="C1590" s="46">
        <v>15.95</v>
      </c>
      <c r="D1590" s="45" t="s">
        <v>1490</v>
      </c>
      <c r="E1590" s="50">
        <v>44939</v>
      </c>
      <c r="F1590" s="45" t="s">
        <v>2979</v>
      </c>
      <c r="G1590" s="51">
        <v>36878002505961</v>
      </c>
      <c r="H1590" s="45" t="s">
        <v>1492</v>
      </c>
      <c r="I1590" s="45" t="s">
        <v>1525</v>
      </c>
      <c r="J1590" s="45" t="s">
        <v>2980</v>
      </c>
      <c r="K1590" s="47">
        <v>15.95</v>
      </c>
    </row>
    <row r="1591" spans="1:11" ht="81.599999999999994" x14ac:dyDescent="0.5">
      <c r="A1591" s="65"/>
      <c r="B1591" s="45"/>
      <c r="C1591" s="46">
        <v>16.95</v>
      </c>
      <c r="D1591" s="45" t="s">
        <v>1490</v>
      </c>
      <c r="E1591" s="50">
        <v>44995</v>
      </c>
      <c r="F1591" s="45" t="s">
        <v>2530</v>
      </c>
      <c r="G1591" s="51">
        <v>36878002159587</v>
      </c>
      <c r="H1591" s="45" t="s">
        <v>1492</v>
      </c>
      <c r="I1591" s="45" t="s">
        <v>1575</v>
      </c>
      <c r="J1591" s="45" t="s">
        <v>2531</v>
      </c>
      <c r="K1591" s="47">
        <v>16.95</v>
      </c>
    </row>
    <row r="1592" spans="1:11" ht="91.8" x14ac:dyDescent="0.5">
      <c r="A1592" s="65" t="s">
        <v>1702</v>
      </c>
      <c r="B1592" s="45"/>
      <c r="C1592" s="46">
        <v>20</v>
      </c>
      <c r="D1592" s="45" t="s">
        <v>1490</v>
      </c>
      <c r="E1592" s="50">
        <v>44974</v>
      </c>
      <c r="F1592" s="45" t="s">
        <v>1837</v>
      </c>
      <c r="G1592" s="51">
        <v>37001000463799</v>
      </c>
      <c r="H1592" s="45" t="s">
        <v>1838</v>
      </c>
      <c r="I1592" s="45" t="s">
        <v>1811</v>
      </c>
      <c r="J1592" s="45" t="s">
        <v>1839</v>
      </c>
      <c r="K1592" s="47">
        <v>20</v>
      </c>
    </row>
    <row r="1593" spans="1:11" ht="91.8" x14ac:dyDescent="0.5">
      <c r="A1593" s="65"/>
      <c r="B1593" s="45"/>
      <c r="C1593" s="46">
        <v>25</v>
      </c>
      <c r="D1593" s="45" t="s">
        <v>1490</v>
      </c>
      <c r="E1593" s="50">
        <v>45002</v>
      </c>
      <c r="F1593" s="45" t="s">
        <v>1703</v>
      </c>
      <c r="G1593" s="51">
        <v>37001000732946</v>
      </c>
      <c r="H1593" s="45" t="s">
        <v>1492</v>
      </c>
      <c r="I1593" s="45" t="s">
        <v>1700</v>
      </c>
      <c r="J1593" s="45" t="s">
        <v>1704</v>
      </c>
      <c r="K1593" s="47">
        <v>25</v>
      </c>
    </row>
    <row r="1594" spans="1:11" ht="91.8" x14ac:dyDescent="0.5">
      <c r="A1594" s="45" t="s">
        <v>1929</v>
      </c>
      <c r="B1594" s="45"/>
      <c r="C1594" s="46">
        <v>9</v>
      </c>
      <c r="D1594" s="45" t="s">
        <v>1490</v>
      </c>
      <c r="E1594" s="50">
        <v>44939</v>
      </c>
      <c r="F1594" s="45" t="s">
        <v>1930</v>
      </c>
      <c r="G1594" s="51">
        <v>32904001578215</v>
      </c>
      <c r="H1594" s="45" t="s">
        <v>1561</v>
      </c>
      <c r="I1594" s="45" t="s">
        <v>1716</v>
      </c>
      <c r="J1594" s="45" t="s">
        <v>1931</v>
      </c>
      <c r="K1594" s="47">
        <v>9</v>
      </c>
    </row>
    <row r="1595" spans="1:11" ht="91.8" x14ac:dyDescent="0.5">
      <c r="A1595" s="65" t="s">
        <v>1942</v>
      </c>
      <c r="B1595" s="45"/>
      <c r="C1595" s="46">
        <v>20</v>
      </c>
      <c r="D1595" s="45" t="s">
        <v>1490</v>
      </c>
      <c r="E1595" s="50">
        <v>44995</v>
      </c>
      <c r="F1595" s="45" t="s">
        <v>1943</v>
      </c>
      <c r="G1595" s="51">
        <v>31486003428251</v>
      </c>
      <c r="H1595" s="45" t="s">
        <v>1492</v>
      </c>
      <c r="I1595" s="45" t="s">
        <v>1944</v>
      </c>
      <c r="J1595" s="45" t="s">
        <v>1945</v>
      </c>
      <c r="K1595" s="47">
        <v>20</v>
      </c>
    </row>
    <row r="1596" spans="1:11" ht="91.8" x14ac:dyDescent="0.5">
      <c r="A1596" s="65"/>
      <c r="B1596" s="45"/>
      <c r="C1596" s="46">
        <v>15</v>
      </c>
      <c r="D1596" s="45" t="s">
        <v>1490</v>
      </c>
      <c r="E1596" s="50">
        <v>44967</v>
      </c>
      <c r="F1596" s="45" t="s">
        <v>2996</v>
      </c>
      <c r="G1596" s="51">
        <v>31486003175670</v>
      </c>
      <c r="H1596" s="45" t="s">
        <v>2997</v>
      </c>
      <c r="I1596" s="45" t="s">
        <v>2012</v>
      </c>
      <c r="J1596" s="45" t="s">
        <v>2998</v>
      </c>
      <c r="K1596" s="47">
        <v>15</v>
      </c>
    </row>
    <row r="1597" spans="1:11" ht="102" x14ac:dyDescent="0.5">
      <c r="A1597" s="65"/>
      <c r="B1597" s="65"/>
      <c r="C1597" s="66">
        <v>10</v>
      </c>
      <c r="D1597" s="65" t="s">
        <v>1490</v>
      </c>
      <c r="E1597" s="69">
        <v>44967</v>
      </c>
      <c r="F1597" s="45" t="s">
        <v>2719</v>
      </c>
      <c r="G1597" s="51">
        <v>31486003789967</v>
      </c>
      <c r="H1597" s="45" t="s">
        <v>1492</v>
      </c>
      <c r="I1597" s="45" t="s">
        <v>1655</v>
      </c>
      <c r="J1597" s="45" t="s">
        <v>2720</v>
      </c>
      <c r="K1597" s="47">
        <v>10</v>
      </c>
    </row>
    <row r="1598" spans="1:11" ht="112.2" x14ac:dyDescent="0.5">
      <c r="A1598" s="65"/>
      <c r="B1598" s="65"/>
      <c r="C1598" s="66"/>
      <c r="D1598" s="65"/>
      <c r="E1598" s="69"/>
      <c r="F1598" s="45" t="s">
        <v>2721</v>
      </c>
      <c r="G1598" s="51">
        <v>31486003786757</v>
      </c>
      <c r="H1598" s="45" t="s">
        <v>1492</v>
      </c>
      <c r="I1598" s="45" t="s">
        <v>1655</v>
      </c>
      <c r="J1598" s="45" t="s">
        <v>2722</v>
      </c>
      <c r="K1598" s="47">
        <v>10</v>
      </c>
    </row>
    <row r="1599" spans="1:11" ht="91.8" x14ac:dyDescent="0.5">
      <c r="A1599" s="65"/>
      <c r="B1599" s="45"/>
      <c r="C1599" s="46">
        <v>12</v>
      </c>
      <c r="D1599" s="45" t="s">
        <v>1490</v>
      </c>
      <c r="E1599" s="50">
        <v>45002</v>
      </c>
      <c r="F1599" s="45" t="s">
        <v>2532</v>
      </c>
      <c r="G1599" s="51">
        <v>31486003190091</v>
      </c>
      <c r="H1599" s="45" t="s">
        <v>1492</v>
      </c>
      <c r="I1599" s="45" t="s">
        <v>1744</v>
      </c>
      <c r="J1599" s="45" t="s">
        <v>2533</v>
      </c>
      <c r="K1599" s="47">
        <v>12</v>
      </c>
    </row>
    <row r="1600" spans="1:11" ht="81.599999999999994" x14ac:dyDescent="0.5">
      <c r="A1600" s="65" t="s">
        <v>1946</v>
      </c>
      <c r="B1600" s="45"/>
      <c r="C1600" s="46">
        <v>1</v>
      </c>
      <c r="D1600" s="45" t="s">
        <v>1490</v>
      </c>
      <c r="E1600" s="50">
        <v>44960</v>
      </c>
      <c r="F1600" s="45" t="s">
        <v>2629</v>
      </c>
      <c r="G1600" s="51">
        <v>31312000505778</v>
      </c>
      <c r="H1600" s="45" t="s">
        <v>1492</v>
      </c>
      <c r="I1600" s="45" t="s">
        <v>1520</v>
      </c>
      <c r="J1600" s="45" t="s">
        <v>2630</v>
      </c>
      <c r="K1600" s="47">
        <v>1</v>
      </c>
    </row>
    <row r="1601" spans="1:11" ht="132.6" x14ac:dyDescent="0.5">
      <c r="A1601" s="65"/>
      <c r="B1601" s="45"/>
      <c r="C1601" s="46">
        <v>10</v>
      </c>
      <c r="D1601" s="45" t="s">
        <v>1490</v>
      </c>
      <c r="E1601" s="50">
        <v>44995</v>
      </c>
      <c r="F1601" s="45" t="s">
        <v>2305</v>
      </c>
      <c r="G1601" s="51">
        <v>31312002238527</v>
      </c>
      <c r="H1601" s="45" t="s">
        <v>1492</v>
      </c>
      <c r="I1601" s="45" t="s">
        <v>2306</v>
      </c>
      <c r="J1601" s="45" t="s">
        <v>2307</v>
      </c>
      <c r="K1601" s="47">
        <v>10</v>
      </c>
    </row>
    <row r="1602" spans="1:11" ht="81.599999999999994" x14ac:dyDescent="0.5">
      <c r="A1602" s="65"/>
      <c r="B1602" s="45"/>
      <c r="C1602" s="46">
        <v>17</v>
      </c>
      <c r="D1602" s="45" t="s">
        <v>1490</v>
      </c>
      <c r="E1602" s="50">
        <v>44995</v>
      </c>
      <c r="F1602" s="45" t="s">
        <v>2534</v>
      </c>
      <c r="G1602" s="51">
        <v>31312001972266</v>
      </c>
      <c r="H1602" s="45" t="s">
        <v>1492</v>
      </c>
      <c r="I1602" s="45" t="s">
        <v>1575</v>
      </c>
      <c r="J1602" s="45" t="s">
        <v>2535</v>
      </c>
      <c r="K1602" s="47">
        <v>17</v>
      </c>
    </row>
    <row r="1603" spans="1:11" ht="102" x14ac:dyDescent="0.5">
      <c r="A1603" s="65"/>
      <c r="B1603" s="45"/>
      <c r="C1603" s="46">
        <v>16</v>
      </c>
      <c r="D1603" s="45" t="s">
        <v>1490</v>
      </c>
      <c r="E1603" s="50">
        <v>44974</v>
      </c>
      <c r="F1603" s="45" t="s">
        <v>1947</v>
      </c>
      <c r="G1603" s="51">
        <v>31312000233363</v>
      </c>
      <c r="H1603" s="45" t="s">
        <v>1492</v>
      </c>
      <c r="I1603" s="45" t="s">
        <v>1948</v>
      </c>
      <c r="J1603" s="45" t="s">
        <v>1949</v>
      </c>
      <c r="K1603" s="47">
        <v>16</v>
      </c>
    </row>
    <row r="1604" spans="1:11" ht="81.599999999999994" x14ac:dyDescent="0.5">
      <c r="A1604" s="65" t="s">
        <v>1559</v>
      </c>
      <c r="B1604" s="65"/>
      <c r="C1604" s="66">
        <v>10</v>
      </c>
      <c r="D1604" s="65" t="s">
        <v>1490</v>
      </c>
      <c r="E1604" s="69">
        <v>44946</v>
      </c>
      <c r="F1604" s="45" t="s">
        <v>1798</v>
      </c>
      <c r="G1604" s="51">
        <v>31138002345388</v>
      </c>
      <c r="H1604" s="45" t="s">
        <v>1561</v>
      </c>
      <c r="I1604" s="45" t="s">
        <v>1649</v>
      </c>
      <c r="J1604" s="45" t="s">
        <v>1799</v>
      </c>
      <c r="K1604" s="47">
        <v>10</v>
      </c>
    </row>
    <row r="1605" spans="1:11" ht="91.8" x14ac:dyDescent="0.5">
      <c r="A1605" s="65"/>
      <c r="B1605" s="65"/>
      <c r="C1605" s="66"/>
      <c r="D1605" s="65"/>
      <c r="E1605" s="69"/>
      <c r="F1605" s="45" t="s">
        <v>1800</v>
      </c>
      <c r="G1605" s="51">
        <v>31138002534361</v>
      </c>
      <c r="H1605" s="45" t="s">
        <v>1561</v>
      </c>
      <c r="I1605" s="45" t="s">
        <v>1649</v>
      </c>
      <c r="J1605" s="45" t="s">
        <v>1801</v>
      </c>
      <c r="K1605" s="47">
        <v>10</v>
      </c>
    </row>
    <row r="1606" spans="1:11" ht="91.8" x14ac:dyDescent="0.5">
      <c r="A1606" s="65"/>
      <c r="B1606" s="65"/>
      <c r="C1606" s="46">
        <v>40</v>
      </c>
      <c r="D1606" s="45" t="s">
        <v>1490</v>
      </c>
      <c r="E1606" s="50">
        <v>44946</v>
      </c>
      <c r="F1606" s="45" t="s">
        <v>1802</v>
      </c>
      <c r="G1606" s="51">
        <v>31138002102714</v>
      </c>
      <c r="H1606" s="45" t="s">
        <v>1640</v>
      </c>
      <c r="I1606" s="45" t="s">
        <v>1649</v>
      </c>
      <c r="J1606" s="45" t="s">
        <v>1803</v>
      </c>
      <c r="K1606" s="47">
        <v>40</v>
      </c>
    </row>
    <row r="1607" spans="1:11" ht="102" x14ac:dyDescent="0.5">
      <c r="A1607" s="65"/>
      <c r="B1607" s="65"/>
      <c r="C1607" s="46">
        <v>41</v>
      </c>
      <c r="D1607" s="45" t="s">
        <v>1490</v>
      </c>
      <c r="E1607" s="50">
        <v>44946</v>
      </c>
      <c r="F1607" s="45" t="s">
        <v>1804</v>
      </c>
      <c r="G1607" s="51">
        <v>31138002232032</v>
      </c>
      <c r="H1607" s="45" t="s">
        <v>1640</v>
      </c>
      <c r="I1607" s="45" t="s">
        <v>1649</v>
      </c>
      <c r="J1607" s="45" t="s">
        <v>1805</v>
      </c>
      <c r="K1607" s="47">
        <v>41</v>
      </c>
    </row>
    <row r="1608" spans="1:11" ht="91.8" x14ac:dyDescent="0.5">
      <c r="A1608" s="65"/>
      <c r="B1608" s="45"/>
      <c r="C1608" s="46">
        <v>11</v>
      </c>
      <c r="D1608" s="45" t="s">
        <v>1490</v>
      </c>
      <c r="E1608" s="50">
        <v>44939</v>
      </c>
      <c r="F1608" s="45" t="s">
        <v>2323</v>
      </c>
      <c r="G1608" s="51">
        <v>31138002400530</v>
      </c>
      <c r="H1608" s="45" t="s">
        <v>1492</v>
      </c>
      <c r="I1608" s="45" t="s">
        <v>1613</v>
      </c>
      <c r="J1608" s="45" t="s">
        <v>2324</v>
      </c>
      <c r="K1608" s="47">
        <v>11</v>
      </c>
    </row>
    <row r="1609" spans="1:11" ht="112.2" x14ac:dyDescent="0.5">
      <c r="A1609" s="65"/>
      <c r="B1609" s="45"/>
      <c r="C1609" s="46">
        <v>13</v>
      </c>
      <c r="D1609" s="45" t="s">
        <v>1490</v>
      </c>
      <c r="E1609" s="50">
        <v>44967</v>
      </c>
      <c r="F1609" s="45" t="s">
        <v>1560</v>
      </c>
      <c r="G1609" s="51">
        <v>31138002350677</v>
      </c>
      <c r="H1609" s="45" t="s">
        <v>1561</v>
      </c>
      <c r="I1609" s="45" t="s">
        <v>1539</v>
      </c>
      <c r="J1609" s="45" t="s">
        <v>1562</v>
      </c>
      <c r="K1609" s="47">
        <v>13</v>
      </c>
    </row>
    <row r="1610" spans="1:11" ht="81.599999999999994" x14ac:dyDescent="0.5">
      <c r="A1610" s="65"/>
      <c r="B1610" s="45"/>
      <c r="C1610" s="46">
        <v>9</v>
      </c>
      <c r="D1610" s="45" t="s">
        <v>1490</v>
      </c>
      <c r="E1610" s="50">
        <v>44981</v>
      </c>
      <c r="F1610" s="45" t="s">
        <v>2333</v>
      </c>
      <c r="G1610" s="51">
        <v>31138001830752</v>
      </c>
      <c r="H1610" s="45" t="s">
        <v>1492</v>
      </c>
      <c r="I1610" s="45" t="s">
        <v>1565</v>
      </c>
      <c r="J1610" s="45" t="s">
        <v>2334</v>
      </c>
      <c r="K1610" s="47">
        <v>9</v>
      </c>
    </row>
    <row r="1611" spans="1:11" ht="112.2" x14ac:dyDescent="0.5">
      <c r="A1611" s="65"/>
      <c r="B1611" s="65"/>
      <c r="C1611" s="66">
        <v>20</v>
      </c>
      <c r="D1611" s="65" t="s">
        <v>1490</v>
      </c>
      <c r="E1611" s="69">
        <v>44953</v>
      </c>
      <c r="F1611" s="45" t="s">
        <v>2810</v>
      </c>
      <c r="G1611" s="51">
        <v>31138001996595</v>
      </c>
      <c r="H1611" s="45" t="s">
        <v>1492</v>
      </c>
      <c r="I1611" s="45" t="s">
        <v>1958</v>
      </c>
      <c r="J1611" s="45" t="s">
        <v>2811</v>
      </c>
      <c r="K1611" s="47">
        <v>20</v>
      </c>
    </row>
    <row r="1612" spans="1:11" ht="112.2" x14ac:dyDescent="0.5">
      <c r="A1612" s="65"/>
      <c r="B1612" s="65"/>
      <c r="C1612" s="66"/>
      <c r="D1612" s="65"/>
      <c r="E1612" s="69"/>
      <c r="F1612" s="45" t="s">
        <v>2812</v>
      </c>
      <c r="G1612" s="51">
        <v>31138001988485</v>
      </c>
      <c r="H1612" s="45" t="s">
        <v>1492</v>
      </c>
      <c r="I1612" s="45" t="s">
        <v>1958</v>
      </c>
      <c r="J1612" s="45" t="s">
        <v>2813</v>
      </c>
      <c r="K1612" s="47">
        <v>20</v>
      </c>
    </row>
    <row r="1613" spans="1:11" ht="91.8" x14ac:dyDescent="0.5">
      <c r="A1613" s="65" t="s">
        <v>1705</v>
      </c>
      <c r="B1613" s="45"/>
      <c r="C1613" s="46">
        <v>25</v>
      </c>
      <c r="D1613" s="45" t="s">
        <v>1490</v>
      </c>
      <c r="E1613" s="50">
        <v>45009</v>
      </c>
      <c r="F1613" s="45" t="s">
        <v>2246</v>
      </c>
      <c r="G1613" s="51">
        <v>31943001469737</v>
      </c>
      <c r="H1613" s="45" t="s">
        <v>1492</v>
      </c>
      <c r="I1613" s="45" t="s">
        <v>2247</v>
      </c>
      <c r="J1613" s="45" t="s">
        <v>2248</v>
      </c>
      <c r="K1613" s="47">
        <v>25</v>
      </c>
    </row>
    <row r="1614" spans="1:11" ht="102" x14ac:dyDescent="0.5">
      <c r="A1614" s="65"/>
      <c r="B1614" s="45"/>
      <c r="C1614" s="46">
        <v>15</v>
      </c>
      <c r="D1614" s="45" t="s">
        <v>1490</v>
      </c>
      <c r="E1614" s="50">
        <v>44981</v>
      </c>
      <c r="F1614" s="45" t="s">
        <v>1706</v>
      </c>
      <c r="G1614" s="51">
        <v>31943001218530</v>
      </c>
      <c r="H1614" s="45" t="s">
        <v>1492</v>
      </c>
      <c r="I1614" s="45" t="s">
        <v>1565</v>
      </c>
      <c r="J1614" s="45" t="s">
        <v>1707</v>
      </c>
      <c r="K1614" s="47">
        <v>15</v>
      </c>
    </row>
    <row r="1615" spans="1:11" ht="91.8" x14ac:dyDescent="0.5">
      <c r="A1615" s="45" t="s">
        <v>2536</v>
      </c>
      <c r="B1615" s="45"/>
      <c r="C1615" s="46">
        <v>10</v>
      </c>
      <c r="D1615" s="45" t="s">
        <v>1490</v>
      </c>
      <c r="E1615" s="50">
        <v>45009</v>
      </c>
      <c r="F1615" s="45" t="s">
        <v>2537</v>
      </c>
      <c r="G1615" s="51">
        <v>36285000421078</v>
      </c>
      <c r="H1615" s="45" t="s">
        <v>1492</v>
      </c>
      <c r="I1615" s="45" t="s">
        <v>2538</v>
      </c>
      <c r="J1615" s="45" t="s">
        <v>2539</v>
      </c>
      <c r="K1615" s="47">
        <v>10</v>
      </c>
    </row>
    <row r="1616" spans="1:11" ht="81.599999999999994" x14ac:dyDescent="0.5">
      <c r="A1616" s="65" t="s">
        <v>1886</v>
      </c>
      <c r="B1616" s="45"/>
      <c r="C1616" s="46">
        <v>12</v>
      </c>
      <c r="D1616" s="45" t="s">
        <v>1490</v>
      </c>
      <c r="E1616" s="50">
        <v>44939</v>
      </c>
      <c r="F1616" s="45" t="s">
        <v>1887</v>
      </c>
      <c r="G1616" s="51">
        <v>31534000586272</v>
      </c>
      <c r="H1616" s="45" t="s">
        <v>1492</v>
      </c>
      <c r="I1616" s="45" t="s">
        <v>1731</v>
      </c>
      <c r="J1616" s="45" t="s">
        <v>1888</v>
      </c>
      <c r="K1616" s="47">
        <v>12</v>
      </c>
    </row>
    <row r="1617" spans="1:11" ht="91.8" x14ac:dyDescent="0.5">
      <c r="A1617" s="65"/>
      <c r="B1617" s="45"/>
      <c r="C1617" s="46">
        <v>10.16</v>
      </c>
      <c r="D1617" s="45" t="s">
        <v>1490</v>
      </c>
      <c r="E1617" s="50">
        <v>44960</v>
      </c>
      <c r="F1617" s="45" t="s">
        <v>2966</v>
      </c>
      <c r="G1617" s="51">
        <v>31534002106913</v>
      </c>
      <c r="H1617" s="45" t="s">
        <v>1492</v>
      </c>
      <c r="I1617" s="45" t="s">
        <v>1498</v>
      </c>
      <c r="J1617" s="45" t="s">
        <v>2967</v>
      </c>
      <c r="K1617" s="47">
        <v>10.16</v>
      </c>
    </row>
    <row r="1618" spans="1:11" ht="122.4" x14ac:dyDescent="0.5">
      <c r="A1618" s="65"/>
      <c r="B1618" s="45"/>
      <c r="C1618" s="46">
        <v>8.9499999999999993</v>
      </c>
      <c r="D1618" s="45" t="s">
        <v>1490</v>
      </c>
      <c r="E1618" s="50">
        <v>45016</v>
      </c>
      <c r="F1618" s="45" t="s">
        <v>2540</v>
      </c>
      <c r="G1618" s="51">
        <v>31534001506030</v>
      </c>
      <c r="H1618" s="45" t="s">
        <v>1492</v>
      </c>
      <c r="I1618" s="45" t="s">
        <v>1590</v>
      </c>
      <c r="J1618" s="45" t="s">
        <v>2541</v>
      </c>
      <c r="K1618" s="47">
        <v>8.9499999999999993</v>
      </c>
    </row>
    <row r="1619" spans="1:11" ht="102" x14ac:dyDescent="0.5">
      <c r="A1619" s="65" t="s">
        <v>2542</v>
      </c>
      <c r="B1619" s="65"/>
      <c r="C1619" s="46">
        <v>13.99</v>
      </c>
      <c r="D1619" s="45" t="s">
        <v>1490</v>
      </c>
      <c r="E1619" s="50">
        <v>45002</v>
      </c>
      <c r="F1619" s="45" t="s">
        <v>2543</v>
      </c>
      <c r="G1619" s="51">
        <v>31132012538546</v>
      </c>
      <c r="H1619" s="45" t="s">
        <v>1492</v>
      </c>
      <c r="I1619" s="45" t="s">
        <v>1557</v>
      </c>
      <c r="J1619" s="45" t="s">
        <v>2544</v>
      </c>
      <c r="K1619" s="47">
        <v>13.99</v>
      </c>
    </row>
    <row r="1620" spans="1:11" ht="91.8" x14ac:dyDescent="0.5">
      <c r="A1620" s="65"/>
      <c r="B1620" s="65"/>
      <c r="C1620" s="46">
        <v>14.99</v>
      </c>
      <c r="D1620" s="45" t="s">
        <v>1490</v>
      </c>
      <c r="E1620" s="50">
        <v>44988</v>
      </c>
      <c r="F1620" s="45" t="s">
        <v>2545</v>
      </c>
      <c r="G1620" s="51">
        <v>31132013045301</v>
      </c>
      <c r="H1620" s="45" t="s">
        <v>1492</v>
      </c>
      <c r="I1620" s="45" t="s">
        <v>2408</v>
      </c>
      <c r="J1620" s="45" t="s">
        <v>2546</v>
      </c>
      <c r="K1620" s="47">
        <v>14.99</v>
      </c>
    </row>
    <row r="1621" spans="1:11" ht="132.6" x14ac:dyDescent="0.5">
      <c r="A1621" s="65"/>
      <c r="B1621" s="45"/>
      <c r="C1621" s="46">
        <v>15.95</v>
      </c>
      <c r="D1621" s="45" t="s">
        <v>1490</v>
      </c>
      <c r="E1621" s="50">
        <v>44939</v>
      </c>
      <c r="F1621" s="45" t="s">
        <v>2547</v>
      </c>
      <c r="G1621" s="51">
        <v>31132012929133</v>
      </c>
      <c r="H1621" s="45" t="s">
        <v>1492</v>
      </c>
      <c r="I1621" s="45" t="s">
        <v>1731</v>
      </c>
      <c r="J1621" s="45" t="s">
        <v>2548</v>
      </c>
      <c r="K1621" s="47">
        <v>15.95</v>
      </c>
    </row>
    <row r="1622" spans="1:11" ht="102" x14ac:dyDescent="0.5">
      <c r="A1622" s="65"/>
      <c r="B1622" s="45"/>
      <c r="C1622" s="46">
        <v>16.989999999999998</v>
      </c>
      <c r="D1622" s="45" t="s">
        <v>1490</v>
      </c>
      <c r="E1622" s="50">
        <v>44995</v>
      </c>
      <c r="F1622" s="45" t="s">
        <v>2549</v>
      </c>
      <c r="G1622" s="51">
        <v>31132013144112</v>
      </c>
      <c r="H1622" s="45" t="s">
        <v>1492</v>
      </c>
      <c r="I1622" s="45" t="s">
        <v>1575</v>
      </c>
      <c r="J1622" s="45" t="s">
        <v>2550</v>
      </c>
      <c r="K1622" s="47">
        <v>16.989999999999998</v>
      </c>
    </row>
    <row r="1623" spans="1:11" ht="91.8" x14ac:dyDescent="0.5">
      <c r="A1623" s="65"/>
      <c r="B1623" s="45"/>
      <c r="C1623" s="46">
        <v>17.989999999999998</v>
      </c>
      <c r="D1623" s="45" t="s">
        <v>1490</v>
      </c>
      <c r="E1623" s="50">
        <v>44981</v>
      </c>
      <c r="F1623" s="45" t="s">
        <v>2551</v>
      </c>
      <c r="G1623" s="51">
        <v>31132015298577</v>
      </c>
      <c r="H1623" s="45" t="s">
        <v>1492</v>
      </c>
      <c r="I1623" s="45" t="s">
        <v>1748</v>
      </c>
      <c r="J1623" s="45" t="s">
        <v>2552</v>
      </c>
      <c r="K1623" s="47">
        <v>17.989999999999998</v>
      </c>
    </row>
    <row r="1624" spans="1:11" ht="91.8" x14ac:dyDescent="0.5">
      <c r="A1624" s="65"/>
      <c r="B1624" s="65"/>
      <c r="C1624" s="46">
        <v>14.95</v>
      </c>
      <c r="D1624" s="45" t="s">
        <v>1490</v>
      </c>
      <c r="E1624" s="50">
        <v>44946</v>
      </c>
      <c r="F1624" s="45" t="s">
        <v>2553</v>
      </c>
      <c r="G1624" s="51">
        <v>31132013577212</v>
      </c>
      <c r="H1624" s="45" t="s">
        <v>1492</v>
      </c>
      <c r="I1624" s="45" t="s">
        <v>1977</v>
      </c>
      <c r="J1624" s="45" t="s">
        <v>2554</v>
      </c>
      <c r="K1624" s="47">
        <v>14.95</v>
      </c>
    </row>
    <row r="1625" spans="1:11" ht="91.8" x14ac:dyDescent="0.5">
      <c r="A1625" s="65"/>
      <c r="B1625" s="65"/>
      <c r="C1625" s="46">
        <v>14.99</v>
      </c>
      <c r="D1625" s="45" t="s">
        <v>1490</v>
      </c>
      <c r="E1625" s="50">
        <v>44946</v>
      </c>
      <c r="F1625" s="45" t="s">
        <v>2555</v>
      </c>
      <c r="G1625" s="51">
        <v>31132010807315</v>
      </c>
      <c r="H1625" s="45" t="s">
        <v>1492</v>
      </c>
      <c r="I1625" s="45" t="s">
        <v>1977</v>
      </c>
      <c r="J1625" s="45" t="s">
        <v>2556</v>
      </c>
      <c r="K1625" s="47">
        <v>14.99</v>
      </c>
    </row>
    <row r="1626" spans="1:11" ht="102" x14ac:dyDescent="0.5">
      <c r="A1626" s="65"/>
      <c r="B1626" s="45"/>
      <c r="C1626" s="46">
        <v>139.99</v>
      </c>
      <c r="D1626" s="45" t="s">
        <v>1490</v>
      </c>
      <c r="E1626" s="50">
        <v>44981</v>
      </c>
      <c r="F1626" s="45" t="s">
        <v>2557</v>
      </c>
      <c r="G1626" s="51">
        <v>31132014677847</v>
      </c>
      <c r="H1626" s="45" t="s">
        <v>2558</v>
      </c>
      <c r="I1626" s="45" t="s">
        <v>1565</v>
      </c>
      <c r="J1626" s="45" t="s">
        <v>2559</v>
      </c>
      <c r="K1626" s="47">
        <v>139.99</v>
      </c>
    </row>
    <row r="1627" spans="1:11" ht="81.599999999999994" x14ac:dyDescent="0.5">
      <c r="A1627" s="65"/>
      <c r="B1627" s="65"/>
      <c r="C1627" s="46">
        <v>7.99</v>
      </c>
      <c r="D1627" s="45" t="s">
        <v>1490</v>
      </c>
      <c r="E1627" s="50">
        <v>45009</v>
      </c>
      <c r="F1627" s="45" t="s">
        <v>2560</v>
      </c>
      <c r="G1627" s="51">
        <v>31132014830909</v>
      </c>
      <c r="H1627" s="45" t="s">
        <v>1492</v>
      </c>
      <c r="I1627" s="45" t="s">
        <v>1955</v>
      </c>
      <c r="J1627" s="45" t="s">
        <v>2561</v>
      </c>
      <c r="K1627" s="47">
        <v>7.99</v>
      </c>
    </row>
    <row r="1628" spans="1:11" ht="81.599999999999994" x14ac:dyDescent="0.5">
      <c r="A1628" s="65"/>
      <c r="B1628" s="65"/>
      <c r="C1628" s="46">
        <v>9.99</v>
      </c>
      <c r="D1628" s="45" t="s">
        <v>1490</v>
      </c>
      <c r="E1628" s="50">
        <v>45009</v>
      </c>
      <c r="F1628" s="45" t="s">
        <v>2562</v>
      </c>
      <c r="G1628" s="51">
        <v>31132015087541</v>
      </c>
      <c r="H1628" s="45" t="s">
        <v>1492</v>
      </c>
      <c r="I1628" s="45" t="s">
        <v>1955</v>
      </c>
      <c r="J1628" s="45" t="s">
        <v>2563</v>
      </c>
      <c r="K1628" s="47">
        <v>9.99</v>
      </c>
    </row>
    <row r="1629" spans="1:11" ht="91.8" x14ac:dyDescent="0.5">
      <c r="A1629" s="65"/>
      <c r="B1629" s="65"/>
      <c r="C1629" s="46">
        <v>16.989999999999998</v>
      </c>
      <c r="D1629" s="45" t="s">
        <v>1490</v>
      </c>
      <c r="E1629" s="50">
        <v>45009</v>
      </c>
      <c r="F1629" s="45" t="s">
        <v>2564</v>
      </c>
      <c r="G1629" s="51">
        <v>31132014883775</v>
      </c>
      <c r="H1629" s="45" t="s">
        <v>1492</v>
      </c>
      <c r="I1629" s="45" t="s">
        <v>1955</v>
      </c>
      <c r="J1629" s="45" t="s">
        <v>2565</v>
      </c>
      <c r="K1629" s="47">
        <v>16.989999999999998</v>
      </c>
    </row>
    <row r="1630" spans="1:11" ht="102" x14ac:dyDescent="0.5">
      <c r="A1630" s="65"/>
      <c r="B1630" s="65"/>
      <c r="C1630" s="46">
        <v>23.99</v>
      </c>
      <c r="D1630" s="45" t="s">
        <v>1490</v>
      </c>
      <c r="E1630" s="50">
        <v>44946</v>
      </c>
      <c r="F1630" s="45" t="s">
        <v>2566</v>
      </c>
      <c r="G1630" s="51">
        <v>31132016061313</v>
      </c>
      <c r="H1630" s="45" t="s">
        <v>1715</v>
      </c>
      <c r="I1630" s="45" t="s">
        <v>1977</v>
      </c>
      <c r="J1630" s="45" t="s">
        <v>2567</v>
      </c>
      <c r="K1630" s="47">
        <v>23.99</v>
      </c>
    </row>
    <row r="1631" spans="1:11" ht="91.8" x14ac:dyDescent="0.5">
      <c r="A1631" s="65"/>
      <c r="B1631" s="45"/>
      <c r="C1631" s="46">
        <v>4.99</v>
      </c>
      <c r="D1631" s="45" t="s">
        <v>1490</v>
      </c>
      <c r="E1631" s="50">
        <v>45016</v>
      </c>
      <c r="F1631" s="45" t="s">
        <v>2568</v>
      </c>
      <c r="G1631" s="51">
        <v>31132013375369</v>
      </c>
      <c r="H1631" s="45" t="s">
        <v>1492</v>
      </c>
      <c r="I1631" s="45" t="s">
        <v>2507</v>
      </c>
      <c r="J1631" s="45" t="s">
        <v>2569</v>
      </c>
      <c r="K1631" s="47">
        <v>4.99</v>
      </c>
    </row>
    <row r="1632" spans="1:11" ht="91.8" x14ac:dyDescent="0.5">
      <c r="A1632" s="65" t="s">
        <v>1587</v>
      </c>
      <c r="B1632" s="45"/>
      <c r="C1632" s="46">
        <v>30</v>
      </c>
      <c r="D1632" s="45" t="s">
        <v>1490</v>
      </c>
      <c r="E1632" s="50">
        <v>44939</v>
      </c>
      <c r="F1632" s="45" t="s">
        <v>2814</v>
      </c>
      <c r="G1632" s="51">
        <v>31186007843733</v>
      </c>
      <c r="H1632" s="45" t="s">
        <v>1492</v>
      </c>
      <c r="I1632" s="45" t="s">
        <v>1716</v>
      </c>
      <c r="J1632" s="45" t="s">
        <v>2815</v>
      </c>
      <c r="K1632" s="47">
        <v>30</v>
      </c>
    </row>
    <row r="1633" spans="1:11" ht="91.8" x14ac:dyDescent="0.5">
      <c r="A1633" s="65"/>
      <c r="B1633" s="65"/>
      <c r="C1633" s="46">
        <v>19</v>
      </c>
      <c r="D1633" s="45" t="s">
        <v>1490</v>
      </c>
      <c r="E1633" s="50">
        <v>44974</v>
      </c>
      <c r="F1633" s="45" t="s">
        <v>1840</v>
      </c>
      <c r="G1633" s="51">
        <v>31186007606379</v>
      </c>
      <c r="H1633" s="45" t="s">
        <v>1492</v>
      </c>
      <c r="I1633" s="45" t="s">
        <v>1811</v>
      </c>
      <c r="J1633" s="45" t="s">
        <v>1841</v>
      </c>
      <c r="K1633" s="47">
        <v>19</v>
      </c>
    </row>
    <row r="1634" spans="1:11" ht="81.599999999999994" x14ac:dyDescent="0.5">
      <c r="A1634" s="65"/>
      <c r="B1634" s="65"/>
      <c r="C1634" s="46">
        <v>20</v>
      </c>
      <c r="D1634" s="45" t="s">
        <v>1490</v>
      </c>
      <c r="E1634" s="50">
        <v>44981</v>
      </c>
      <c r="F1634" s="45" t="s">
        <v>1842</v>
      </c>
      <c r="G1634" s="51">
        <v>31186008917338</v>
      </c>
      <c r="H1634" s="45" t="s">
        <v>1492</v>
      </c>
      <c r="I1634" s="45" t="s">
        <v>1831</v>
      </c>
      <c r="J1634" s="45" t="s">
        <v>1843</v>
      </c>
      <c r="K1634" s="47">
        <v>20</v>
      </c>
    </row>
    <row r="1635" spans="1:11" ht="91.8" x14ac:dyDescent="0.5">
      <c r="A1635" s="65"/>
      <c r="B1635" s="45"/>
      <c r="C1635" s="46">
        <v>18</v>
      </c>
      <c r="D1635" s="45" t="s">
        <v>1490</v>
      </c>
      <c r="E1635" s="50">
        <v>44995</v>
      </c>
      <c r="F1635" s="45" t="s">
        <v>1680</v>
      </c>
      <c r="G1635" s="51">
        <v>31186007006190</v>
      </c>
      <c r="H1635" s="45" t="s">
        <v>1492</v>
      </c>
      <c r="I1635" s="45" t="s">
        <v>1575</v>
      </c>
      <c r="J1635" s="45" t="s">
        <v>1681</v>
      </c>
      <c r="K1635" s="47">
        <v>18</v>
      </c>
    </row>
    <row r="1636" spans="1:11" ht="122.4" x14ac:dyDescent="0.5">
      <c r="A1636" s="65"/>
      <c r="B1636" s="65"/>
      <c r="C1636" s="46">
        <v>13</v>
      </c>
      <c r="D1636" s="45" t="s">
        <v>1490</v>
      </c>
      <c r="E1636" s="50">
        <v>44960</v>
      </c>
      <c r="F1636" s="45" t="s">
        <v>2775</v>
      </c>
      <c r="G1636" s="51">
        <v>31186006822613</v>
      </c>
      <c r="H1636" s="45" t="s">
        <v>1631</v>
      </c>
      <c r="I1636" s="45" t="s">
        <v>2132</v>
      </c>
      <c r="J1636" s="45" t="s">
        <v>2776</v>
      </c>
      <c r="K1636" s="47">
        <v>13</v>
      </c>
    </row>
    <row r="1637" spans="1:11" ht="132.6" x14ac:dyDescent="0.5">
      <c r="A1637" s="65"/>
      <c r="B1637" s="65"/>
      <c r="C1637" s="46">
        <v>15</v>
      </c>
      <c r="D1637" s="45" t="s">
        <v>1490</v>
      </c>
      <c r="E1637" s="50">
        <v>44960</v>
      </c>
      <c r="F1637" s="45" t="s">
        <v>2777</v>
      </c>
      <c r="G1637" s="51">
        <v>31186009490764</v>
      </c>
      <c r="H1637" s="45" t="s">
        <v>1631</v>
      </c>
      <c r="I1637" s="45" t="s">
        <v>2132</v>
      </c>
      <c r="J1637" s="45" t="s">
        <v>2778</v>
      </c>
      <c r="K1637" s="47">
        <v>15</v>
      </c>
    </row>
    <row r="1638" spans="1:11" ht="102" x14ac:dyDescent="0.5">
      <c r="A1638" s="65"/>
      <c r="B1638" s="65"/>
      <c r="C1638" s="46">
        <v>16</v>
      </c>
      <c r="D1638" s="45" t="s">
        <v>1490</v>
      </c>
      <c r="E1638" s="50">
        <v>44960</v>
      </c>
      <c r="F1638" s="45" t="s">
        <v>2779</v>
      </c>
      <c r="G1638" s="51">
        <v>31186008490807</v>
      </c>
      <c r="H1638" s="45" t="s">
        <v>1492</v>
      </c>
      <c r="I1638" s="45" t="s">
        <v>2132</v>
      </c>
      <c r="J1638" s="45" t="s">
        <v>2780</v>
      </c>
      <c r="K1638" s="47">
        <v>16</v>
      </c>
    </row>
    <row r="1639" spans="1:11" ht="132.6" x14ac:dyDescent="0.5">
      <c r="A1639" s="65"/>
      <c r="B1639" s="65"/>
      <c r="C1639" s="46">
        <v>17</v>
      </c>
      <c r="D1639" s="45" t="s">
        <v>1490</v>
      </c>
      <c r="E1639" s="50">
        <v>44960</v>
      </c>
      <c r="F1639" s="45" t="s">
        <v>2781</v>
      </c>
      <c r="G1639" s="51">
        <v>31186007112725</v>
      </c>
      <c r="H1639" s="45" t="s">
        <v>1631</v>
      </c>
      <c r="I1639" s="45" t="s">
        <v>2132</v>
      </c>
      <c r="J1639" s="45" t="s">
        <v>2782</v>
      </c>
      <c r="K1639" s="47">
        <v>17</v>
      </c>
    </row>
    <row r="1640" spans="1:11" ht="91.8" x14ac:dyDescent="0.5">
      <c r="A1640" s="65"/>
      <c r="B1640" s="65"/>
      <c r="C1640" s="46">
        <v>17.989999999999998</v>
      </c>
      <c r="D1640" s="45" t="s">
        <v>1490</v>
      </c>
      <c r="E1640" s="50">
        <v>44960</v>
      </c>
      <c r="F1640" s="45" t="s">
        <v>2783</v>
      </c>
      <c r="G1640" s="51">
        <v>31186040026973</v>
      </c>
      <c r="H1640" s="45" t="s">
        <v>1492</v>
      </c>
      <c r="I1640" s="45" t="s">
        <v>2132</v>
      </c>
      <c r="J1640" s="45" t="s">
        <v>2784</v>
      </c>
      <c r="K1640" s="47">
        <v>17.989999999999998</v>
      </c>
    </row>
    <row r="1641" spans="1:11" ht="91.8" x14ac:dyDescent="0.5">
      <c r="A1641" s="65"/>
      <c r="B1641" s="65"/>
      <c r="C1641" s="46">
        <v>45</v>
      </c>
      <c r="D1641" s="45" t="s">
        <v>1490</v>
      </c>
      <c r="E1641" s="50">
        <v>44960</v>
      </c>
      <c r="F1641" s="45" t="s">
        <v>2785</v>
      </c>
      <c r="G1641" s="51">
        <v>31186007944564</v>
      </c>
      <c r="H1641" s="45" t="s">
        <v>1988</v>
      </c>
      <c r="I1641" s="45" t="s">
        <v>2132</v>
      </c>
      <c r="J1641" s="45" t="s">
        <v>2786</v>
      </c>
      <c r="K1641" s="47">
        <v>45</v>
      </c>
    </row>
    <row r="1642" spans="1:11" ht="91.8" x14ac:dyDescent="0.5">
      <c r="A1642" s="65"/>
      <c r="B1642" s="45"/>
      <c r="C1642" s="46">
        <v>18</v>
      </c>
      <c r="D1642" s="45" t="s">
        <v>1490</v>
      </c>
      <c r="E1642" s="50">
        <v>44988</v>
      </c>
      <c r="F1642" s="45" t="s">
        <v>2940</v>
      </c>
      <c r="G1642" s="51">
        <v>31186008632127</v>
      </c>
      <c r="H1642" s="45" t="s">
        <v>1492</v>
      </c>
      <c r="I1642" s="45" t="s">
        <v>2226</v>
      </c>
      <c r="J1642" s="45" t="s">
        <v>2941</v>
      </c>
      <c r="K1642" s="47">
        <v>18</v>
      </c>
    </row>
    <row r="1643" spans="1:11" ht="81.599999999999994" x14ac:dyDescent="0.5">
      <c r="A1643" s="65"/>
      <c r="B1643" s="45"/>
      <c r="C1643" s="46">
        <v>18.989999999999998</v>
      </c>
      <c r="D1643" s="45" t="s">
        <v>1490</v>
      </c>
      <c r="E1643" s="50">
        <v>44939</v>
      </c>
      <c r="F1643" s="45" t="s">
        <v>2570</v>
      </c>
      <c r="G1643" s="51">
        <v>31186040100737</v>
      </c>
      <c r="H1643" s="45" t="s">
        <v>1492</v>
      </c>
      <c r="I1643" s="45" t="s">
        <v>1716</v>
      </c>
      <c r="J1643" s="45" t="s">
        <v>2571</v>
      </c>
      <c r="K1643" s="47">
        <v>18.989999999999998</v>
      </c>
    </row>
    <row r="1644" spans="1:11" ht="122.4" x14ac:dyDescent="0.5">
      <c r="A1644" s="65"/>
      <c r="B1644" s="45"/>
      <c r="C1644" s="46">
        <v>19.989999999999998</v>
      </c>
      <c r="D1644" s="45" t="s">
        <v>1490</v>
      </c>
      <c r="E1644" s="50">
        <v>45002</v>
      </c>
      <c r="F1644" s="45" t="s">
        <v>1869</v>
      </c>
      <c r="G1644" s="51">
        <v>31186040102576</v>
      </c>
      <c r="H1644" s="45" t="s">
        <v>1492</v>
      </c>
      <c r="I1644" s="45" t="s">
        <v>1744</v>
      </c>
      <c r="J1644" s="45" t="s">
        <v>1870</v>
      </c>
      <c r="K1644" s="47">
        <v>19.989999999999998</v>
      </c>
    </row>
    <row r="1645" spans="1:11" ht="102" x14ac:dyDescent="0.5">
      <c r="A1645" s="65"/>
      <c r="B1645" s="45"/>
      <c r="C1645" s="46">
        <v>25</v>
      </c>
      <c r="D1645" s="45" t="s">
        <v>1490</v>
      </c>
      <c r="E1645" s="50">
        <v>45002</v>
      </c>
      <c r="F1645" s="45" t="s">
        <v>3003</v>
      </c>
      <c r="G1645" s="51">
        <v>31186008494056</v>
      </c>
      <c r="H1645" s="45" t="s">
        <v>1492</v>
      </c>
      <c r="I1645" s="45" t="s">
        <v>1632</v>
      </c>
      <c r="J1645" s="45" t="s">
        <v>3004</v>
      </c>
      <c r="K1645" s="47">
        <v>25</v>
      </c>
    </row>
    <row r="1646" spans="1:11" ht="81.599999999999994" x14ac:dyDescent="0.5">
      <c r="A1646" s="65"/>
      <c r="B1646" s="45"/>
      <c r="C1646" s="46">
        <v>17.989999999999998</v>
      </c>
      <c r="D1646" s="45" t="s">
        <v>1490</v>
      </c>
      <c r="E1646" s="50">
        <v>44974</v>
      </c>
      <c r="F1646" s="45" t="s">
        <v>2908</v>
      </c>
      <c r="G1646" s="51">
        <v>31186030438535</v>
      </c>
      <c r="H1646" s="45" t="s">
        <v>1492</v>
      </c>
      <c r="I1646" s="45" t="s">
        <v>2604</v>
      </c>
      <c r="J1646" s="45" t="s">
        <v>2909</v>
      </c>
      <c r="K1646" s="47">
        <v>17.989999999999998</v>
      </c>
    </row>
    <row r="1647" spans="1:11" ht="81.599999999999994" x14ac:dyDescent="0.5">
      <c r="A1647" s="65"/>
      <c r="B1647" s="45"/>
      <c r="C1647" s="46">
        <v>30</v>
      </c>
      <c r="D1647" s="45" t="s">
        <v>1490</v>
      </c>
      <c r="E1647" s="50">
        <v>44995</v>
      </c>
      <c r="F1647" s="45" t="s">
        <v>2572</v>
      </c>
      <c r="G1647" s="51">
        <v>31186030643852</v>
      </c>
      <c r="H1647" s="45" t="s">
        <v>1492</v>
      </c>
      <c r="I1647" s="45" t="s">
        <v>2437</v>
      </c>
      <c r="J1647" s="45" t="s">
        <v>2573</v>
      </c>
      <c r="K1647" s="47">
        <v>30</v>
      </c>
    </row>
    <row r="1648" spans="1:11" ht="91.8" x14ac:dyDescent="0.5">
      <c r="A1648" s="65"/>
      <c r="B1648" s="45"/>
      <c r="C1648" s="46">
        <v>25.23</v>
      </c>
      <c r="D1648" s="45" t="s">
        <v>1490</v>
      </c>
      <c r="E1648" s="50">
        <v>45002</v>
      </c>
      <c r="F1648" s="45" t="s">
        <v>1911</v>
      </c>
      <c r="G1648" s="51">
        <v>31186003126240</v>
      </c>
      <c r="H1648" s="45" t="s">
        <v>1912</v>
      </c>
      <c r="I1648" s="45" t="s">
        <v>1756</v>
      </c>
      <c r="J1648" s="45" t="s">
        <v>1913</v>
      </c>
      <c r="K1648" s="47">
        <v>25.23</v>
      </c>
    </row>
    <row r="1649" spans="1:11" ht="112.2" x14ac:dyDescent="0.5">
      <c r="A1649" s="65"/>
      <c r="B1649" s="45"/>
      <c r="C1649" s="46">
        <v>27</v>
      </c>
      <c r="D1649" s="45" t="s">
        <v>1490</v>
      </c>
      <c r="E1649" s="50">
        <v>44974</v>
      </c>
      <c r="F1649" s="45" t="s">
        <v>2723</v>
      </c>
      <c r="G1649" s="51">
        <v>31186030527717</v>
      </c>
      <c r="H1649" s="45" t="s">
        <v>1492</v>
      </c>
      <c r="I1649" s="45" t="s">
        <v>2666</v>
      </c>
      <c r="J1649" s="45" t="s">
        <v>2724</v>
      </c>
      <c r="K1649" s="47">
        <v>27</v>
      </c>
    </row>
    <row r="1650" spans="1:11" ht="91.8" x14ac:dyDescent="0.5">
      <c r="A1650" s="65"/>
      <c r="B1650" s="45"/>
      <c r="C1650" s="46">
        <v>40</v>
      </c>
      <c r="D1650" s="45" t="s">
        <v>1490</v>
      </c>
      <c r="E1650" s="50">
        <v>45002</v>
      </c>
      <c r="F1650" s="45" t="s">
        <v>2574</v>
      </c>
      <c r="G1650" s="51">
        <v>31186009187188</v>
      </c>
      <c r="H1650" s="45" t="s">
        <v>1492</v>
      </c>
      <c r="I1650" s="45" t="s">
        <v>1557</v>
      </c>
      <c r="J1650" s="45" t="s">
        <v>2575</v>
      </c>
      <c r="K1650" s="47">
        <v>40</v>
      </c>
    </row>
    <row r="1651" spans="1:11" ht="112.2" x14ac:dyDescent="0.5">
      <c r="A1651" s="65"/>
      <c r="B1651" s="45"/>
      <c r="C1651" s="46">
        <v>30</v>
      </c>
      <c r="D1651" s="45" t="s">
        <v>1490</v>
      </c>
      <c r="E1651" s="50">
        <v>45016</v>
      </c>
      <c r="F1651" s="45" t="s">
        <v>1588</v>
      </c>
      <c r="G1651" s="51">
        <v>31186007653686</v>
      </c>
      <c r="H1651" s="45" t="s">
        <v>1589</v>
      </c>
      <c r="I1651" s="45" t="s">
        <v>1590</v>
      </c>
      <c r="J1651" s="45" t="s">
        <v>1591</v>
      </c>
      <c r="K1651" s="47">
        <v>30</v>
      </c>
    </row>
    <row r="1652" spans="1:11" ht="81.599999999999994" x14ac:dyDescent="0.5">
      <c r="A1652" s="65" t="s">
        <v>1563</v>
      </c>
      <c r="B1652" s="45"/>
      <c r="C1652" s="46">
        <v>27</v>
      </c>
      <c r="D1652" s="45" t="s">
        <v>1490</v>
      </c>
      <c r="E1652" s="50">
        <v>45009</v>
      </c>
      <c r="F1652" s="45" t="s">
        <v>2631</v>
      </c>
      <c r="G1652" s="51">
        <v>31132015276672</v>
      </c>
      <c r="H1652" s="45" t="s">
        <v>1492</v>
      </c>
      <c r="I1652" s="45" t="s">
        <v>1955</v>
      </c>
      <c r="J1652" s="45" t="s">
        <v>2632</v>
      </c>
      <c r="K1652" s="47">
        <v>27</v>
      </c>
    </row>
    <row r="1653" spans="1:11" ht="102" x14ac:dyDescent="0.5">
      <c r="A1653" s="65"/>
      <c r="B1653" s="45"/>
      <c r="C1653" s="46">
        <v>25</v>
      </c>
      <c r="D1653" s="45" t="s">
        <v>1490</v>
      </c>
      <c r="E1653" s="50">
        <v>44988</v>
      </c>
      <c r="F1653" s="45" t="s">
        <v>2407</v>
      </c>
      <c r="G1653" s="51">
        <v>31132008644357</v>
      </c>
      <c r="H1653" s="45" t="s">
        <v>1492</v>
      </c>
      <c r="I1653" s="45" t="s">
        <v>2408</v>
      </c>
      <c r="J1653" s="45" t="s">
        <v>2409</v>
      </c>
      <c r="K1653" s="47">
        <v>25</v>
      </c>
    </row>
    <row r="1654" spans="1:11" ht="102" x14ac:dyDescent="0.5">
      <c r="A1654" s="65"/>
      <c r="B1654" s="65"/>
      <c r="C1654" s="66">
        <v>150</v>
      </c>
      <c r="D1654" s="65" t="s">
        <v>1490</v>
      </c>
      <c r="E1654" s="69">
        <v>44967</v>
      </c>
      <c r="F1654" s="65" t="s">
        <v>2410</v>
      </c>
      <c r="G1654" s="51">
        <v>31132011424029</v>
      </c>
      <c r="H1654" s="45" t="s">
        <v>2411</v>
      </c>
      <c r="I1654" s="45" t="s">
        <v>2070</v>
      </c>
      <c r="J1654" s="45" t="s">
        <v>2412</v>
      </c>
      <c r="K1654" s="47">
        <v>150</v>
      </c>
    </row>
    <row r="1655" spans="1:11" ht="102" x14ac:dyDescent="0.5">
      <c r="A1655" s="65"/>
      <c r="B1655" s="65"/>
      <c r="C1655" s="66"/>
      <c r="D1655" s="65"/>
      <c r="E1655" s="69"/>
      <c r="F1655" s="65"/>
      <c r="G1655" s="51">
        <v>31132014328003</v>
      </c>
      <c r="H1655" s="45" t="s">
        <v>2411</v>
      </c>
      <c r="I1655" s="45" t="s">
        <v>2070</v>
      </c>
      <c r="J1655" s="45" t="s">
        <v>2413</v>
      </c>
      <c r="K1655" s="47">
        <v>150</v>
      </c>
    </row>
    <row r="1656" spans="1:11" ht="112.2" x14ac:dyDescent="0.5">
      <c r="A1656" s="65"/>
      <c r="B1656" s="45"/>
      <c r="C1656" s="46">
        <v>18.989999999999998</v>
      </c>
      <c r="D1656" s="45" t="s">
        <v>1490</v>
      </c>
      <c r="E1656" s="50">
        <v>45009</v>
      </c>
      <c r="F1656" s="45" t="s">
        <v>2633</v>
      </c>
      <c r="G1656" s="51">
        <v>31132014995074</v>
      </c>
      <c r="H1656" s="45" t="s">
        <v>1492</v>
      </c>
      <c r="I1656" s="45" t="s">
        <v>1955</v>
      </c>
      <c r="J1656" s="45" t="s">
        <v>2634</v>
      </c>
      <c r="K1656" s="47">
        <v>18.989999999999998</v>
      </c>
    </row>
    <row r="1657" spans="1:11" ht="102" x14ac:dyDescent="0.5">
      <c r="A1657" s="65"/>
      <c r="B1657" s="45"/>
      <c r="C1657" s="46">
        <v>35</v>
      </c>
      <c r="D1657" s="45" t="s">
        <v>1490</v>
      </c>
      <c r="E1657" s="50">
        <v>44988</v>
      </c>
      <c r="F1657" s="45" t="s">
        <v>2029</v>
      </c>
      <c r="G1657" s="51">
        <v>31132015721594</v>
      </c>
      <c r="H1657" s="45" t="s">
        <v>1715</v>
      </c>
      <c r="I1657" s="45" t="s">
        <v>1835</v>
      </c>
      <c r="J1657" s="45" t="s">
        <v>2030</v>
      </c>
      <c r="K1657" s="47">
        <v>35</v>
      </c>
    </row>
    <row r="1658" spans="1:11" ht="91.8" x14ac:dyDescent="0.5">
      <c r="A1658" s="65"/>
      <c r="B1658" s="45"/>
      <c r="C1658" s="46">
        <v>37.5</v>
      </c>
      <c r="D1658" s="45" t="s">
        <v>1490</v>
      </c>
      <c r="E1658" s="50">
        <v>44946</v>
      </c>
      <c r="F1658" s="45" t="s">
        <v>1784</v>
      </c>
      <c r="G1658" s="51">
        <v>31132012437657</v>
      </c>
      <c r="H1658" s="45" t="s">
        <v>1492</v>
      </c>
      <c r="I1658" s="45" t="s">
        <v>1728</v>
      </c>
      <c r="J1658" s="45" t="s">
        <v>1785</v>
      </c>
      <c r="K1658" s="47">
        <v>37.5</v>
      </c>
    </row>
    <row r="1659" spans="1:11" ht="81.599999999999994" x14ac:dyDescent="0.5">
      <c r="A1659" s="65"/>
      <c r="B1659" s="45"/>
      <c r="C1659" s="46">
        <v>9.99</v>
      </c>
      <c r="D1659" s="45" t="s">
        <v>1490</v>
      </c>
      <c r="E1659" s="50">
        <v>44960</v>
      </c>
      <c r="F1659" s="45" t="s">
        <v>1893</v>
      </c>
      <c r="G1659" s="51">
        <v>31132015051257</v>
      </c>
      <c r="H1659" s="45" t="s">
        <v>1492</v>
      </c>
      <c r="I1659" s="45" t="s">
        <v>1520</v>
      </c>
      <c r="J1659" s="45" t="s">
        <v>2222</v>
      </c>
      <c r="K1659" s="47">
        <v>9.99</v>
      </c>
    </row>
    <row r="1660" spans="1:11" ht="91.8" x14ac:dyDescent="0.5">
      <c r="A1660" s="65"/>
      <c r="B1660" s="45"/>
      <c r="C1660" s="46">
        <v>8.99</v>
      </c>
      <c r="D1660" s="45" t="s">
        <v>1490</v>
      </c>
      <c r="E1660" s="50">
        <v>44995</v>
      </c>
      <c r="F1660" s="45" t="s">
        <v>2414</v>
      </c>
      <c r="G1660" s="51">
        <v>31132013119627</v>
      </c>
      <c r="H1660" s="45" t="s">
        <v>1492</v>
      </c>
      <c r="I1660" s="45" t="s">
        <v>2415</v>
      </c>
      <c r="J1660" s="45" t="s">
        <v>2416</v>
      </c>
      <c r="K1660" s="47">
        <v>8.99</v>
      </c>
    </row>
    <row r="1661" spans="1:11" ht="112.2" x14ac:dyDescent="0.5">
      <c r="A1661" s="65"/>
      <c r="B1661" s="45"/>
      <c r="C1661" s="46">
        <v>10.99</v>
      </c>
      <c r="D1661" s="45" t="s">
        <v>1490</v>
      </c>
      <c r="E1661" s="50">
        <v>45009</v>
      </c>
      <c r="F1661" s="45" t="s">
        <v>1657</v>
      </c>
      <c r="G1661" s="51">
        <v>31132014618304</v>
      </c>
      <c r="H1661" s="45" t="s">
        <v>1492</v>
      </c>
      <c r="I1661" s="45" t="s">
        <v>1658</v>
      </c>
      <c r="J1661" s="45" t="s">
        <v>1659</v>
      </c>
      <c r="K1661" s="47">
        <v>10.99</v>
      </c>
    </row>
    <row r="1662" spans="1:11" ht="81.599999999999994" x14ac:dyDescent="0.5">
      <c r="A1662" s="65"/>
      <c r="B1662" s="45"/>
      <c r="C1662" s="46">
        <v>13.99</v>
      </c>
      <c r="D1662" s="45" t="s">
        <v>1490</v>
      </c>
      <c r="E1662" s="50">
        <v>44932</v>
      </c>
      <c r="F1662" s="45" t="s">
        <v>2417</v>
      </c>
      <c r="G1662" s="51">
        <v>31132014741536</v>
      </c>
      <c r="H1662" s="45" t="s">
        <v>1551</v>
      </c>
      <c r="I1662" s="45" t="s">
        <v>2418</v>
      </c>
      <c r="J1662" s="45" t="s">
        <v>2419</v>
      </c>
      <c r="K1662" s="47">
        <v>13.99</v>
      </c>
    </row>
    <row r="1663" spans="1:11" ht="81.599999999999994" x14ac:dyDescent="0.5">
      <c r="A1663" s="65"/>
      <c r="B1663" s="45"/>
      <c r="C1663" s="46">
        <v>15</v>
      </c>
      <c r="D1663" s="45" t="s">
        <v>1490</v>
      </c>
      <c r="E1663" s="50">
        <v>45016</v>
      </c>
      <c r="F1663" s="45" t="s">
        <v>2635</v>
      </c>
      <c r="G1663" s="51">
        <v>31132010301798</v>
      </c>
      <c r="H1663" s="45" t="s">
        <v>1492</v>
      </c>
      <c r="I1663" s="45" t="s">
        <v>1678</v>
      </c>
      <c r="J1663" s="45" t="s">
        <v>2636</v>
      </c>
      <c r="K1663" s="47">
        <v>15</v>
      </c>
    </row>
    <row r="1664" spans="1:11" ht="102" x14ac:dyDescent="0.5">
      <c r="A1664" s="65"/>
      <c r="B1664" s="65"/>
      <c r="C1664" s="46">
        <v>6.99</v>
      </c>
      <c r="D1664" s="45" t="s">
        <v>1490</v>
      </c>
      <c r="E1664" s="50">
        <v>45009</v>
      </c>
      <c r="F1664" s="45" t="s">
        <v>2637</v>
      </c>
      <c r="G1664" s="51">
        <v>31132013449347</v>
      </c>
      <c r="H1664" s="45" t="s">
        <v>1492</v>
      </c>
      <c r="I1664" s="45" t="s">
        <v>1955</v>
      </c>
      <c r="J1664" s="45" t="s">
        <v>2638</v>
      </c>
      <c r="K1664" s="47">
        <v>6.99</v>
      </c>
    </row>
    <row r="1665" spans="1:11" ht="81.599999999999994" x14ac:dyDescent="0.5">
      <c r="A1665" s="65"/>
      <c r="B1665" s="65"/>
      <c r="C1665" s="66">
        <v>16.989999999999998</v>
      </c>
      <c r="D1665" s="65" t="s">
        <v>1490</v>
      </c>
      <c r="E1665" s="69">
        <v>45009</v>
      </c>
      <c r="F1665" s="45" t="s">
        <v>2639</v>
      </c>
      <c r="G1665" s="51">
        <v>31132015930534</v>
      </c>
      <c r="H1665" s="45" t="s">
        <v>1492</v>
      </c>
      <c r="I1665" s="45" t="s">
        <v>1955</v>
      </c>
      <c r="J1665" s="45" t="s">
        <v>2640</v>
      </c>
      <c r="K1665" s="47">
        <v>16.989999999999998</v>
      </c>
    </row>
    <row r="1666" spans="1:11" ht="91.8" x14ac:dyDescent="0.5">
      <c r="A1666" s="65"/>
      <c r="B1666" s="65"/>
      <c r="C1666" s="66"/>
      <c r="D1666" s="65"/>
      <c r="E1666" s="69"/>
      <c r="F1666" s="45" t="s">
        <v>2641</v>
      </c>
      <c r="G1666" s="51">
        <v>31132013915388</v>
      </c>
      <c r="H1666" s="45" t="s">
        <v>1492</v>
      </c>
      <c r="I1666" s="45" t="s">
        <v>1955</v>
      </c>
      <c r="J1666" s="45" t="s">
        <v>2642</v>
      </c>
      <c r="K1666" s="47">
        <v>16.989999999999998</v>
      </c>
    </row>
    <row r="1667" spans="1:11" ht="91.8" x14ac:dyDescent="0.5">
      <c r="A1667" s="65"/>
      <c r="B1667" s="65"/>
      <c r="C1667" s="46">
        <v>17.95</v>
      </c>
      <c r="D1667" s="45" t="s">
        <v>1490</v>
      </c>
      <c r="E1667" s="50">
        <v>45009</v>
      </c>
      <c r="F1667" s="45" t="s">
        <v>2643</v>
      </c>
      <c r="G1667" s="51">
        <v>31132013204494</v>
      </c>
      <c r="H1667" s="45" t="s">
        <v>1492</v>
      </c>
      <c r="I1667" s="45" t="s">
        <v>1955</v>
      </c>
      <c r="J1667" s="45" t="s">
        <v>2644</v>
      </c>
      <c r="K1667" s="47">
        <v>17.95</v>
      </c>
    </row>
    <row r="1668" spans="1:11" ht="102" x14ac:dyDescent="0.5">
      <c r="A1668" s="65"/>
      <c r="B1668" s="65"/>
      <c r="C1668" s="46">
        <v>25</v>
      </c>
      <c r="D1668" s="45" t="s">
        <v>1490</v>
      </c>
      <c r="E1668" s="50">
        <v>44988</v>
      </c>
      <c r="F1668" s="45" t="s">
        <v>2645</v>
      </c>
      <c r="G1668" s="51">
        <v>31132015852886</v>
      </c>
      <c r="H1668" s="45" t="s">
        <v>1492</v>
      </c>
      <c r="I1668" s="45" t="s">
        <v>2408</v>
      </c>
      <c r="J1668" s="45" t="s">
        <v>2646</v>
      </c>
      <c r="K1668" s="47">
        <v>25</v>
      </c>
    </row>
    <row r="1669" spans="1:11" ht="102" x14ac:dyDescent="0.5">
      <c r="A1669" s="65"/>
      <c r="B1669" s="45"/>
      <c r="C1669" s="46">
        <v>19.989999999999998</v>
      </c>
      <c r="D1669" s="45" t="s">
        <v>1490</v>
      </c>
      <c r="E1669" s="50">
        <v>44932</v>
      </c>
      <c r="F1669" s="45" t="s">
        <v>2647</v>
      </c>
      <c r="G1669" s="51">
        <v>31132015637741</v>
      </c>
      <c r="H1669" s="45" t="s">
        <v>1492</v>
      </c>
      <c r="I1669" s="45" t="s">
        <v>1773</v>
      </c>
      <c r="J1669" s="45" t="s">
        <v>2648</v>
      </c>
      <c r="K1669" s="47">
        <v>19.989999999999998</v>
      </c>
    </row>
    <row r="1670" spans="1:11" ht="81.599999999999994" x14ac:dyDescent="0.5">
      <c r="A1670" s="65"/>
      <c r="B1670" s="65"/>
      <c r="C1670" s="46">
        <v>17.95</v>
      </c>
      <c r="D1670" s="45" t="s">
        <v>1490</v>
      </c>
      <c r="E1670" s="50">
        <v>44974</v>
      </c>
      <c r="F1670" s="45" t="s">
        <v>2649</v>
      </c>
      <c r="G1670" s="51">
        <v>31132011996109</v>
      </c>
      <c r="H1670" s="45" t="s">
        <v>1492</v>
      </c>
      <c r="I1670" s="45" t="s">
        <v>2143</v>
      </c>
      <c r="J1670" s="45" t="s">
        <v>2650</v>
      </c>
      <c r="K1670" s="47">
        <v>17.95</v>
      </c>
    </row>
    <row r="1671" spans="1:11" ht="91.8" x14ac:dyDescent="0.5">
      <c r="A1671" s="65"/>
      <c r="B1671" s="65"/>
      <c r="C1671" s="46">
        <v>18.95</v>
      </c>
      <c r="D1671" s="45" t="s">
        <v>1490</v>
      </c>
      <c r="E1671" s="50">
        <v>44974</v>
      </c>
      <c r="F1671" s="45" t="s">
        <v>2651</v>
      </c>
      <c r="G1671" s="51">
        <v>31132013146612</v>
      </c>
      <c r="H1671" s="45" t="s">
        <v>1492</v>
      </c>
      <c r="I1671" s="45" t="s">
        <v>2143</v>
      </c>
      <c r="J1671" s="45" t="s">
        <v>2652</v>
      </c>
      <c r="K1671" s="47">
        <v>18.95</v>
      </c>
    </row>
    <row r="1672" spans="1:11" ht="91.8" x14ac:dyDescent="0.5">
      <c r="A1672" s="65"/>
      <c r="B1672" s="65"/>
      <c r="C1672" s="66">
        <v>5.95</v>
      </c>
      <c r="D1672" s="65" t="s">
        <v>1490</v>
      </c>
      <c r="E1672" s="69">
        <v>44981</v>
      </c>
      <c r="F1672" s="45" t="s">
        <v>2031</v>
      </c>
      <c r="G1672" s="51">
        <v>31132013508670</v>
      </c>
      <c r="H1672" s="45" t="s">
        <v>1492</v>
      </c>
      <c r="I1672" s="45" t="s">
        <v>1602</v>
      </c>
      <c r="J1672" s="45" t="s">
        <v>2032</v>
      </c>
      <c r="K1672" s="47">
        <v>5.95</v>
      </c>
    </row>
    <row r="1673" spans="1:11" ht="102" x14ac:dyDescent="0.5">
      <c r="A1673" s="65"/>
      <c r="B1673" s="65"/>
      <c r="C1673" s="66"/>
      <c r="D1673" s="65"/>
      <c r="E1673" s="69"/>
      <c r="F1673" s="45" t="s">
        <v>2033</v>
      </c>
      <c r="G1673" s="51">
        <v>31132013508621</v>
      </c>
      <c r="H1673" s="45" t="s">
        <v>1492</v>
      </c>
      <c r="I1673" s="45" t="s">
        <v>1602</v>
      </c>
      <c r="J1673" s="45" t="s">
        <v>2034</v>
      </c>
      <c r="K1673" s="47">
        <v>5.95</v>
      </c>
    </row>
    <row r="1674" spans="1:11" ht="91.8" x14ac:dyDescent="0.5">
      <c r="A1674" s="65"/>
      <c r="B1674" s="65"/>
      <c r="C1674" s="46">
        <v>6.95</v>
      </c>
      <c r="D1674" s="45" t="s">
        <v>1490</v>
      </c>
      <c r="E1674" s="50">
        <v>44981</v>
      </c>
      <c r="F1674" s="45" t="s">
        <v>2035</v>
      </c>
      <c r="G1674" s="51">
        <v>31132015259009</v>
      </c>
      <c r="H1674" s="45" t="s">
        <v>1492</v>
      </c>
      <c r="I1674" s="45" t="s">
        <v>1602</v>
      </c>
      <c r="J1674" s="45" t="s">
        <v>2036</v>
      </c>
      <c r="K1674" s="47">
        <v>6.95</v>
      </c>
    </row>
    <row r="1675" spans="1:11" ht="91.8" x14ac:dyDescent="0.5">
      <c r="A1675" s="65"/>
      <c r="B1675" s="65"/>
      <c r="C1675" s="66">
        <v>6.99</v>
      </c>
      <c r="D1675" s="65" t="s">
        <v>1490</v>
      </c>
      <c r="E1675" s="50">
        <v>44960</v>
      </c>
      <c r="F1675" s="45" t="s">
        <v>2037</v>
      </c>
      <c r="G1675" s="51">
        <v>31132015170560</v>
      </c>
      <c r="H1675" s="45" t="s">
        <v>1492</v>
      </c>
      <c r="I1675" s="45" t="s">
        <v>2038</v>
      </c>
      <c r="J1675" s="45" t="s">
        <v>2039</v>
      </c>
      <c r="K1675" s="47">
        <v>6.99</v>
      </c>
    </row>
    <row r="1676" spans="1:11" ht="81.599999999999994" x14ac:dyDescent="0.5">
      <c r="A1676" s="65"/>
      <c r="B1676" s="65"/>
      <c r="C1676" s="66"/>
      <c r="D1676" s="65"/>
      <c r="E1676" s="50">
        <v>44981</v>
      </c>
      <c r="F1676" s="45" t="s">
        <v>2040</v>
      </c>
      <c r="G1676" s="51">
        <v>31132013553981</v>
      </c>
      <c r="H1676" s="45" t="s">
        <v>1492</v>
      </c>
      <c r="I1676" s="45" t="s">
        <v>1602</v>
      </c>
      <c r="J1676" s="45" t="s">
        <v>2041</v>
      </c>
      <c r="K1676" s="47">
        <v>6.99</v>
      </c>
    </row>
    <row r="1677" spans="1:11" ht="102" x14ac:dyDescent="0.5">
      <c r="A1677" s="65"/>
      <c r="B1677" s="65"/>
      <c r="C1677" s="46">
        <v>8.99</v>
      </c>
      <c r="D1677" s="45" t="s">
        <v>1490</v>
      </c>
      <c r="E1677" s="50">
        <v>44981</v>
      </c>
      <c r="F1677" s="45" t="s">
        <v>2042</v>
      </c>
      <c r="G1677" s="51">
        <v>31132015030228</v>
      </c>
      <c r="H1677" s="45" t="s">
        <v>1492</v>
      </c>
      <c r="I1677" s="45" t="s">
        <v>1602</v>
      </c>
      <c r="J1677" s="45" t="s">
        <v>2043</v>
      </c>
      <c r="K1677" s="47">
        <v>8.99</v>
      </c>
    </row>
    <row r="1678" spans="1:11" ht="81.599999999999994" x14ac:dyDescent="0.5">
      <c r="A1678" s="65"/>
      <c r="B1678" s="65"/>
      <c r="C1678" s="46">
        <v>9.99</v>
      </c>
      <c r="D1678" s="45" t="s">
        <v>1490</v>
      </c>
      <c r="E1678" s="50">
        <v>44981</v>
      </c>
      <c r="F1678" s="45" t="s">
        <v>2044</v>
      </c>
      <c r="G1678" s="51">
        <v>31132014497279</v>
      </c>
      <c r="H1678" s="45" t="s">
        <v>1492</v>
      </c>
      <c r="I1678" s="45" t="s">
        <v>1602</v>
      </c>
      <c r="J1678" s="45" t="s">
        <v>2045</v>
      </c>
      <c r="K1678" s="47">
        <v>9.99</v>
      </c>
    </row>
    <row r="1679" spans="1:11" ht="91.8" x14ac:dyDescent="0.5">
      <c r="A1679" s="65"/>
      <c r="B1679" s="65"/>
      <c r="C1679" s="46">
        <v>12.95</v>
      </c>
      <c r="D1679" s="45" t="s">
        <v>1490</v>
      </c>
      <c r="E1679" s="50">
        <v>44981</v>
      </c>
      <c r="F1679" s="45" t="s">
        <v>2046</v>
      </c>
      <c r="G1679" s="51">
        <v>31132013093269</v>
      </c>
      <c r="H1679" s="45" t="s">
        <v>1492</v>
      </c>
      <c r="I1679" s="45" t="s">
        <v>1602</v>
      </c>
      <c r="J1679" s="45" t="s">
        <v>2047</v>
      </c>
      <c r="K1679" s="47">
        <v>12.95</v>
      </c>
    </row>
    <row r="1680" spans="1:11" ht="91.8" x14ac:dyDescent="0.5">
      <c r="A1680" s="65"/>
      <c r="B1680" s="65"/>
      <c r="C1680" s="46">
        <v>13.99</v>
      </c>
      <c r="D1680" s="45" t="s">
        <v>1490</v>
      </c>
      <c r="E1680" s="50">
        <v>44981</v>
      </c>
      <c r="F1680" s="45" t="s">
        <v>2048</v>
      </c>
      <c r="G1680" s="51">
        <v>31132015209392</v>
      </c>
      <c r="H1680" s="45" t="s">
        <v>1492</v>
      </c>
      <c r="I1680" s="45" t="s">
        <v>1602</v>
      </c>
      <c r="J1680" s="45" t="s">
        <v>2049</v>
      </c>
      <c r="K1680" s="47">
        <v>13.99</v>
      </c>
    </row>
    <row r="1681" spans="1:11" ht="91.8" x14ac:dyDescent="0.5">
      <c r="A1681" s="65"/>
      <c r="B1681" s="65"/>
      <c r="C1681" s="46">
        <v>15.51</v>
      </c>
      <c r="D1681" s="45" t="s">
        <v>1490</v>
      </c>
      <c r="E1681" s="50">
        <v>44981</v>
      </c>
      <c r="F1681" s="45" t="s">
        <v>2050</v>
      </c>
      <c r="G1681" s="51">
        <v>31132010206757</v>
      </c>
      <c r="H1681" s="45" t="s">
        <v>1492</v>
      </c>
      <c r="I1681" s="45" t="s">
        <v>1602</v>
      </c>
      <c r="J1681" s="45" t="s">
        <v>2051</v>
      </c>
      <c r="K1681" s="47">
        <v>15.51</v>
      </c>
    </row>
    <row r="1682" spans="1:11" ht="81.599999999999994" x14ac:dyDescent="0.5">
      <c r="A1682" s="65"/>
      <c r="B1682" s="65"/>
      <c r="C1682" s="66">
        <v>15.99</v>
      </c>
      <c r="D1682" s="65" t="s">
        <v>1490</v>
      </c>
      <c r="E1682" s="69">
        <v>44981</v>
      </c>
      <c r="F1682" s="45" t="s">
        <v>2052</v>
      </c>
      <c r="G1682" s="51">
        <v>31132015108677</v>
      </c>
      <c r="H1682" s="45" t="s">
        <v>1492</v>
      </c>
      <c r="I1682" s="45" t="s">
        <v>1602</v>
      </c>
      <c r="J1682" s="45" t="s">
        <v>2053</v>
      </c>
      <c r="K1682" s="47">
        <v>15.99</v>
      </c>
    </row>
    <row r="1683" spans="1:11" ht="81.599999999999994" x14ac:dyDescent="0.5">
      <c r="A1683" s="65"/>
      <c r="B1683" s="65"/>
      <c r="C1683" s="66"/>
      <c r="D1683" s="65"/>
      <c r="E1683" s="69"/>
      <c r="F1683" s="45" t="s">
        <v>2054</v>
      </c>
      <c r="G1683" s="51">
        <v>31132013960368</v>
      </c>
      <c r="H1683" s="45" t="s">
        <v>1492</v>
      </c>
      <c r="I1683" s="45" t="s">
        <v>1602</v>
      </c>
      <c r="J1683" s="45" t="s">
        <v>2055</v>
      </c>
      <c r="K1683" s="47">
        <v>15.99</v>
      </c>
    </row>
    <row r="1684" spans="1:11" ht="91.8" x14ac:dyDescent="0.5">
      <c r="A1684" s="65"/>
      <c r="B1684" s="45"/>
      <c r="C1684" s="46">
        <v>24.99</v>
      </c>
      <c r="D1684" s="45" t="s">
        <v>1490</v>
      </c>
      <c r="E1684" s="50">
        <v>44988</v>
      </c>
      <c r="F1684" s="45" t="s">
        <v>2943</v>
      </c>
      <c r="G1684" s="51">
        <v>31132015201308</v>
      </c>
      <c r="H1684" s="45" t="s">
        <v>1492</v>
      </c>
      <c r="I1684" s="45" t="s">
        <v>2408</v>
      </c>
      <c r="J1684" s="45" t="s">
        <v>2944</v>
      </c>
      <c r="K1684" s="47">
        <v>24.99</v>
      </c>
    </row>
    <row r="1685" spans="1:11" ht="81.599999999999994" x14ac:dyDescent="0.5">
      <c r="A1685" s="65"/>
      <c r="B1685" s="45"/>
      <c r="C1685" s="46">
        <v>29.99</v>
      </c>
      <c r="D1685" s="45" t="s">
        <v>1490</v>
      </c>
      <c r="E1685" s="50">
        <v>44932</v>
      </c>
      <c r="F1685" s="45" t="s">
        <v>2816</v>
      </c>
      <c r="G1685" s="51">
        <v>31132011240789</v>
      </c>
      <c r="H1685" s="45" t="s">
        <v>1524</v>
      </c>
      <c r="I1685" s="45" t="s">
        <v>2418</v>
      </c>
      <c r="J1685" s="45" t="s">
        <v>2817</v>
      </c>
      <c r="K1685" s="47">
        <v>29.99</v>
      </c>
    </row>
    <row r="1686" spans="1:11" ht="122.4" x14ac:dyDescent="0.5">
      <c r="A1686" s="65"/>
      <c r="B1686" s="45"/>
      <c r="C1686" s="46">
        <v>80</v>
      </c>
      <c r="D1686" s="45" t="s">
        <v>1490</v>
      </c>
      <c r="E1686" s="50">
        <v>44974</v>
      </c>
      <c r="F1686" s="45" t="s">
        <v>2653</v>
      </c>
      <c r="G1686" s="51">
        <v>31132015939873</v>
      </c>
      <c r="H1686" s="45" t="s">
        <v>2654</v>
      </c>
      <c r="I1686" s="45" t="s">
        <v>2604</v>
      </c>
      <c r="J1686" s="45" t="s">
        <v>2655</v>
      </c>
      <c r="K1686" s="47">
        <v>80</v>
      </c>
    </row>
    <row r="1687" spans="1:11" ht="91.8" x14ac:dyDescent="0.5">
      <c r="A1687" s="65"/>
      <c r="B1687" s="45"/>
      <c r="C1687" s="46">
        <v>16</v>
      </c>
      <c r="D1687" s="45" t="s">
        <v>1490</v>
      </c>
      <c r="E1687" s="50">
        <v>45002</v>
      </c>
      <c r="F1687" s="45" t="s">
        <v>2241</v>
      </c>
      <c r="G1687" s="51">
        <v>31132012934349</v>
      </c>
      <c r="H1687" s="45" t="s">
        <v>1492</v>
      </c>
      <c r="I1687" s="45" t="s">
        <v>1557</v>
      </c>
      <c r="J1687" s="45" t="s">
        <v>2242</v>
      </c>
      <c r="K1687" s="47">
        <v>16</v>
      </c>
    </row>
    <row r="1688" spans="1:11" ht="102" x14ac:dyDescent="0.5">
      <c r="A1688" s="65"/>
      <c r="B1688" s="45"/>
      <c r="C1688" s="46">
        <v>26.99</v>
      </c>
      <c r="D1688" s="45" t="s">
        <v>1490</v>
      </c>
      <c r="E1688" s="50">
        <v>44981</v>
      </c>
      <c r="F1688" s="45" t="s">
        <v>1564</v>
      </c>
      <c r="G1688" s="51">
        <v>31132015533189</v>
      </c>
      <c r="H1688" s="45" t="s">
        <v>1492</v>
      </c>
      <c r="I1688" s="45" t="s">
        <v>1565</v>
      </c>
      <c r="J1688" s="45" t="s">
        <v>1566</v>
      </c>
      <c r="K1688" s="47">
        <v>26.99</v>
      </c>
    </row>
    <row r="1689" spans="1:11" ht="91.8" x14ac:dyDescent="0.5">
      <c r="A1689" s="65"/>
      <c r="B1689" s="65"/>
      <c r="C1689" s="46">
        <v>27.95</v>
      </c>
      <c r="D1689" s="45" t="s">
        <v>1490</v>
      </c>
      <c r="E1689" s="50">
        <v>44974</v>
      </c>
      <c r="F1689" s="45" t="s">
        <v>2656</v>
      </c>
      <c r="G1689" s="51">
        <v>31132015665163</v>
      </c>
      <c r="H1689" s="45" t="s">
        <v>1492</v>
      </c>
      <c r="I1689" s="45" t="s">
        <v>1948</v>
      </c>
      <c r="J1689" s="45" t="s">
        <v>2657</v>
      </c>
      <c r="K1689" s="47">
        <v>27.95</v>
      </c>
    </row>
    <row r="1690" spans="1:11" ht="91.8" x14ac:dyDescent="0.5">
      <c r="A1690" s="65"/>
      <c r="B1690" s="65"/>
      <c r="C1690" s="46">
        <v>28.99</v>
      </c>
      <c r="D1690" s="45" t="s">
        <v>1490</v>
      </c>
      <c r="E1690" s="50">
        <v>44974</v>
      </c>
      <c r="F1690" s="45" t="s">
        <v>2658</v>
      </c>
      <c r="G1690" s="51">
        <v>31132015670973</v>
      </c>
      <c r="H1690" s="45" t="s">
        <v>1492</v>
      </c>
      <c r="I1690" s="45" t="s">
        <v>1948</v>
      </c>
      <c r="J1690" s="45" t="s">
        <v>2659</v>
      </c>
      <c r="K1690" s="47">
        <v>28.99</v>
      </c>
    </row>
    <row r="1691" spans="1:11" ht="91.8" x14ac:dyDescent="0.5">
      <c r="A1691" s="65"/>
      <c r="B1691" s="65"/>
      <c r="C1691" s="46">
        <v>14</v>
      </c>
      <c r="D1691" s="45" t="s">
        <v>1490</v>
      </c>
      <c r="E1691" s="50">
        <v>44967</v>
      </c>
      <c r="F1691" s="45" t="s">
        <v>2725</v>
      </c>
      <c r="G1691" s="51">
        <v>31132009626924</v>
      </c>
      <c r="H1691" s="45" t="s">
        <v>1492</v>
      </c>
      <c r="I1691" s="45" t="s">
        <v>2012</v>
      </c>
      <c r="J1691" s="45" t="s">
        <v>2726</v>
      </c>
      <c r="K1691" s="47">
        <v>14</v>
      </c>
    </row>
    <row r="1692" spans="1:11" ht="102" x14ac:dyDescent="0.5">
      <c r="A1692" s="65"/>
      <c r="B1692" s="65"/>
      <c r="C1692" s="46">
        <v>14.95</v>
      </c>
      <c r="D1692" s="45" t="s">
        <v>1490</v>
      </c>
      <c r="E1692" s="50">
        <v>44974</v>
      </c>
      <c r="F1692" s="45" t="s">
        <v>2727</v>
      </c>
      <c r="G1692" s="51">
        <v>31132010325573</v>
      </c>
      <c r="H1692" s="45" t="s">
        <v>1492</v>
      </c>
      <c r="I1692" s="45" t="s">
        <v>2666</v>
      </c>
      <c r="J1692" s="45" t="s">
        <v>2728</v>
      </c>
      <c r="K1692" s="47">
        <v>14.95</v>
      </c>
    </row>
    <row r="1693" spans="1:11" ht="91.8" x14ac:dyDescent="0.5">
      <c r="A1693" s="65"/>
      <c r="B1693" s="65"/>
      <c r="C1693" s="66">
        <v>19.95</v>
      </c>
      <c r="D1693" s="65" t="s">
        <v>1490</v>
      </c>
      <c r="E1693" s="50">
        <v>44967</v>
      </c>
      <c r="F1693" s="45" t="s">
        <v>2729</v>
      </c>
      <c r="G1693" s="51">
        <v>31132013381557</v>
      </c>
      <c r="H1693" s="45" t="s">
        <v>1492</v>
      </c>
      <c r="I1693" s="45" t="s">
        <v>2012</v>
      </c>
      <c r="J1693" s="45" t="s">
        <v>2730</v>
      </c>
      <c r="K1693" s="47">
        <v>19.95</v>
      </c>
    </row>
    <row r="1694" spans="1:11" ht="102" x14ac:dyDescent="0.5">
      <c r="A1694" s="65"/>
      <c r="B1694" s="65"/>
      <c r="C1694" s="66"/>
      <c r="D1694" s="65"/>
      <c r="E1694" s="50">
        <v>44974</v>
      </c>
      <c r="F1694" s="45" t="s">
        <v>2731</v>
      </c>
      <c r="G1694" s="51">
        <v>31132014479327</v>
      </c>
      <c r="H1694" s="45" t="s">
        <v>1492</v>
      </c>
      <c r="I1694" s="45" t="s">
        <v>2666</v>
      </c>
      <c r="J1694" s="45" t="s">
        <v>2732</v>
      </c>
      <c r="K1694" s="47">
        <v>19.95</v>
      </c>
    </row>
    <row r="1695" spans="1:11" ht="91.8" x14ac:dyDescent="0.5">
      <c r="A1695" s="65"/>
      <c r="B1695" s="65"/>
      <c r="C1695" s="46">
        <v>24.95</v>
      </c>
      <c r="D1695" s="45" t="s">
        <v>1490</v>
      </c>
      <c r="E1695" s="50">
        <v>44967</v>
      </c>
      <c r="F1695" s="45" t="s">
        <v>2733</v>
      </c>
      <c r="G1695" s="51">
        <v>31132008229274</v>
      </c>
      <c r="H1695" s="45" t="s">
        <v>1492</v>
      </c>
      <c r="I1695" s="45" t="s">
        <v>2012</v>
      </c>
      <c r="J1695" s="45" t="s">
        <v>2734</v>
      </c>
      <c r="K1695" s="47">
        <v>24.95</v>
      </c>
    </row>
    <row r="1696" spans="1:11" ht="91.8" x14ac:dyDescent="0.5">
      <c r="A1696" s="65"/>
      <c r="B1696" s="45"/>
      <c r="C1696" s="46">
        <v>5.99</v>
      </c>
      <c r="D1696" s="45" t="s">
        <v>1490</v>
      </c>
      <c r="E1696" s="50">
        <v>45002</v>
      </c>
      <c r="F1696" s="45" t="s">
        <v>2818</v>
      </c>
      <c r="G1696" s="51">
        <v>31132015899085</v>
      </c>
      <c r="H1696" s="45" t="s">
        <v>1492</v>
      </c>
      <c r="I1696" s="45" t="s">
        <v>1700</v>
      </c>
      <c r="J1696" s="45" t="s">
        <v>2819</v>
      </c>
      <c r="K1696" s="47">
        <v>5.99</v>
      </c>
    </row>
    <row r="1697" spans="1:11" ht="91.8" x14ac:dyDescent="0.5">
      <c r="A1697" s="65"/>
      <c r="B1697" s="45"/>
      <c r="C1697" s="46">
        <v>18</v>
      </c>
      <c r="D1697" s="45" t="s">
        <v>1490</v>
      </c>
      <c r="E1697" s="50">
        <v>45002</v>
      </c>
      <c r="F1697" s="45" t="s">
        <v>2961</v>
      </c>
      <c r="G1697" s="51">
        <v>31132012922799</v>
      </c>
      <c r="H1697" s="45" t="s">
        <v>1492</v>
      </c>
      <c r="I1697" s="45" t="s">
        <v>1744</v>
      </c>
      <c r="J1697" s="45" t="s">
        <v>2962</v>
      </c>
      <c r="K1697" s="47">
        <v>18</v>
      </c>
    </row>
    <row r="1698" spans="1:11" ht="112.2" x14ac:dyDescent="0.5">
      <c r="A1698" s="65"/>
      <c r="B1698" s="45"/>
      <c r="C1698" s="46">
        <v>16.95</v>
      </c>
      <c r="D1698" s="45" t="s">
        <v>1490</v>
      </c>
      <c r="E1698" s="50">
        <v>45009</v>
      </c>
      <c r="F1698" s="45" t="s">
        <v>2335</v>
      </c>
      <c r="G1698" s="51">
        <v>31132013223288</v>
      </c>
      <c r="H1698" s="45" t="s">
        <v>1492</v>
      </c>
      <c r="I1698" s="45" t="s">
        <v>2247</v>
      </c>
      <c r="J1698" s="45" t="s">
        <v>2336</v>
      </c>
      <c r="K1698" s="47">
        <v>16.95</v>
      </c>
    </row>
    <row r="1699" spans="1:11" ht="91.8" x14ac:dyDescent="0.5">
      <c r="A1699" s="65"/>
      <c r="B1699" s="45"/>
      <c r="C1699" s="46">
        <v>17.989999999999998</v>
      </c>
      <c r="D1699" s="45" t="s">
        <v>1490</v>
      </c>
      <c r="E1699" s="50">
        <v>44946</v>
      </c>
      <c r="F1699" s="45" t="s">
        <v>2660</v>
      </c>
      <c r="G1699" s="51">
        <v>31132014655397</v>
      </c>
      <c r="H1699" s="45" t="s">
        <v>1492</v>
      </c>
      <c r="I1699" s="45" t="s">
        <v>1667</v>
      </c>
      <c r="J1699" s="45" t="s">
        <v>2661</v>
      </c>
      <c r="K1699" s="47">
        <v>17.989999999999998</v>
      </c>
    </row>
    <row r="1700" spans="1:11" ht="81.599999999999994" x14ac:dyDescent="0.5">
      <c r="A1700" s="65"/>
      <c r="B1700" s="45"/>
      <c r="C1700" s="46">
        <v>19.989999999999998</v>
      </c>
      <c r="D1700" s="45" t="s">
        <v>1490</v>
      </c>
      <c r="E1700" s="50">
        <v>44939</v>
      </c>
      <c r="F1700" s="45" t="s">
        <v>2420</v>
      </c>
      <c r="G1700" s="51">
        <v>31132014859171</v>
      </c>
      <c r="H1700" s="45" t="s">
        <v>1492</v>
      </c>
      <c r="I1700" s="45" t="s">
        <v>1731</v>
      </c>
      <c r="J1700" s="45" t="s">
        <v>2421</v>
      </c>
      <c r="K1700" s="47">
        <v>19.989999999999998</v>
      </c>
    </row>
    <row r="1701" spans="1:11" ht="81.599999999999994" x14ac:dyDescent="0.5">
      <c r="A1701" s="65" t="s">
        <v>1660</v>
      </c>
      <c r="B1701" s="45"/>
      <c r="C1701" s="46">
        <v>19.989999999999998</v>
      </c>
      <c r="D1701" s="45" t="s">
        <v>1490</v>
      </c>
      <c r="E1701" s="50">
        <v>44960</v>
      </c>
      <c r="F1701" s="45" t="s">
        <v>1661</v>
      </c>
      <c r="G1701" s="51">
        <v>31132015476751</v>
      </c>
      <c r="H1701" s="45" t="s">
        <v>1492</v>
      </c>
      <c r="I1701" s="45" t="s">
        <v>1520</v>
      </c>
      <c r="J1701" s="45" t="s">
        <v>1662</v>
      </c>
      <c r="K1701" s="47">
        <v>19.989999999999998</v>
      </c>
    </row>
    <row r="1702" spans="1:11" ht="91.8" x14ac:dyDescent="0.5">
      <c r="A1702" s="65"/>
      <c r="B1702" s="45"/>
      <c r="C1702" s="46">
        <v>17.989999999999998</v>
      </c>
      <c r="D1702" s="45" t="s">
        <v>1490</v>
      </c>
      <c r="E1702" s="50">
        <v>45002</v>
      </c>
      <c r="F1702" s="45" t="s">
        <v>2576</v>
      </c>
      <c r="G1702" s="51">
        <v>31132014594018</v>
      </c>
      <c r="H1702" s="45" t="s">
        <v>1492</v>
      </c>
      <c r="I1702" s="45" t="s">
        <v>1557</v>
      </c>
      <c r="J1702" s="45" t="s">
        <v>2577</v>
      </c>
      <c r="K1702" s="47">
        <v>17.989999999999998</v>
      </c>
    </row>
    <row r="1703" spans="1:11" ht="102" x14ac:dyDescent="0.5">
      <c r="A1703" s="65"/>
      <c r="B1703" s="45"/>
      <c r="C1703" s="46">
        <v>3.99</v>
      </c>
      <c r="D1703" s="45" t="s">
        <v>1490</v>
      </c>
      <c r="E1703" s="50">
        <v>45002</v>
      </c>
      <c r="F1703" s="45" t="s">
        <v>2578</v>
      </c>
      <c r="G1703" s="51">
        <v>31132013515006</v>
      </c>
      <c r="H1703" s="45" t="s">
        <v>1492</v>
      </c>
      <c r="I1703" s="45" t="s">
        <v>1529</v>
      </c>
      <c r="J1703" s="45" t="s">
        <v>2579</v>
      </c>
      <c r="K1703" s="47">
        <v>3.99</v>
      </c>
    </row>
    <row r="1704" spans="1:11" ht="81.599999999999994" x14ac:dyDescent="0.5">
      <c r="A1704" s="65"/>
      <c r="B1704" s="65"/>
      <c r="C1704" s="46">
        <v>29.99</v>
      </c>
      <c r="D1704" s="45" t="s">
        <v>1490</v>
      </c>
      <c r="E1704" s="50">
        <v>44953</v>
      </c>
      <c r="F1704" s="45" t="s">
        <v>2580</v>
      </c>
      <c r="G1704" s="51">
        <v>31132015418407</v>
      </c>
      <c r="H1704" s="45" t="s">
        <v>1985</v>
      </c>
      <c r="I1704" s="45" t="s">
        <v>1768</v>
      </c>
      <c r="J1704" s="45" t="s">
        <v>2581</v>
      </c>
      <c r="K1704" s="47">
        <v>29.99</v>
      </c>
    </row>
    <row r="1705" spans="1:11" ht="91.8" x14ac:dyDescent="0.5">
      <c r="A1705" s="65"/>
      <c r="B1705" s="65"/>
      <c r="C1705" s="46">
        <v>30</v>
      </c>
      <c r="D1705" s="45" t="s">
        <v>1490</v>
      </c>
      <c r="E1705" s="50">
        <v>44953</v>
      </c>
      <c r="F1705" s="45" t="s">
        <v>2582</v>
      </c>
      <c r="G1705" s="51">
        <v>31132015975067</v>
      </c>
      <c r="H1705" s="45" t="s">
        <v>1985</v>
      </c>
      <c r="I1705" s="45" t="s">
        <v>1768</v>
      </c>
      <c r="J1705" s="45" t="s">
        <v>2583</v>
      </c>
      <c r="K1705" s="47">
        <v>30</v>
      </c>
    </row>
    <row r="1706" spans="1:11" ht="91.8" x14ac:dyDescent="0.5">
      <c r="A1706" s="65"/>
      <c r="B1706" s="45"/>
      <c r="C1706" s="46">
        <v>4.99</v>
      </c>
      <c r="D1706" s="45" t="s">
        <v>1490</v>
      </c>
      <c r="E1706" s="50">
        <v>44953</v>
      </c>
      <c r="F1706" s="45" t="s">
        <v>2584</v>
      </c>
      <c r="G1706" s="51">
        <v>31132015259801</v>
      </c>
      <c r="H1706" s="45" t="s">
        <v>1492</v>
      </c>
      <c r="I1706" s="45" t="s">
        <v>1904</v>
      </c>
      <c r="J1706" s="45" t="s">
        <v>2585</v>
      </c>
      <c r="K1706" s="47">
        <v>4.99</v>
      </c>
    </row>
    <row r="1707" spans="1:11" ht="102" x14ac:dyDescent="0.5">
      <c r="A1707" s="65"/>
      <c r="B1707" s="45"/>
      <c r="C1707" s="46">
        <v>20.99</v>
      </c>
      <c r="D1707" s="45" t="s">
        <v>1490</v>
      </c>
      <c r="E1707" s="50">
        <v>44932</v>
      </c>
      <c r="F1707" s="45" t="s">
        <v>2586</v>
      </c>
      <c r="G1707" s="51">
        <v>31132015221314</v>
      </c>
      <c r="H1707" s="45" t="s">
        <v>1492</v>
      </c>
      <c r="I1707" s="45" t="s">
        <v>2251</v>
      </c>
      <c r="J1707" s="45" t="s">
        <v>2587</v>
      </c>
      <c r="K1707" s="47">
        <v>20.99</v>
      </c>
    </row>
    <row r="1708" spans="1:11" ht="102" x14ac:dyDescent="0.5">
      <c r="A1708" s="65"/>
      <c r="B1708" s="45"/>
      <c r="C1708" s="46">
        <v>5.99</v>
      </c>
      <c r="D1708" s="45" t="s">
        <v>1490</v>
      </c>
      <c r="E1708" s="50">
        <v>44960</v>
      </c>
      <c r="F1708" s="45" t="s">
        <v>2588</v>
      </c>
      <c r="G1708" s="51">
        <v>31132015553500</v>
      </c>
      <c r="H1708" s="45" t="s">
        <v>1492</v>
      </c>
      <c r="I1708" s="45" t="s">
        <v>2038</v>
      </c>
      <c r="J1708" s="45" t="s">
        <v>2589</v>
      </c>
      <c r="K1708" s="47">
        <v>5.99</v>
      </c>
    </row>
    <row r="1709" spans="1:11" ht="91.8" x14ac:dyDescent="0.5">
      <c r="A1709" s="65"/>
      <c r="B1709" s="45"/>
      <c r="C1709" s="46">
        <v>6.99</v>
      </c>
      <c r="D1709" s="45" t="s">
        <v>1490</v>
      </c>
      <c r="E1709" s="50">
        <v>44960</v>
      </c>
      <c r="F1709" s="45" t="s">
        <v>2590</v>
      </c>
      <c r="G1709" s="51">
        <v>31132013616614</v>
      </c>
      <c r="H1709" s="45" t="s">
        <v>1492</v>
      </c>
      <c r="I1709" s="45" t="s">
        <v>2038</v>
      </c>
      <c r="J1709" s="45" t="s">
        <v>2591</v>
      </c>
      <c r="K1709" s="47">
        <v>6.99</v>
      </c>
    </row>
    <row r="1710" spans="1:11" ht="102" x14ac:dyDescent="0.5">
      <c r="A1710" s="65"/>
      <c r="B1710" s="45"/>
      <c r="C1710" s="46">
        <v>15</v>
      </c>
      <c r="D1710" s="45" t="s">
        <v>1490</v>
      </c>
      <c r="E1710" s="50">
        <v>44960</v>
      </c>
      <c r="F1710" s="45" t="s">
        <v>2592</v>
      </c>
      <c r="G1710" s="51">
        <v>31132015309788</v>
      </c>
      <c r="H1710" s="45" t="s">
        <v>1492</v>
      </c>
      <c r="I1710" s="45" t="s">
        <v>2038</v>
      </c>
      <c r="J1710" s="45" t="s">
        <v>2593</v>
      </c>
      <c r="K1710" s="47">
        <v>15</v>
      </c>
    </row>
    <row r="1711" spans="1:11" ht="102" x14ac:dyDescent="0.5">
      <c r="A1711" s="65"/>
      <c r="B1711" s="45"/>
      <c r="C1711" s="46">
        <v>12.95</v>
      </c>
      <c r="D1711" s="45" t="s">
        <v>1490</v>
      </c>
      <c r="E1711" s="50">
        <v>44981</v>
      </c>
      <c r="F1711" s="45" t="s">
        <v>2594</v>
      </c>
      <c r="G1711" s="51">
        <v>31132014665461</v>
      </c>
      <c r="H1711" s="45" t="s">
        <v>1492</v>
      </c>
      <c r="I1711" s="45" t="s">
        <v>1831</v>
      </c>
      <c r="J1711" s="45" t="s">
        <v>2595</v>
      </c>
      <c r="K1711" s="47">
        <v>12.95</v>
      </c>
    </row>
    <row r="1712" spans="1:11" ht="102" x14ac:dyDescent="0.5">
      <c r="A1712" s="65"/>
      <c r="B1712" s="45"/>
      <c r="C1712" s="46">
        <v>16.989999999999998</v>
      </c>
      <c r="D1712" s="45" t="s">
        <v>1490</v>
      </c>
      <c r="E1712" s="50">
        <v>44995</v>
      </c>
      <c r="F1712" s="45" t="s">
        <v>2549</v>
      </c>
      <c r="G1712" s="51">
        <v>31132013144120</v>
      </c>
      <c r="H1712" s="45" t="s">
        <v>1492</v>
      </c>
      <c r="I1712" s="45" t="s">
        <v>1575</v>
      </c>
      <c r="J1712" s="45" t="s">
        <v>2596</v>
      </c>
      <c r="K1712" s="47">
        <v>16.989999999999998</v>
      </c>
    </row>
    <row r="1713" spans="1:11" ht="91.8" x14ac:dyDescent="0.5">
      <c r="A1713" s="65"/>
      <c r="B1713" s="45"/>
      <c r="C1713" s="46">
        <v>27.99</v>
      </c>
      <c r="D1713" s="45" t="s">
        <v>1490</v>
      </c>
      <c r="E1713" s="50">
        <v>45002</v>
      </c>
      <c r="F1713" s="45" t="s">
        <v>2597</v>
      </c>
      <c r="G1713" s="51">
        <v>31132014871291</v>
      </c>
      <c r="H1713" s="45" t="s">
        <v>1492</v>
      </c>
      <c r="I1713" s="45" t="s">
        <v>1744</v>
      </c>
      <c r="J1713" s="45" t="s">
        <v>2598</v>
      </c>
      <c r="K1713" s="47">
        <v>27.99</v>
      </c>
    </row>
    <row r="1714" spans="1:11" ht="102" x14ac:dyDescent="0.5">
      <c r="A1714" s="65" t="s">
        <v>1844</v>
      </c>
      <c r="B1714" s="45"/>
      <c r="C1714" s="46">
        <v>35</v>
      </c>
      <c r="D1714" s="45" t="s">
        <v>1490</v>
      </c>
      <c r="E1714" s="50">
        <v>44974</v>
      </c>
      <c r="F1714" s="45" t="s">
        <v>1845</v>
      </c>
      <c r="G1714" s="51">
        <v>32783000229941</v>
      </c>
      <c r="H1714" s="45" t="s">
        <v>1492</v>
      </c>
      <c r="I1714" s="45" t="s">
        <v>1811</v>
      </c>
      <c r="J1714" s="45" t="s">
        <v>1846</v>
      </c>
      <c r="K1714" s="47">
        <v>35</v>
      </c>
    </row>
    <row r="1715" spans="1:11" ht="81.599999999999994" x14ac:dyDescent="0.5">
      <c r="A1715" s="65"/>
      <c r="B1715" s="45"/>
      <c r="C1715" s="46">
        <v>21</v>
      </c>
      <c r="D1715" s="45" t="s">
        <v>1490</v>
      </c>
      <c r="E1715" s="50">
        <v>44967</v>
      </c>
      <c r="F1715" s="45" t="s">
        <v>2735</v>
      </c>
      <c r="G1715" s="51">
        <v>32783001404410</v>
      </c>
      <c r="H1715" s="45" t="s">
        <v>1492</v>
      </c>
      <c r="I1715" s="45" t="s">
        <v>2012</v>
      </c>
      <c r="J1715" s="45" t="s">
        <v>2736</v>
      </c>
      <c r="K1715" s="47">
        <v>21</v>
      </c>
    </row>
    <row r="1716" spans="1:11" ht="91.8" x14ac:dyDescent="0.5">
      <c r="A1716" s="65"/>
      <c r="B1716" s="45"/>
      <c r="C1716" s="46">
        <v>81</v>
      </c>
      <c r="D1716" s="45" t="s">
        <v>1490</v>
      </c>
      <c r="E1716" s="50">
        <v>44995</v>
      </c>
      <c r="F1716" s="45" t="s">
        <v>2599</v>
      </c>
      <c r="G1716" s="51">
        <v>32783001390502</v>
      </c>
      <c r="H1716" s="45" t="s">
        <v>1492</v>
      </c>
      <c r="I1716" s="45" t="s">
        <v>2415</v>
      </c>
      <c r="J1716" s="45" t="s">
        <v>2600</v>
      </c>
      <c r="K1716" s="47">
        <v>81</v>
      </c>
    </row>
    <row r="1717" spans="1:11" ht="91.8" x14ac:dyDescent="0.5">
      <c r="A1717" s="65" t="s">
        <v>1889</v>
      </c>
      <c r="B1717" s="45"/>
      <c r="C1717" s="46">
        <v>28</v>
      </c>
      <c r="D1717" s="45" t="s">
        <v>1490</v>
      </c>
      <c r="E1717" s="50">
        <v>44960</v>
      </c>
      <c r="F1717" s="45" t="s">
        <v>2337</v>
      </c>
      <c r="G1717" s="51">
        <v>31139005570980</v>
      </c>
      <c r="H1717" s="45" t="s">
        <v>1492</v>
      </c>
      <c r="I1717" s="45" t="s">
        <v>1520</v>
      </c>
      <c r="J1717" s="45" t="s">
        <v>2338</v>
      </c>
      <c r="K1717" s="47">
        <v>28</v>
      </c>
    </row>
    <row r="1718" spans="1:11" ht="91.8" x14ac:dyDescent="0.5">
      <c r="A1718" s="65"/>
      <c r="B1718" s="65"/>
      <c r="C1718" s="46">
        <v>6</v>
      </c>
      <c r="D1718" s="45" t="s">
        <v>1490</v>
      </c>
      <c r="E1718" s="50">
        <v>44946</v>
      </c>
      <c r="F1718" s="45" t="s">
        <v>1890</v>
      </c>
      <c r="G1718" s="51">
        <v>31139005785828</v>
      </c>
      <c r="H1718" s="45" t="s">
        <v>1561</v>
      </c>
      <c r="I1718" s="45" t="s">
        <v>1891</v>
      </c>
      <c r="J1718" s="45" t="s">
        <v>1892</v>
      </c>
      <c r="K1718" s="47">
        <v>6</v>
      </c>
    </row>
    <row r="1719" spans="1:11" ht="81.599999999999994" x14ac:dyDescent="0.5">
      <c r="A1719" s="65"/>
      <c r="B1719" s="65"/>
      <c r="C1719" s="46">
        <v>13</v>
      </c>
      <c r="D1719" s="45" t="s">
        <v>1490</v>
      </c>
      <c r="E1719" s="50">
        <v>44946</v>
      </c>
      <c r="F1719" s="45" t="s">
        <v>1893</v>
      </c>
      <c r="G1719" s="51">
        <v>31139005841522</v>
      </c>
      <c r="H1719" s="45" t="s">
        <v>1561</v>
      </c>
      <c r="I1719" s="45" t="s">
        <v>1891</v>
      </c>
      <c r="J1719" s="45" t="s">
        <v>1894</v>
      </c>
      <c r="K1719" s="47">
        <v>13</v>
      </c>
    </row>
    <row r="1720" spans="1:11" ht="91.8" x14ac:dyDescent="0.5">
      <c r="A1720" s="65"/>
      <c r="B1720" s="65"/>
      <c r="C1720" s="46">
        <v>15</v>
      </c>
      <c r="D1720" s="45" t="s">
        <v>1490</v>
      </c>
      <c r="E1720" s="50">
        <v>44946</v>
      </c>
      <c r="F1720" s="45" t="s">
        <v>1895</v>
      </c>
      <c r="G1720" s="51">
        <v>31139005681654</v>
      </c>
      <c r="H1720" s="45" t="s">
        <v>1561</v>
      </c>
      <c r="I1720" s="45" t="s">
        <v>1891</v>
      </c>
      <c r="J1720" s="45" t="s">
        <v>1896</v>
      </c>
      <c r="K1720" s="47">
        <v>15</v>
      </c>
    </row>
    <row r="1721" spans="1:11" ht="81.599999999999994" x14ac:dyDescent="0.5">
      <c r="A1721" s="65"/>
      <c r="B1721" s="45"/>
      <c r="C1721" s="46">
        <v>45</v>
      </c>
      <c r="D1721" s="45" t="s">
        <v>1490</v>
      </c>
      <c r="E1721" s="50">
        <v>44988</v>
      </c>
      <c r="F1721" s="45" t="s">
        <v>2789</v>
      </c>
      <c r="G1721" s="51">
        <v>31139005741136</v>
      </c>
      <c r="H1721" s="45" t="s">
        <v>1492</v>
      </c>
      <c r="I1721" s="45" t="s">
        <v>1835</v>
      </c>
      <c r="J1721" s="45" t="s">
        <v>2790</v>
      </c>
      <c r="K1721" s="47">
        <v>45</v>
      </c>
    </row>
    <row r="1722" spans="1:11" ht="81.599999999999994" x14ac:dyDescent="0.5">
      <c r="A1722" s="65"/>
      <c r="B1722" s="45"/>
      <c r="C1722" s="46">
        <v>35</v>
      </c>
      <c r="D1722" s="45" t="s">
        <v>1490</v>
      </c>
      <c r="E1722" s="50">
        <v>44932</v>
      </c>
      <c r="F1722" s="45" t="s">
        <v>2791</v>
      </c>
      <c r="G1722" s="51">
        <v>31139005769756</v>
      </c>
      <c r="H1722" s="45" t="s">
        <v>1492</v>
      </c>
      <c r="I1722" s="45" t="s">
        <v>1773</v>
      </c>
      <c r="J1722" s="45" t="s">
        <v>2792</v>
      </c>
      <c r="K1722" s="47">
        <v>35</v>
      </c>
    </row>
    <row r="1723" spans="1:11" ht="91.8" x14ac:dyDescent="0.5">
      <c r="A1723" s="65" t="s">
        <v>1489</v>
      </c>
      <c r="B1723" s="45"/>
      <c r="C1723" s="46">
        <v>13</v>
      </c>
      <c r="D1723" s="45" t="s">
        <v>1490</v>
      </c>
      <c r="E1723" s="50">
        <v>44974</v>
      </c>
      <c r="F1723" s="45" t="s">
        <v>1491</v>
      </c>
      <c r="G1723" s="51">
        <v>31965002363221</v>
      </c>
      <c r="H1723" s="45" t="s">
        <v>1492</v>
      </c>
      <c r="I1723" s="45" t="s">
        <v>1493</v>
      </c>
      <c r="J1723" s="45" t="s">
        <v>1494</v>
      </c>
      <c r="K1723" s="47">
        <v>13</v>
      </c>
    </row>
    <row r="1724" spans="1:11" ht="91.8" x14ac:dyDescent="0.5">
      <c r="A1724" s="65"/>
      <c r="B1724" s="45"/>
      <c r="C1724" s="46">
        <v>18</v>
      </c>
      <c r="D1724" s="45" t="s">
        <v>1490</v>
      </c>
      <c r="E1724" s="50">
        <v>44946</v>
      </c>
      <c r="F1724" s="45" t="s">
        <v>2910</v>
      </c>
      <c r="G1724" s="51">
        <v>31965002702097</v>
      </c>
      <c r="H1724" s="45" t="s">
        <v>1492</v>
      </c>
      <c r="I1724" s="45" t="s">
        <v>1649</v>
      </c>
      <c r="J1724" s="45" t="s">
        <v>2911</v>
      </c>
      <c r="K1724" s="47">
        <v>18</v>
      </c>
    </row>
    <row r="1725" spans="1:11" ht="102" x14ac:dyDescent="0.5">
      <c r="A1725" s="65"/>
      <c r="B1725" s="45" t="s">
        <v>215</v>
      </c>
      <c r="C1725" s="46">
        <v>17</v>
      </c>
      <c r="D1725" s="45" t="s">
        <v>1490</v>
      </c>
      <c r="E1725" s="50">
        <v>45016</v>
      </c>
      <c r="F1725" s="45" t="s">
        <v>2056</v>
      </c>
      <c r="G1725" s="51">
        <v>31965002732524</v>
      </c>
      <c r="H1725" s="45" t="s">
        <v>1492</v>
      </c>
      <c r="I1725" s="45" t="s">
        <v>2027</v>
      </c>
      <c r="J1725" s="45" t="s">
        <v>2057</v>
      </c>
      <c r="K1725" s="47">
        <v>17</v>
      </c>
    </row>
    <row r="1726" spans="1:11" ht="71.400000000000006" x14ac:dyDescent="0.5">
      <c r="A1726" s="45" t="s">
        <v>2249</v>
      </c>
      <c r="B1726" s="45"/>
      <c r="C1726" s="46">
        <v>35</v>
      </c>
      <c r="D1726" s="45" t="s">
        <v>1490</v>
      </c>
      <c r="E1726" s="50">
        <v>44932</v>
      </c>
      <c r="F1726" s="45" t="s">
        <v>2250</v>
      </c>
      <c r="G1726" s="51">
        <v>36089000887514</v>
      </c>
      <c r="H1726" s="45" t="s">
        <v>1492</v>
      </c>
      <c r="I1726" s="45" t="s">
        <v>2251</v>
      </c>
      <c r="J1726" s="45" t="s">
        <v>2252</v>
      </c>
      <c r="K1726" s="47">
        <v>35</v>
      </c>
    </row>
    <row r="1727" spans="1:11" ht="81.599999999999994" x14ac:dyDescent="0.5">
      <c r="A1727" s="45" t="s">
        <v>1897</v>
      </c>
      <c r="B1727" s="45"/>
      <c r="C1727" s="46">
        <v>23</v>
      </c>
      <c r="D1727" s="45" t="s">
        <v>1490</v>
      </c>
      <c r="E1727" s="50">
        <v>44932</v>
      </c>
      <c r="F1727" s="45" t="s">
        <v>1898</v>
      </c>
      <c r="G1727" s="51">
        <v>36078000363576</v>
      </c>
      <c r="H1727" s="45" t="s">
        <v>1492</v>
      </c>
      <c r="I1727" s="45" t="s">
        <v>1899</v>
      </c>
      <c r="J1727" s="45" t="s">
        <v>1900</v>
      </c>
      <c r="K1727" s="47">
        <v>23</v>
      </c>
    </row>
    <row r="1728" spans="1:11" ht="122.4" x14ac:dyDescent="0.5">
      <c r="A1728" s="65" t="s">
        <v>1786</v>
      </c>
      <c r="B1728" s="65"/>
      <c r="C1728" s="46">
        <v>10</v>
      </c>
      <c r="D1728" s="45" t="s">
        <v>1490</v>
      </c>
      <c r="E1728" s="50">
        <v>44981</v>
      </c>
      <c r="F1728" s="45" t="s">
        <v>1787</v>
      </c>
      <c r="G1728" s="51">
        <v>31865001343291</v>
      </c>
      <c r="H1728" s="45" t="s">
        <v>1492</v>
      </c>
      <c r="I1728" s="45" t="s">
        <v>1602</v>
      </c>
      <c r="J1728" s="45" t="s">
        <v>1788</v>
      </c>
      <c r="K1728" s="47">
        <v>10</v>
      </c>
    </row>
    <row r="1729" spans="1:11" ht="112.2" x14ac:dyDescent="0.5">
      <c r="A1729" s="65"/>
      <c r="B1729" s="65"/>
      <c r="C1729" s="46">
        <v>12</v>
      </c>
      <c r="D1729" s="45" t="s">
        <v>1490</v>
      </c>
      <c r="E1729" s="50">
        <v>44981</v>
      </c>
      <c r="F1729" s="45" t="s">
        <v>1789</v>
      </c>
      <c r="G1729" s="51">
        <v>31865001342301</v>
      </c>
      <c r="H1729" s="45" t="s">
        <v>1492</v>
      </c>
      <c r="I1729" s="45" t="s">
        <v>1602</v>
      </c>
      <c r="J1729" s="45" t="s">
        <v>1790</v>
      </c>
      <c r="K1729" s="47">
        <v>12</v>
      </c>
    </row>
    <row r="1730" spans="1:11" ht="91.8" x14ac:dyDescent="0.5">
      <c r="A1730" s="65"/>
      <c r="B1730" s="45"/>
      <c r="C1730" s="46">
        <v>27</v>
      </c>
      <c r="D1730" s="45" t="s">
        <v>1490</v>
      </c>
      <c r="E1730" s="50">
        <v>45002</v>
      </c>
      <c r="F1730" s="45" t="s">
        <v>2601</v>
      </c>
      <c r="G1730" s="51">
        <v>31865002882727</v>
      </c>
      <c r="H1730" s="45" t="s">
        <v>1492</v>
      </c>
      <c r="I1730" s="45" t="s">
        <v>1744</v>
      </c>
      <c r="J1730" s="45" t="s">
        <v>2602</v>
      </c>
      <c r="K1730" s="47">
        <v>27</v>
      </c>
    </row>
    <row r="1731" spans="1:11" ht="112.2" x14ac:dyDescent="0.5">
      <c r="A1731" s="65"/>
      <c r="B1731" s="65"/>
      <c r="C1731" s="46">
        <v>10</v>
      </c>
      <c r="D1731" s="45" t="s">
        <v>1490</v>
      </c>
      <c r="E1731" s="50">
        <v>44946</v>
      </c>
      <c r="F1731" s="45" t="s">
        <v>2325</v>
      </c>
      <c r="G1731" s="51">
        <v>31865003030706</v>
      </c>
      <c r="H1731" s="45" t="s">
        <v>1492</v>
      </c>
      <c r="I1731" s="45" t="s">
        <v>1977</v>
      </c>
      <c r="J1731" s="45" t="s">
        <v>2326</v>
      </c>
      <c r="K1731" s="47">
        <v>10</v>
      </c>
    </row>
    <row r="1732" spans="1:11" ht="91.8" x14ac:dyDescent="0.5">
      <c r="A1732" s="65"/>
      <c r="B1732" s="65"/>
      <c r="C1732" s="46">
        <v>17</v>
      </c>
      <c r="D1732" s="45" t="s">
        <v>1490</v>
      </c>
      <c r="E1732" s="50">
        <v>44939</v>
      </c>
      <c r="F1732" s="45" t="s">
        <v>2327</v>
      </c>
      <c r="G1732" s="51">
        <v>31865002893674</v>
      </c>
      <c r="H1732" s="45" t="s">
        <v>1492</v>
      </c>
      <c r="I1732" s="45" t="s">
        <v>1613</v>
      </c>
      <c r="J1732" s="45" t="s">
        <v>2328</v>
      </c>
      <c r="K1732" s="47">
        <v>17</v>
      </c>
    </row>
    <row r="1733" spans="1:11" ht="91.8" x14ac:dyDescent="0.5">
      <c r="A1733" s="65"/>
      <c r="B1733" s="45"/>
      <c r="C1733" s="46">
        <v>15</v>
      </c>
      <c r="D1733" s="45" t="s">
        <v>1490</v>
      </c>
      <c r="E1733" s="50">
        <v>44974</v>
      </c>
      <c r="F1733" s="45" t="s">
        <v>2603</v>
      </c>
      <c r="G1733" s="51">
        <v>31865003019956</v>
      </c>
      <c r="H1733" s="45" t="s">
        <v>1492</v>
      </c>
      <c r="I1733" s="45" t="s">
        <v>2604</v>
      </c>
      <c r="J1733" s="45" t="s">
        <v>2605</v>
      </c>
      <c r="K1733" s="47">
        <v>15</v>
      </c>
    </row>
    <row r="1734" spans="1:11" ht="91.8" x14ac:dyDescent="0.5">
      <c r="A1734" s="65"/>
      <c r="B1734" s="45"/>
      <c r="C1734" s="46">
        <v>25</v>
      </c>
      <c r="D1734" s="45" t="s">
        <v>1490</v>
      </c>
      <c r="E1734" s="50">
        <v>44946</v>
      </c>
      <c r="F1734" s="45" t="s">
        <v>2606</v>
      </c>
      <c r="G1734" s="51">
        <v>31865001957686</v>
      </c>
      <c r="H1734" s="45" t="s">
        <v>1492</v>
      </c>
      <c r="I1734" s="45" t="s">
        <v>1728</v>
      </c>
      <c r="J1734" s="45" t="s">
        <v>2607</v>
      </c>
      <c r="K1734" s="47">
        <v>25</v>
      </c>
    </row>
    <row r="1735" spans="1:11" ht="81.599999999999994" x14ac:dyDescent="0.5">
      <c r="A1735" s="45" t="s">
        <v>2829</v>
      </c>
      <c r="B1735" s="45"/>
      <c r="C1735" s="46">
        <v>4</v>
      </c>
      <c r="D1735" s="45" t="s">
        <v>1490</v>
      </c>
      <c r="E1735" s="50">
        <v>44939</v>
      </c>
      <c r="F1735" s="45" t="s">
        <v>2830</v>
      </c>
      <c r="G1735" s="51">
        <v>37000000814225</v>
      </c>
      <c r="H1735" s="45" t="s">
        <v>2831</v>
      </c>
      <c r="I1735" s="45" t="s">
        <v>1716</v>
      </c>
      <c r="J1735" s="45" t="s">
        <v>2832</v>
      </c>
      <c r="K1735" s="47">
        <v>4</v>
      </c>
    </row>
    <row r="1736" spans="1:11" ht="132.6" x14ac:dyDescent="0.5">
      <c r="A1736" s="65" t="s">
        <v>1778</v>
      </c>
      <c r="B1736" s="45"/>
      <c r="C1736" s="46">
        <v>39.99</v>
      </c>
      <c r="D1736" s="45" t="s">
        <v>1490</v>
      </c>
      <c r="E1736" s="50">
        <v>44946</v>
      </c>
      <c r="F1736" s="45" t="s">
        <v>1779</v>
      </c>
      <c r="G1736" s="51">
        <v>33012003406960</v>
      </c>
      <c r="H1736" s="45" t="s">
        <v>1492</v>
      </c>
      <c r="I1736" s="45" t="s">
        <v>1728</v>
      </c>
      <c r="J1736" s="45" t="s">
        <v>1780</v>
      </c>
      <c r="K1736" s="47">
        <v>39.99</v>
      </c>
    </row>
    <row r="1737" spans="1:11" ht="91.8" x14ac:dyDescent="0.5">
      <c r="A1737" s="65"/>
      <c r="B1737" s="45"/>
      <c r="C1737" s="46">
        <v>15</v>
      </c>
      <c r="D1737" s="45" t="s">
        <v>1490</v>
      </c>
      <c r="E1737" s="50">
        <v>44932</v>
      </c>
      <c r="F1737" s="45" t="s">
        <v>2243</v>
      </c>
      <c r="G1737" s="51">
        <v>33012003261217</v>
      </c>
      <c r="H1737" s="45" t="s">
        <v>1492</v>
      </c>
      <c r="I1737" s="45" t="s">
        <v>1773</v>
      </c>
      <c r="J1737" s="45" t="s">
        <v>2244</v>
      </c>
      <c r="K1737" s="47">
        <v>15</v>
      </c>
    </row>
    <row r="1738" spans="1:11" ht="91.8" x14ac:dyDescent="0.5">
      <c r="A1738" s="65"/>
      <c r="B1738" s="45"/>
      <c r="C1738" s="46">
        <v>24.99</v>
      </c>
      <c r="D1738" s="45" t="s">
        <v>1490</v>
      </c>
      <c r="E1738" s="50">
        <v>44953</v>
      </c>
      <c r="F1738" s="45" t="s">
        <v>2912</v>
      </c>
      <c r="G1738" s="51">
        <v>33012002372999</v>
      </c>
      <c r="H1738" s="45" t="s">
        <v>2913</v>
      </c>
      <c r="I1738" s="45" t="s">
        <v>2843</v>
      </c>
      <c r="J1738" s="45" t="s">
        <v>2914</v>
      </c>
      <c r="K1738" s="47">
        <v>24.99</v>
      </c>
    </row>
    <row r="1739" spans="1:11" ht="91.8" x14ac:dyDescent="0.5">
      <c r="A1739" s="65" t="s">
        <v>1847</v>
      </c>
      <c r="B1739" s="45"/>
      <c r="C1739" s="46">
        <v>25</v>
      </c>
      <c r="D1739" s="45" t="s">
        <v>1490</v>
      </c>
      <c r="E1739" s="50">
        <v>44981</v>
      </c>
      <c r="F1739" s="45" t="s">
        <v>1848</v>
      </c>
      <c r="G1739" s="51">
        <v>36087001573299</v>
      </c>
      <c r="H1739" s="45" t="s">
        <v>1492</v>
      </c>
      <c r="I1739" s="45" t="s">
        <v>1831</v>
      </c>
      <c r="J1739" s="45" t="s">
        <v>1849</v>
      </c>
      <c r="K1739" s="47">
        <v>25</v>
      </c>
    </row>
    <row r="1740" spans="1:11" ht="91.8" x14ac:dyDescent="0.5">
      <c r="A1740" s="65"/>
      <c r="B1740" s="45"/>
      <c r="C1740" s="46">
        <v>18</v>
      </c>
      <c r="D1740" s="45" t="s">
        <v>1490</v>
      </c>
      <c r="E1740" s="50">
        <v>44953</v>
      </c>
      <c r="F1740" s="45" t="s">
        <v>2311</v>
      </c>
      <c r="G1740" s="51">
        <v>36087001889448</v>
      </c>
      <c r="H1740" s="45" t="s">
        <v>1492</v>
      </c>
      <c r="I1740" s="45" t="s">
        <v>1904</v>
      </c>
      <c r="J1740" s="45" t="s">
        <v>2312</v>
      </c>
      <c r="K1740" s="47">
        <v>18</v>
      </c>
    </row>
    <row r="1741" spans="1:11" ht="173.4" x14ac:dyDescent="0.5">
      <c r="A1741" s="65"/>
      <c r="B1741" s="65"/>
      <c r="C1741" s="66">
        <v>15</v>
      </c>
      <c r="D1741" s="65" t="s">
        <v>1490</v>
      </c>
      <c r="E1741" s="69">
        <v>44939</v>
      </c>
      <c r="F1741" s="45" t="s">
        <v>2793</v>
      </c>
      <c r="G1741" s="51">
        <v>36087001697031</v>
      </c>
      <c r="H1741" s="45" t="s">
        <v>1492</v>
      </c>
      <c r="I1741" s="45" t="s">
        <v>2794</v>
      </c>
      <c r="J1741" s="45" t="s">
        <v>2795</v>
      </c>
      <c r="K1741" s="47">
        <v>15</v>
      </c>
    </row>
    <row r="1742" spans="1:11" ht="173.4" x14ac:dyDescent="0.5">
      <c r="A1742" s="65"/>
      <c r="B1742" s="65"/>
      <c r="C1742" s="66"/>
      <c r="D1742" s="65"/>
      <c r="E1742" s="69"/>
      <c r="F1742" s="45" t="s">
        <v>2796</v>
      </c>
      <c r="G1742" s="51">
        <v>36087001452726</v>
      </c>
      <c r="H1742" s="45" t="s">
        <v>1492</v>
      </c>
      <c r="I1742" s="45" t="s">
        <v>2794</v>
      </c>
      <c r="J1742" s="45" t="s">
        <v>2797</v>
      </c>
      <c r="K1742" s="47">
        <v>15</v>
      </c>
    </row>
    <row r="1743" spans="1:11" ht="153" x14ac:dyDescent="0.5">
      <c r="A1743" s="65"/>
      <c r="B1743" s="65"/>
      <c r="C1743" s="66"/>
      <c r="D1743" s="65"/>
      <c r="E1743" s="69"/>
      <c r="F1743" s="45" t="s">
        <v>2798</v>
      </c>
      <c r="G1743" s="51">
        <v>36087001463418</v>
      </c>
      <c r="H1743" s="45" t="s">
        <v>1492</v>
      </c>
      <c r="I1743" s="45" t="s">
        <v>2794</v>
      </c>
      <c r="J1743" s="45" t="s">
        <v>2799</v>
      </c>
      <c r="K1743" s="47">
        <v>15</v>
      </c>
    </row>
    <row r="1744" spans="1:11" ht="102" x14ac:dyDescent="0.5">
      <c r="A1744" s="65"/>
      <c r="B1744" s="45"/>
      <c r="C1744" s="46">
        <v>30</v>
      </c>
      <c r="D1744" s="45" t="s">
        <v>1490</v>
      </c>
      <c r="E1744" s="50">
        <v>45009</v>
      </c>
      <c r="F1744" s="45" t="s">
        <v>3000</v>
      </c>
      <c r="G1744" s="51">
        <v>36087002119225</v>
      </c>
      <c r="H1744" s="45" t="s">
        <v>1492</v>
      </c>
      <c r="I1744" s="45" t="s">
        <v>2538</v>
      </c>
      <c r="J1744" s="45" t="s">
        <v>3001</v>
      </c>
      <c r="K1744" s="47">
        <v>30</v>
      </c>
    </row>
    <row r="1745" spans="1:11" ht="91.8" x14ac:dyDescent="0.5">
      <c r="A1745" s="65"/>
      <c r="B1745" s="45"/>
      <c r="C1745" s="46">
        <v>16</v>
      </c>
      <c r="D1745" s="45" t="s">
        <v>1490</v>
      </c>
      <c r="E1745" s="50">
        <v>44995</v>
      </c>
      <c r="F1745" s="45" t="s">
        <v>2608</v>
      </c>
      <c r="G1745" s="51">
        <v>36087001019335</v>
      </c>
      <c r="H1745" s="45" t="s">
        <v>1534</v>
      </c>
      <c r="I1745" s="45" t="s">
        <v>1575</v>
      </c>
      <c r="J1745" s="45" t="s">
        <v>2609</v>
      </c>
      <c r="K1745" s="47">
        <v>16</v>
      </c>
    </row>
    <row r="1746" spans="1:11" ht="91.8" x14ac:dyDescent="0.5">
      <c r="A1746" s="65" t="s">
        <v>1567</v>
      </c>
      <c r="B1746" s="45" t="s">
        <v>1474</v>
      </c>
      <c r="C1746" s="46">
        <v>28</v>
      </c>
      <c r="D1746" s="45" t="s">
        <v>1490</v>
      </c>
      <c r="E1746" s="50">
        <v>45016</v>
      </c>
      <c r="F1746" s="45" t="s">
        <v>2058</v>
      </c>
      <c r="G1746" s="51">
        <v>31403003152369</v>
      </c>
      <c r="H1746" s="45" t="s">
        <v>1492</v>
      </c>
      <c r="I1746" s="45" t="s">
        <v>1867</v>
      </c>
      <c r="J1746" s="45" t="s">
        <v>2059</v>
      </c>
      <c r="K1746" s="47">
        <v>28</v>
      </c>
    </row>
    <row r="1747" spans="1:11" ht="81.599999999999994" x14ac:dyDescent="0.5">
      <c r="A1747" s="65"/>
      <c r="B1747" s="45"/>
      <c r="C1747" s="46">
        <v>28</v>
      </c>
      <c r="D1747" s="45" t="s">
        <v>1490</v>
      </c>
      <c r="E1747" s="50">
        <v>44953</v>
      </c>
      <c r="F1747" s="45" t="s">
        <v>1767</v>
      </c>
      <c r="G1747" s="51">
        <v>31403003427852</v>
      </c>
      <c r="H1747" s="45" t="s">
        <v>1715</v>
      </c>
      <c r="I1747" s="45" t="s">
        <v>1768</v>
      </c>
      <c r="J1747" s="45" t="s">
        <v>1769</v>
      </c>
      <c r="K1747" s="47">
        <v>28</v>
      </c>
    </row>
    <row r="1748" spans="1:11" ht="102" x14ac:dyDescent="0.5">
      <c r="A1748" s="65"/>
      <c r="B1748" s="45"/>
      <c r="C1748" s="46">
        <v>15</v>
      </c>
      <c r="D1748" s="45" t="s">
        <v>1490</v>
      </c>
      <c r="E1748" s="50">
        <v>44946</v>
      </c>
      <c r="F1748" s="45" t="s">
        <v>2926</v>
      </c>
      <c r="G1748" s="51">
        <v>31403000754811</v>
      </c>
      <c r="H1748" s="45" t="s">
        <v>1492</v>
      </c>
      <c r="I1748" s="45" t="s">
        <v>1667</v>
      </c>
      <c r="J1748" s="45" t="s">
        <v>2927</v>
      </c>
      <c r="K1748" s="47">
        <v>15</v>
      </c>
    </row>
    <row r="1749" spans="1:11" ht="81.599999999999994" x14ac:dyDescent="0.5">
      <c r="A1749" s="65"/>
      <c r="B1749" s="45"/>
      <c r="C1749" s="46">
        <v>27</v>
      </c>
      <c r="D1749" s="45" t="s">
        <v>1490</v>
      </c>
      <c r="E1749" s="50">
        <v>44974</v>
      </c>
      <c r="F1749" s="45" t="s">
        <v>2737</v>
      </c>
      <c r="G1749" s="51">
        <v>31403003431268</v>
      </c>
      <c r="H1749" s="45" t="s">
        <v>1715</v>
      </c>
      <c r="I1749" s="45" t="s">
        <v>2666</v>
      </c>
      <c r="J1749" s="45" t="s">
        <v>2738</v>
      </c>
      <c r="K1749" s="47">
        <v>27</v>
      </c>
    </row>
    <row r="1750" spans="1:11" ht="132.6" x14ac:dyDescent="0.5">
      <c r="A1750" s="65"/>
      <c r="B1750" s="65"/>
      <c r="C1750" s="46">
        <v>15</v>
      </c>
      <c r="D1750" s="45" t="s">
        <v>1490</v>
      </c>
      <c r="E1750" s="50">
        <v>45002</v>
      </c>
      <c r="F1750" s="45" t="s">
        <v>1568</v>
      </c>
      <c r="G1750" s="51">
        <v>31403003112751</v>
      </c>
      <c r="H1750" s="45" t="s">
        <v>1492</v>
      </c>
      <c r="I1750" s="45" t="s">
        <v>1529</v>
      </c>
      <c r="J1750" s="45" t="s">
        <v>1569</v>
      </c>
      <c r="K1750" s="47">
        <v>15</v>
      </c>
    </row>
    <row r="1751" spans="1:11" ht="102" x14ac:dyDescent="0.5">
      <c r="A1751" s="65"/>
      <c r="B1751" s="65"/>
      <c r="C1751" s="46">
        <v>20</v>
      </c>
      <c r="D1751" s="45" t="s">
        <v>1490</v>
      </c>
      <c r="E1751" s="50">
        <v>45002</v>
      </c>
      <c r="F1751" s="45" t="s">
        <v>1570</v>
      </c>
      <c r="G1751" s="51">
        <v>31403003123808</v>
      </c>
      <c r="H1751" s="45" t="s">
        <v>1492</v>
      </c>
      <c r="I1751" s="45" t="s">
        <v>1529</v>
      </c>
      <c r="J1751" s="45" t="s">
        <v>1571</v>
      </c>
      <c r="K1751" s="47">
        <v>20</v>
      </c>
    </row>
    <row r="1752" spans="1:11" ht="142.80000000000001" x14ac:dyDescent="0.5">
      <c r="A1752" s="65" t="s">
        <v>1850</v>
      </c>
      <c r="B1752" s="45"/>
      <c r="C1752" s="46">
        <v>33.200000000000003</v>
      </c>
      <c r="D1752" s="45" t="s">
        <v>1490</v>
      </c>
      <c r="E1752" s="50">
        <v>44974</v>
      </c>
      <c r="F1752" s="45" t="s">
        <v>1851</v>
      </c>
      <c r="G1752" s="51">
        <v>30053010859604</v>
      </c>
      <c r="H1752" s="45" t="s">
        <v>1492</v>
      </c>
      <c r="I1752" s="45" t="s">
        <v>1811</v>
      </c>
      <c r="J1752" s="45" t="s">
        <v>1852</v>
      </c>
      <c r="K1752" s="47">
        <v>33.200000000000003</v>
      </c>
    </row>
    <row r="1753" spans="1:11" ht="81.599999999999994" x14ac:dyDescent="0.5">
      <c r="A1753" s="65"/>
      <c r="B1753" s="45"/>
      <c r="C1753" s="46">
        <v>10.73</v>
      </c>
      <c r="D1753" s="45" t="s">
        <v>1490</v>
      </c>
      <c r="E1753" s="50">
        <v>45009</v>
      </c>
      <c r="F1753" s="45" t="s">
        <v>2151</v>
      </c>
      <c r="G1753" s="51">
        <v>30053013551265</v>
      </c>
      <c r="H1753" s="45" t="s">
        <v>1492</v>
      </c>
      <c r="I1753" s="45" t="s">
        <v>1685</v>
      </c>
      <c r="J1753" s="45" t="s">
        <v>2152</v>
      </c>
      <c r="K1753" s="47">
        <v>10.73</v>
      </c>
    </row>
    <row r="1754" spans="1:11" ht="91.8" x14ac:dyDescent="0.5">
      <c r="A1754" s="65"/>
      <c r="B1754" s="45"/>
      <c r="C1754" s="46">
        <v>9.57</v>
      </c>
      <c r="D1754" s="45" t="s">
        <v>1490</v>
      </c>
      <c r="E1754" s="50">
        <v>44953</v>
      </c>
      <c r="F1754" s="45" t="s">
        <v>2610</v>
      </c>
      <c r="G1754" s="51">
        <v>30053013403236</v>
      </c>
      <c r="H1754" s="45" t="s">
        <v>1492</v>
      </c>
      <c r="I1754" s="45" t="s">
        <v>1768</v>
      </c>
      <c r="J1754" s="45" t="s">
        <v>2611</v>
      </c>
      <c r="K1754" s="47">
        <v>9.57</v>
      </c>
    </row>
    <row r="1755" spans="1:11" ht="102" x14ac:dyDescent="0.5">
      <c r="A1755" s="65"/>
      <c r="B1755" s="45"/>
      <c r="C1755" s="46">
        <v>14.12</v>
      </c>
      <c r="D1755" s="45" t="s">
        <v>1490</v>
      </c>
      <c r="E1755" s="50">
        <v>44960</v>
      </c>
      <c r="F1755" s="45" t="s">
        <v>2153</v>
      </c>
      <c r="G1755" s="51">
        <v>30053013431625</v>
      </c>
      <c r="H1755" s="45" t="s">
        <v>1492</v>
      </c>
      <c r="I1755" s="45" t="s">
        <v>2154</v>
      </c>
      <c r="J1755" s="45" t="s">
        <v>2155</v>
      </c>
      <c r="K1755" s="47">
        <v>14.12</v>
      </c>
    </row>
    <row r="1756" spans="1:11" ht="122.4" x14ac:dyDescent="0.5">
      <c r="A1756" s="65"/>
      <c r="B1756" s="45"/>
      <c r="C1756" s="46">
        <v>15.19</v>
      </c>
      <c r="D1756" s="45" t="s">
        <v>1490</v>
      </c>
      <c r="E1756" s="50">
        <v>44995</v>
      </c>
      <c r="F1756" s="45" t="s">
        <v>2253</v>
      </c>
      <c r="G1756" s="51">
        <v>30053010624776</v>
      </c>
      <c r="H1756" s="45" t="s">
        <v>1492</v>
      </c>
      <c r="I1756" s="45" t="s">
        <v>1944</v>
      </c>
      <c r="J1756" s="45" t="s">
        <v>2254</v>
      </c>
      <c r="K1756" s="47">
        <v>15.19</v>
      </c>
    </row>
    <row r="1757" spans="1:11" ht="91.8" x14ac:dyDescent="0.5">
      <c r="A1757" s="65"/>
      <c r="B1757" s="45"/>
      <c r="C1757" s="46">
        <v>16.14</v>
      </c>
      <c r="D1757" s="45" t="s">
        <v>1490</v>
      </c>
      <c r="E1757" s="50">
        <v>44932</v>
      </c>
      <c r="F1757" s="45" t="s">
        <v>2662</v>
      </c>
      <c r="G1757" s="51">
        <v>30053013131944</v>
      </c>
      <c r="H1757" s="45" t="s">
        <v>1492</v>
      </c>
      <c r="I1757" s="45" t="s">
        <v>1502</v>
      </c>
      <c r="J1757" s="45" t="s">
        <v>2663</v>
      </c>
      <c r="K1757" s="47">
        <v>16.14</v>
      </c>
    </row>
    <row r="1758" spans="1:11" ht="112.2" x14ac:dyDescent="0.5">
      <c r="A1758" s="65"/>
      <c r="B1758" s="65" t="s">
        <v>480</v>
      </c>
      <c r="C1758" s="46">
        <v>5.99</v>
      </c>
      <c r="D1758" s="45" t="s">
        <v>1490</v>
      </c>
      <c r="E1758" s="50">
        <v>44953</v>
      </c>
      <c r="F1758" s="45" t="s">
        <v>1972</v>
      </c>
      <c r="G1758" s="51">
        <v>30053012398353</v>
      </c>
      <c r="H1758" s="45" t="s">
        <v>1492</v>
      </c>
      <c r="I1758" s="45" t="s">
        <v>1768</v>
      </c>
      <c r="J1758" s="45" t="s">
        <v>2060</v>
      </c>
      <c r="K1758" s="47">
        <v>5.99</v>
      </c>
    </row>
    <row r="1759" spans="1:11" ht="122.4" x14ac:dyDescent="0.5">
      <c r="A1759" s="65"/>
      <c r="B1759" s="65"/>
      <c r="C1759" s="46">
        <v>10.19</v>
      </c>
      <c r="D1759" s="45" t="s">
        <v>1490</v>
      </c>
      <c r="E1759" s="50">
        <v>44953</v>
      </c>
      <c r="F1759" s="45" t="s">
        <v>2061</v>
      </c>
      <c r="G1759" s="51">
        <v>30053011252270</v>
      </c>
      <c r="H1759" s="45" t="s">
        <v>1492</v>
      </c>
      <c r="I1759" s="45" t="s">
        <v>1768</v>
      </c>
      <c r="J1759" s="45" t="s">
        <v>2062</v>
      </c>
      <c r="K1759" s="47">
        <v>10.19</v>
      </c>
    </row>
    <row r="1760" spans="1:11" ht="122.4" x14ac:dyDescent="0.5">
      <c r="A1760" s="65"/>
      <c r="B1760" s="65"/>
      <c r="C1760" s="46">
        <v>14.97</v>
      </c>
      <c r="D1760" s="45" t="s">
        <v>1490</v>
      </c>
      <c r="E1760" s="50">
        <v>44953</v>
      </c>
      <c r="F1760" s="45" t="s">
        <v>2063</v>
      </c>
      <c r="G1760" s="51">
        <v>30053012517580</v>
      </c>
      <c r="H1760" s="45" t="s">
        <v>1492</v>
      </c>
      <c r="I1760" s="45" t="s">
        <v>1768</v>
      </c>
      <c r="J1760" s="45" t="s">
        <v>2064</v>
      </c>
      <c r="K1760" s="47">
        <v>14.97</v>
      </c>
    </row>
    <row r="1761" spans="1:11" ht="102" x14ac:dyDescent="0.5">
      <c r="A1761" s="65"/>
      <c r="B1761" s="45" t="s">
        <v>1477</v>
      </c>
      <c r="C1761" s="46">
        <v>9.9700000000000006</v>
      </c>
      <c r="D1761" s="45" t="s">
        <v>1490</v>
      </c>
      <c r="E1761" s="50">
        <v>44932</v>
      </c>
      <c r="F1761" s="45" t="s">
        <v>2065</v>
      </c>
      <c r="G1761" s="51">
        <v>30053006914249</v>
      </c>
      <c r="H1761" s="45" t="s">
        <v>2066</v>
      </c>
      <c r="I1761" s="45" t="s">
        <v>1773</v>
      </c>
      <c r="J1761" s="45" t="s">
        <v>2067</v>
      </c>
      <c r="K1761" s="47">
        <v>9.9700000000000006</v>
      </c>
    </row>
    <row r="1762" spans="1:11" ht="91.8" x14ac:dyDescent="0.5">
      <c r="A1762" s="65" t="s">
        <v>2216</v>
      </c>
      <c r="B1762" s="45"/>
      <c r="C1762" s="46">
        <v>16</v>
      </c>
      <c r="D1762" s="45" t="s">
        <v>1490</v>
      </c>
      <c r="E1762" s="50">
        <v>44960</v>
      </c>
      <c r="F1762" s="45" t="s">
        <v>2217</v>
      </c>
      <c r="G1762" s="51">
        <v>31803001629989</v>
      </c>
      <c r="H1762" s="45" t="s">
        <v>1492</v>
      </c>
      <c r="I1762" s="45" t="s">
        <v>1520</v>
      </c>
      <c r="J1762" s="45" t="s">
        <v>2218</v>
      </c>
      <c r="K1762" s="47">
        <v>16</v>
      </c>
    </row>
    <row r="1763" spans="1:11" ht="91.8" x14ac:dyDescent="0.5">
      <c r="A1763" s="65"/>
      <c r="B1763" s="45"/>
      <c r="C1763" s="46">
        <v>19</v>
      </c>
      <c r="D1763" s="45" t="s">
        <v>1490</v>
      </c>
      <c r="E1763" s="50">
        <v>44981</v>
      </c>
      <c r="F1763" s="45" t="s">
        <v>2739</v>
      </c>
      <c r="G1763" s="51">
        <v>31803001835925</v>
      </c>
      <c r="H1763" s="45" t="s">
        <v>1492</v>
      </c>
      <c r="I1763" s="45" t="s">
        <v>1831</v>
      </c>
      <c r="J1763" s="45" t="s">
        <v>2740</v>
      </c>
      <c r="K1763" s="47">
        <v>19</v>
      </c>
    </row>
    <row r="1764" spans="1:11" ht="102" x14ac:dyDescent="0.5">
      <c r="A1764" s="65" t="s">
        <v>2068</v>
      </c>
      <c r="B1764" s="65" t="s">
        <v>1476</v>
      </c>
      <c r="C1764" s="66">
        <v>13</v>
      </c>
      <c r="D1764" s="65" t="s">
        <v>1490</v>
      </c>
      <c r="E1764" s="69">
        <v>44967</v>
      </c>
      <c r="F1764" s="45" t="s">
        <v>2069</v>
      </c>
      <c r="G1764" s="51">
        <v>36879001119150</v>
      </c>
      <c r="H1764" s="45" t="s">
        <v>1492</v>
      </c>
      <c r="I1764" s="45" t="s">
        <v>2070</v>
      </c>
      <c r="J1764" s="45" t="s">
        <v>2071</v>
      </c>
      <c r="K1764" s="47">
        <v>13</v>
      </c>
    </row>
    <row r="1765" spans="1:11" ht="112.2" x14ac:dyDescent="0.5">
      <c r="A1765" s="65"/>
      <c r="B1765" s="65"/>
      <c r="C1765" s="66"/>
      <c r="D1765" s="65"/>
      <c r="E1765" s="69"/>
      <c r="F1765" s="45" t="s">
        <v>2072</v>
      </c>
      <c r="G1765" s="51">
        <v>36879000940978</v>
      </c>
      <c r="H1765" s="45" t="s">
        <v>1492</v>
      </c>
      <c r="I1765" s="45" t="s">
        <v>2070</v>
      </c>
      <c r="J1765" s="45" t="s">
        <v>2073</v>
      </c>
      <c r="K1765" s="47">
        <v>13</v>
      </c>
    </row>
    <row r="1766" spans="1:11" ht="112.2" x14ac:dyDescent="0.5">
      <c r="A1766" s="65"/>
      <c r="B1766" s="65"/>
      <c r="C1766" s="66">
        <v>15</v>
      </c>
      <c r="D1766" s="65" t="s">
        <v>1490</v>
      </c>
      <c r="E1766" s="69">
        <v>44967</v>
      </c>
      <c r="F1766" s="45" t="s">
        <v>2074</v>
      </c>
      <c r="G1766" s="51">
        <v>36879001179600</v>
      </c>
      <c r="H1766" s="45" t="s">
        <v>1492</v>
      </c>
      <c r="I1766" s="45" t="s">
        <v>2070</v>
      </c>
      <c r="J1766" s="45" t="s">
        <v>2075</v>
      </c>
      <c r="K1766" s="47">
        <v>15</v>
      </c>
    </row>
    <row r="1767" spans="1:11" ht="91.8" x14ac:dyDescent="0.5">
      <c r="A1767" s="65"/>
      <c r="B1767" s="65"/>
      <c r="C1767" s="66"/>
      <c r="D1767" s="65"/>
      <c r="E1767" s="69"/>
      <c r="F1767" s="45" t="s">
        <v>2076</v>
      </c>
      <c r="G1767" s="51">
        <v>36879000631957</v>
      </c>
      <c r="H1767" s="45" t="s">
        <v>1492</v>
      </c>
      <c r="I1767" s="45" t="s">
        <v>2070</v>
      </c>
      <c r="J1767" s="45" t="s">
        <v>2077</v>
      </c>
      <c r="K1767" s="47">
        <v>15</v>
      </c>
    </row>
    <row r="1768" spans="1:11" ht="102" x14ac:dyDescent="0.5">
      <c r="A1768" s="65"/>
      <c r="B1768" s="65"/>
      <c r="C1768" s="46">
        <v>17</v>
      </c>
      <c r="D1768" s="45" t="s">
        <v>1490</v>
      </c>
      <c r="E1768" s="50">
        <v>44967</v>
      </c>
      <c r="F1768" s="45" t="s">
        <v>2078</v>
      </c>
      <c r="G1768" s="51">
        <v>36879001267934</v>
      </c>
      <c r="H1768" s="45" t="s">
        <v>1492</v>
      </c>
      <c r="I1768" s="45" t="s">
        <v>2070</v>
      </c>
      <c r="J1768" s="45" t="s">
        <v>2079</v>
      </c>
      <c r="K1768" s="47">
        <v>17</v>
      </c>
    </row>
    <row r="1769" spans="1:11" ht="112.2" x14ac:dyDescent="0.5">
      <c r="A1769" s="65"/>
      <c r="B1769" s="65"/>
      <c r="C1769" s="46">
        <v>19</v>
      </c>
      <c r="D1769" s="45" t="s">
        <v>1490</v>
      </c>
      <c r="E1769" s="50">
        <v>44967</v>
      </c>
      <c r="F1769" s="45" t="s">
        <v>2080</v>
      </c>
      <c r="G1769" s="51">
        <v>36879000796982</v>
      </c>
      <c r="H1769" s="45" t="s">
        <v>1492</v>
      </c>
      <c r="I1769" s="45" t="s">
        <v>2070</v>
      </c>
      <c r="J1769" s="45" t="s">
        <v>2081</v>
      </c>
      <c r="K1769" s="47">
        <v>19</v>
      </c>
    </row>
    <row r="1770" spans="1:11" ht="91.8" x14ac:dyDescent="0.5">
      <c r="A1770" s="65"/>
      <c r="B1770" s="65"/>
      <c r="C1770" s="46">
        <v>26</v>
      </c>
      <c r="D1770" s="45" t="s">
        <v>1490</v>
      </c>
      <c r="E1770" s="50">
        <v>44967</v>
      </c>
      <c r="F1770" s="45" t="s">
        <v>2082</v>
      </c>
      <c r="G1770" s="51">
        <v>36879000941216</v>
      </c>
      <c r="H1770" s="45" t="s">
        <v>1492</v>
      </c>
      <c r="I1770" s="45" t="s">
        <v>2070</v>
      </c>
      <c r="J1770" s="45" t="s">
        <v>2083</v>
      </c>
      <c r="K1770" s="47">
        <v>26</v>
      </c>
    </row>
    <row r="1771" spans="1:11" ht="102" x14ac:dyDescent="0.5">
      <c r="A1771" s="65"/>
      <c r="B1771" s="65"/>
      <c r="C1771" s="46">
        <v>30</v>
      </c>
      <c r="D1771" s="45" t="s">
        <v>1490</v>
      </c>
      <c r="E1771" s="50">
        <v>44967</v>
      </c>
      <c r="F1771" s="45" t="s">
        <v>2084</v>
      </c>
      <c r="G1771" s="51">
        <v>36879001250328</v>
      </c>
      <c r="H1771" s="45" t="s">
        <v>1492</v>
      </c>
      <c r="I1771" s="45" t="s">
        <v>2070</v>
      </c>
      <c r="J1771" s="45" t="s">
        <v>2085</v>
      </c>
      <c r="K1771" s="47">
        <v>30</v>
      </c>
    </row>
    <row r="1772" spans="1:11" ht="81.599999999999994" x14ac:dyDescent="0.5">
      <c r="A1772" s="65"/>
      <c r="B1772" s="65"/>
      <c r="C1772" s="46">
        <v>33</v>
      </c>
      <c r="D1772" s="45" t="s">
        <v>1490</v>
      </c>
      <c r="E1772" s="50">
        <v>44967</v>
      </c>
      <c r="F1772" s="45" t="s">
        <v>2086</v>
      </c>
      <c r="G1772" s="51">
        <v>36879000443841</v>
      </c>
      <c r="H1772" s="45" t="s">
        <v>1492</v>
      </c>
      <c r="I1772" s="45" t="s">
        <v>2070</v>
      </c>
      <c r="J1772" s="45" t="s">
        <v>2087</v>
      </c>
      <c r="K1772" s="47">
        <v>33</v>
      </c>
    </row>
    <row r="1773" spans="1:11" ht="91.8" x14ac:dyDescent="0.5">
      <c r="A1773" s="65"/>
      <c r="B1773" s="65"/>
      <c r="C1773" s="46">
        <v>34</v>
      </c>
      <c r="D1773" s="45" t="s">
        <v>1490</v>
      </c>
      <c r="E1773" s="50">
        <v>44967</v>
      </c>
      <c r="F1773" s="45" t="s">
        <v>2088</v>
      </c>
      <c r="G1773" s="51">
        <v>36879001091193</v>
      </c>
      <c r="H1773" s="45" t="s">
        <v>1492</v>
      </c>
      <c r="I1773" s="45" t="s">
        <v>2070</v>
      </c>
      <c r="J1773" s="45" t="s">
        <v>2089</v>
      </c>
      <c r="K1773" s="47">
        <v>34</v>
      </c>
    </row>
    <row r="1774" spans="1:11" ht="112.2" x14ac:dyDescent="0.5">
      <c r="A1774" s="65"/>
      <c r="B1774" s="65"/>
      <c r="C1774" s="46">
        <v>35</v>
      </c>
      <c r="D1774" s="45" t="s">
        <v>1490</v>
      </c>
      <c r="E1774" s="50">
        <v>44967</v>
      </c>
      <c r="F1774" s="45" t="s">
        <v>2090</v>
      </c>
      <c r="G1774" s="51">
        <v>36879001191571</v>
      </c>
      <c r="H1774" s="45" t="s">
        <v>1492</v>
      </c>
      <c r="I1774" s="45" t="s">
        <v>2070</v>
      </c>
      <c r="J1774" s="45" t="s">
        <v>2091</v>
      </c>
      <c r="K1774" s="47">
        <v>35</v>
      </c>
    </row>
    <row r="1775" spans="1:11" ht="91.8" x14ac:dyDescent="0.5">
      <c r="A1775" s="65" t="s">
        <v>1920</v>
      </c>
      <c r="B1775" s="45"/>
      <c r="C1775" s="46">
        <v>10</v>
      </c>
      <c r="D1775" s="45" t="s">
        <v>1490</v>
      </c>
      <c r="E1775" s="50">
        <v>45009</v>
      </c>
      <c r="F1775" s="45" t="s">
        <v>2337</v>
      </c>
      <c r="G1775" s="51">
        <v>31350003895978</v>
      </c>
      <c r="H1775" s="45" t="s">
        <v>1492</v>
      </c>
      <c r="I1775" s="45" t="s">
        <v>2808</v>
      </c>
      <c r="J1775" s="45" t="s">
        <v>2825</v>
      </c>
      <c r="K1775" s="47">
        <v>10</v>
      </c>
    </row>
    <row r="1776" spans="1:11" ht="102" x14ac:dyDescent="0.5">
      <c r="A1776" s="65"/>
      <c r="B1776" s="45"/>
      <c r="C1776" s="46">
        <v>18</v>
      </c>
      <c r="D1776" s="45" t="s">
        <v>1490</v>
      </c>
      <c r="E1776" s="50">
        <v>44974</v>
      </c>
      <c r="F1776" s="45" t="s">
        <v>1921</v>
      </c>
      <c r="G1776" s="51">
        <v>31350003712801</v>
      </c>
      <c r="H1776" s="45" t="s">
        <v>1492</v>
      </c>
      <c r="I1776" s="45" t="s">
        <v>1493</v>
      </c>
      <c r="J1776" s="45" t="s">
        <v>1922</v>
      </c>
      <c r="K1776" s="47">
        <v>18</v>
      </c>
    </row>
    <row r="1777" spans="1:11" ht="91.8" x14ac:dyDescent="0.5">
      <c r="A1777" s="65"/>
      <c r="B1777" s="45"/>
      <c r="C1777" s="46">
        <v>28</v>
      </c>
      <c r="D1777" s="45" t="s">
        <v>1490</v>
      </c>
      <c r="E1777" s="50">
        <v>44967</v>
      </c>
      <c r="F1777" s="45" t="s">
        <v>2741</v>
      </c>
      <c r="G1777" s="51">
        <v>31350003626514</v>
      </c>
      <c r="H1777" s="45" t="s">
        <v>1492</v>
      </c>
      <c r="I1777" s="45" t="s">
        <v>2012</v>
      </c>
      <c r="J1777" s="45" t="s">
        <v>2742</v>
      </c>
      <c r="K1777" s="47">
        <v>28</v>
      </c>
    </row>
    <row r="1778" spans="1:11" ht="102" x14ac:dyDescent="0.5">
      <c r="A1778" s="65"/>
      <c r="B1778" s="45"/>
      <c r="C1778" s="46">
        <v>10</v>
      </c>
      <c r="D1778" s="45" t="s">
        <v>1490</v>
      </c>
      <c r="E1778" s="50">
        <v>44939</v>
      </c>
      <c r="F1778" s="45" t="s">
        <v>2313</v>
      </c>
      <c r="G1778" s="51">
        <v>31350003659994</v>
      </c>
      <c r="H1778" s="45" t="s">
        <v>1492</v>
      </c>
      <c r="I1778" s="45" t="s">
        <v>1731</v>
      </c>
      <c r="J1778" s="45" t="s">
        <v>2314</v>
      </c>
      <c r="K1778" s="47">
        <v>10</v>
      </c>
    </row>
    <row r="1779" spans="1:11" ht="112.2" x14ac:dyDescent="0.5">
      <c r="A1779" s="45" t="s">
        <v>1708</v>
      </c>
      <c r="B1779" s="45"/>
      <c r="C1779" s="46">
        <v>24</v>
      </c>
      <c r="D1779" s="45" t="s">
        <v>1490</v>
      </c>
      <c r="E1779" s="50">
        <v>44953</v>
      </c>
      <c r="F1779" s="45" t="s">
        <v>1709</v>
      </c>
      <c r="G1779" s="51">
        <v>31313002697811</v>
      </c>
      <c r="H1779" s="45" t="s">
        <v>1492</v>
      </c>
      <c r="I1779" s="45" t="s">
        <v>1606</v>
      </c>
      <c r="J1779" s="45" t="s">
        <v>1710</v>
      </c>
      <c r="K1779" s="47">
        <v>24</v>
      </c>
    </row>
    <row r="1780" spans="1:11" ht="102" x14ac:dyDescent="0.5">
      <c r="A1780" s="45" t="s">
        <v>1914</v>
      </c>
      <c r="B1780" s="45"/>
      <c r="C1780" s="46">
        <v>8</v>
      </c>
      <c r="D1780" s="45" t="s">
        <v>1490</v>
      </c>
      <c r="E1780" s="50">
        <v>44953</v>
      </c>
      <c r="F1780" s="45" t="s">
        <v>1915</v>
      </c>
      <c r="G1780" s="51">
        <v>36090000875400</v>
      </c>
      <c r="H1780" s="45" t="s">
        <v>1492</v>
      </c>
      <c r="I1780" s="45" t="s">
        <v>1904</v>
      </c>
      <c r="J1780" s="45" t="s">
        <v>1916</v>
      </c>
      <c r="K1780" s="47">
        <v>8</v>
      </c>
    </row>
    <row r="1781" spans="1:11" ht="91.8" x14ac:dyDescent="0.5">
      <c r="A1781" s="45" t="s">
        <v>2612</v>
      </c>
      <c r="B1781" s="45"/>
      <c r="C1781" s="46">
        <v>23</v>
      </c>
      <c r="D1781" s="45" t="s">
        <v>1490</v>
      </c>
      <c r="E1781" s="50">
        <v>44995</v>
      </c>
      <c r="F1781" s="45" t="s">
        <v>2613</v>
      </c>
      <c r="G1781" s="51">
        <v>32147000422510</v>
      </c>
      <c r="H1781" s="45" t="s">
        <v>1492</v>
      </c>
      <c r="I1781" s="45" t="s">
        <v>1575</v>
      </c>
      <c r="J1781" s="45" t="s">
        <v>2614</v>
      </c>
      <c r="K1781" s="47">
        <v>23</v>
      </c>
    </row>
    <row r="1782" spans="1:11" ht="91.8" x14ac:dyDescent="0.5">
      <c r="A1782" s="45" t="s">
        <v>1742</v>
      </c>
      <c r="B1782" s="45"/>
      <c r="C1782" s="46">
        <v>10</v>
      </c>
      <c r="D1782" s="45" t="s">
        <v>1490</v>
      </c>
      <c r="E1782" s="50">
        <v>45002</v>
      </c>
      <c r="F1782" s="45" t="s">
        <v>1743</v>
      </c>
      <c r="G1782" s="51">
        <v>31140000709771</v>
      </c>
      <c r="H1782" s="45" t="s">
        <v>1524</v>
      </c>
      <c r="I1782" s="45" t="s">
        <v>1744</v>
      </c>
      <c r="J1782" s="45" t="s">
        <v>1745</v>
      </c>
      <c r="K1782" s="47">
        <v>10</v>
      </c>
    </row>
    <row r="1783" spans="1:11" ht="91.8" x14ac:dyDescent="0.5">
      <c r="A1783" s="45" t="s">
        <v>2743</v>
      </c>
      <c r="B1783" s="45"/>
      <c r="C1783" s="46">
        <v>17.95</v>
      </c>
      <c r="D1783" s="45" t="s">
        <v>1490</v>
      </c>
      <c r="E1783" s="50">
        <v>44981</v>
      </c>
      <c r="F1783" s="45" t="s">
        <v>2744</v>
      </c>
      <c r="G1783" s="51">
        <v>32990001209885</v>
      </c>
      <c r="H1783" s="45" t="s">
        <v>1492</v>
      </c>
      <c r="I1783" s="45" t="s">
        <v>1831</v>
      </c>
      <c r="J1783" s="45" t="s">
        <v>2745</v>
      </c>
      <c r="K1783" s="47">
        <v>17.95</v>
      </c>
    </row>
    <row r="1784" spans="1:11" ht="91.8" x14ac:dyDescent="0.5">
      <c r="A1784" s="65" t="s">
        <v>2092</v>
      </c>
      <c r="B1784" s="45"/>
      <c r="C1784" s="46">
        <v>17</v>
      </c>
      <c r="D1784" s="45" t="s">
        <v>1490</v>
      </c>
      <c r="E1784" s="50">
        <v>45002</v>
      </c>
      <c r="F1784" s="45" t="s">
        <v>2156</v>
      </c>
      <c r="G1784" s="51">
        <v>31308003761046</v>
      </c>
      <c r="H1784" s="45" t="s">
        <v>1534</v>
      </c>
      <c r="I1784" s="45" t="s">
        <v>1557</v>
      </c>
      <c r="J1784" s="45" t="s">
        <v>2157</v>
      </c>
      <c r="K1784" s="47">
        <v>17</v>
      </c>
    </row>
    <row r="1785" spans="1:11" ht="102" x14ac:dyDescent="0.5">
      <c r="A1785" s="65"/>
      <c r="B1785" s="45"/>
      <c r="C1785" s="46">
        <v>60</v>
      </c>
      <c r="D1785" s="45" t="s">
        <v>1490</v>
      </c>
      <c r="E1785" s="50">
        <v>44939</v>
      </c>
      <c r="F1785" s="45" t="s">
        <v>2400</v>
      </c>
      <c r="G1785" s="51">
        <v>31308003795499</v>
      </c>
      <c r="H1785" s="45" t="s">
        <v>1640</v>
      </c>
      <c r="I1785" s="45" t="s">
        <v>1613</v>
      </c>
      <c r="J1785" s="45" t="s">
        <v>2950</v>
      </c>
      <c r="K1785" s="47">
        <v>60</v>
      </c>
    </row>
    <row r="1786" spans="1:11" ht="112.2" x14ac:dyDescent="0.5">
      <c r="A1786" s="65"/>
      <c r="B1786" s="65" t="s">
        <v>480</v>
      </c>
      <c r="C1786" s="46">
        <v>15</v>
      </c>
      <c r="D1786" s="45" t="s">
        <v>1490</v>
      </c>
      <c r="E1786" s="50">
        <v>44939</v>
      </c>
      <c r="F1786" s="45" t="s">
        <v>2093</v>
      </c>
      <c r="G1786" s="51">
        <v>31308002758167</v>
      </c>
      <c r="H1786" s="45" t="s">
        <v>1492</v>
      </c>
      <c r="I1786" s="45" t="s">
        <v>1731</v>
      </c>
      <c r="J1786" s="45" t="s">
        <v>2094</v>
      </c>
      <c r="K1786" s="47">
        <v>15</v>
      </c>
    </row>
    <row r="1787" spans="1:11" ht="132.6" x14ac:dyDescent="0.5">
      <c r="A1787" s="65"/>
      <c r="B1787" s="65"/>
      <c r="C1787" s="46">
        <v>30</v>
      </c>
      <c r="D1787" s="45" t="s">
        <v>1490</v>
      </c>
      <c r="E1787" s="50">
        <v>44939</v>
      </c>
      <c r="F1787" s="45" t="s">
        <v>2095</v>
      </c>
      <c r="G1787" s="51">
        <v>31308003769510</v>
      </c>
      <c r="H1787" s="45" t="s">
        <v>1534</v>
      </c>
      <c r="I1787" s="45" t="s">
        <v>1525</v>
      </c>
      <c r="J1787" s="45" t="s">
        <v>2096</v>
      </c>
      <c r="K1787" s="47">
        <v>30</v>
      </c>
    </row>
    <row r="1788" spans="1:11" ht="112.2" x14ac:dyDescent="0.5">
      <c r="A1788" s="65"/>
      <c r="B1788" s="65"/>
      <c r="C1788" s="46">
        <v>35</v>
      </c>
      <c r="D1788" s="45" t="s">
        <v>1490</v>
      </c>
      <c r="E1788" s="50">
        <v>44939</v>
      </c>
      <c r="F1788" s="45" t="s">
        <v>2097</v>
      </c>
      <c r="G1788" s="51">
        <v>31308003621406</v>
      </c>
      <c r="H1788" s="45" t="s">
        <v>1492</v>
      </c>
      <c r="I1788" s="45" t="s">
        <v>1731</v>
      </c>
      <c r="J1788" s="45" t="s">
        <v>2098</v>
      </c>
      <c r="K1788" s="47">
        <v>35</v>
      </c>
    </row>
    <row r="1789" spans="1:11" ht="81.599999999999994" x14ac:dyDescent="0.5">
      <c r="A1789" s="65"/>
      <c r="B1789" s="65"/>
      <c r="C1789" s="46">
        <v>50</v>
      </c>
      <c r="D1789" s="45" t="s">
        <v>1490</v>
      </c>
      <c r="E1789" s="50">
        <v>44939</v>
      </c>
      <c r="F1789" s="45" t="s">
        <v>2099</v>
      </c>
      <c r="G1789" s="51">
        <v>31308003276342</v>
      </c>
      <c r="H1789" s="45" t="s">
        <v>1492</v>
      </c>
      <c r="I1789" s="45" t="s">
        <v>1731</v>
      </c>
      <c r="J1789" s="45" t="s">
        <v>2100</v>
      </c>
      <c r="K1789" s="47">
        <v>50</v>
      </c>
    </row>
    <row r="1790" spans="1:11" ht="102" x14ac:dyDescent="0.5">
      <c r="A1790" s="65"/>
      <c r="B1790" s="45"/>
      <c r="C1790" s="46">
        <v>55</v>
      </c>
      <c r="D1790" s="45" t="s">
        <v>1490</v>
      </c>
      <c r="E1790" s="50">
        <v>45002</v>
      </c>
      <c r="F1790" s="45" t="s">
        <v>2951</v>
      </c>
      <c r="G1790" s="51">
        <v>31308003826237</v>
      </c>
      <c r="H1790" s="45" t="s">
        <v>1640</v>
      </c>
      <c r="I1790" s="45" t="s">
        <v>1756</v>
      </c>
      <c r="J1790" s="45" t="s">
        <v>2952</v>
      </c>
      <c r="K1790" s="47">
        <v>55</v>
      </c>
    </row>
    <row r="1791" spans="1:11" ht="91.8" x14ac:dyDescent="0.5">
      <c r="A1791" s="45" t="s">
        <v>1619</v>
      </c>
      <c r="B1791" s="45"/>
      <c r="C1791" s="46">
        <v>7</v>
      </c>
      <c r="D1791" s="45" t="s">
        <v>1490</v>
      </c>
      <c r="E1791" s="50">
        <v>44953</v>
      </c>
      <c r="F1791" s="45" t="s">
        <v>1620</v>
      </c>
      <c r="G1791" s="51">
        <v>32431000280825</v>
      </c>
      <c r="H1791" s="45" t="s">
        <v>1621</v>
      </c>
      <c r="I1791" s="45" t="s">
        <v>1606</v>
      </c>
      <c r="J1791" s="45" t="s">
        <v>1622</v>
      </c>
      <c r="K1791" s="47">
        <v>7</v>
      </c>
    </row>
    <row r="1792" spans="1:11" ht="183.6" x14ac:dyDescent="0.5">
      <c r="A1792" s="65" t="s">
        <v>1691</v>
      </c>
      <c r="B1792" s="65"/>
      <c r="C1792" s="46">
        <v>25</v>
      </c>
      <c r="D1792" s="45" t="s">
        <v>1490</v>
      </c>
      <c r="E1792" s="50">
        <v>45009</v>
      </c>
      <c r="F1792" s="45" t="s">
        <v>1692</v>
      </c>
      <c r="G1792" s="51">
        <v>37482001182564</v>
      </c>
      <c r="H1792" s="45" t="s">
        <v>1492</v>
      </c>
      <c r="I1792" s="45" t="s">
        <v>1685</v>
      </c>
      <c r="J1792" s="45" t="s">
        <v>1693</v>
      </c>
      <c r="K1792" s="47">
        <v>25</v>
      </c>
    </row>
    <row r="1793" spans="1:11" ht="102" x14ac:dyDescent="0.5">
      <c r="A1793" s="65"/>
      <c r="B1793" s="65"/>
      <c r="C1793" s="46">
        <v>26.71</v>
      </c>
      <c r="D1793" s="45" t="s">
        <v>1490</v>
      </c>
      <c r="E1793" s="50">
        <v>45009</v>
      </c>
      <c r="F1793" s="45" t="s">
        <v>1694</v>
      </c>
      <c r="G1793" s="51">
        <v>37482001171864</v>
      </c>
      <c r="H1793" s="45" t="s">
        <v>1492</v>
      </c>
      <c r="I1793" s="45" t="s">
        <v>1685</v>
      </c>
      <c r="J1793" s="45" t="s">
        <v>1695</v>
      </c>
      <c r="K1793" s="47">
        <v>26.71</v>
      </c>
    </row>
    <row r="1794" spans="1:11" ht="91.8" x14ac:dyDescent="0.5">
      <c r="A1794" s="65"/>
      <c r="B1794" s="45"/>
      <c r="C1794" s="46">
        <v>20</v>
      </c>
      <c r="D1794" s="45" t="s">
        <v>1490</v>
      </c>
      <c r="E1794" s="50">
        <v>44988</v>
      </c>
      <c r="F1794" s="45" t="s">
        <v>2928</v>
      </c>
      <c r="G1794" s="51">
        <v>37482001100426</v>
      </c>
      <c r="H1794" s="45" t="s">
        <v>1492</v>
      </c>
      <c r="I1794" s="45" t="s">
        <v>2929</v>
      </c>
      <c r="J1794" s="45" t="s">
        <v>2930</v>
      </c>
      <c r="K1794" s="47">
        <v>20</v>
      </c>
    </row>
    <row r="1795" spans="1:11" ht="102" x14ac:dyDescent="0.5">
      <c r="A1795" s="65"/>
      <c r="B1795" s="65"/>
      <c r="C1795" s="46">
        <v>8</v>
      </c>
      <c r="D1795" s="45" t="s">
        <v>1490</v>
      </c>
      <c r="E1795" s="50">
        <v>44967</v>
      </c>
      <c r="F1795" s="45" t="s">
        <v>2746</v>
      </c>
      <c r="G1795" s="51">
        <v>37482000029659</v>
      </c>
      <c r="H1795" s="45" t="s">
        <v>1492</v>
      </c>
      <c r="I1795" s="45" t="s">
        <v>2012</v>
      </c>
      <c r="J1795" s="45" t="s">
        <v>2747</v>
      </c>
      <c r="K1795" s="47">
        <v>8</v>
      </c>
    </row>
    <row r="1796" spans="1:11" ht="91.8" x14ac:dyDescent="0.5">
      <c r="A1796" s="65"/>
      <c r="B1796" s="65"/>
      <c r="C1796" s="46">
        <v>20.47</v>
      </c>
      <c r="D1796" s="45" t="s">
        <v>1490</v>
      </c>
      <c r="E1796" s="50">
        <v>44967</v>
      </c>
      <c r="F1796" s="45" t="s">
        <v>2748</v>
      </c>
      <c r="G1796" s="51">
        <v>37482001015418</v>
      </c>
      <c r="H1796" s="45" t="s">
        <v>1492</v>
      </c>
      <c r="I1796" s="45" t="s">
        <v>2012</v>
      </c>
      <c r="J1796" s="45" t="s">
        <v>2749</v>
      </c>
      <c r="K1796" s="47">
        <v>20.47</v>
      </c>
    </row>
    <row r="1797" spans="1:11" ht="91.8" x14ac:dyDescent="0.5">
      <c r="A1797" s="65"/>
      <c r="B1797" s="65"/>
      <c r="C1797" s="46">
        <v>15</v>
      </c>
      <c r="D1797" s="45" t="s">
        <v>1490</v>
      </c>
      <c r="E1797" s="50">
        <v>45009</v>
      </c>
      <c r="F1797" s="45" t="s">
        <v>2615</v>
      </c>
      <c r="G1797" s="51">
        <v>37482001071122</v>
      </c>
      <c r="H1797" s="45" t="s">
        <v>1492</v>
      </c>
      <c r="I1797" s="45" t="s">
        <v>1955</v>
      </c>
      <c r="J1797" s="45" t="s">
        <v>2616</v>
      </c>
      <c r="K1797" s="47">
        <v>15</v>
      </c>
    </row>
    <row r="1798" spans="1:11" ht="132.6" x14ac:dyDescent="0.5">
      <c r="A1798" s="65"/>
      <c r="B1798" s="65"/>
      <c r="C1798" s="46">
        <v>20</v>
      </c>
      <c r="D1798" s="45" t="s">
        <v>1490</v>
      </c>
      <c r="E1798" s="50">
        <v>44995</v>
      </c>
      <c r="F1798" s="45" t="s">
        <v>2617</v>
      </c>
      <c r="G1798" s="51">
        <v>37482000105681</v>
      </c>
      <c r="H1798" s="45" t="s">
        <v>1492</v>
      </c>
      <c r="I1798" s="45" t="s">
        <v>1575</v>
      </c>
      <c r="J1798" s="45" t="s">
        <v>2618</v>
      </c>
      <c r="K1798" s="47">
        <v>20</v>
      </c>
    </row>
    <row r="1799" spans="1:11" ht="91.8" x14ac:dyDescent="0.5">
      <c r="A1799" s="65" t="s">
        <v>1578</v>
      </c>
      <c r="B1799" s="45"/>
      <c r="C1799" s="46">
        <v>17</v>
      </c>
      <c r="D1799" s="45" t="s">
        <v>1490</v>
      </c>
      <c r="E1799" s="50">
        <v>44981</v>
      </c>
      <c r="F1799" s="45" t="s">
        <v>1853</v>
      </c>
      <c r="G1799" s="51">
        <v>31321007938726</v>
      </c>
      <c r="H1799" s="45" t="s">
        <v>1492</v>
      </c>
      <c r="I1799" s="45" t="s">
        <v>1831</v>
      </c>
      <c r="J1799" s="45" t="s">
        <v>1854</v>
      </c>
      <c r="K1799" s="47">
        <v>17</v>
      </c>
    </row>
    <row r="1800" spans="1:11" ht="81.599999999999994" x14ac:dyDescent="0.5">
      <c r="A1800" s="65"/>
      <c r="B1800" s="65" t="s">
        <v>1475</v>
      </c>
      <c r="C1800" s="66">
        <v>20</v>
      </c>
      <c r="D1800" s="65" t="s">
        <v>1490</v>
      </c>
      <c r="E1800" s="69">
        <v>45002</v>
      </c>
      <c r="F1800" s="45" t="s">
        <v>2101</v>
      </c>
      <c r="G1800" s="51">
        <v>31321006961349</v>
      </c>
      <c r="H1800" s="45" t="s">
        <v>1492</v>
      </c>
      <c r="I1800" s="45" t="s">
        <v>1744</v>
      </c>
      <c r="J1800" s="45" t="s">
        <v>2102</v>
      </c>
      <c r="K1800" s="47">
        <v>20</v>
      </c>
    </row>
    <row r="1801" spans="1:11" ht="102" x14ac:dyDescent="0.5">
      <c r="A1801" s="65"/>
      <c r="B1801" s="65"/>
      <c r="C1801" s="66"/>
      <c r="D1801" s="65"/>
      <c r="E1801" s="69"/>
      <c r="F1801" s="45" t="s">
        <v>2103</v>
      </c>
      <c r="G1801" s="51">
        <v>31321008143102</v>
      </c>
      <c r="H1801" s="45" t="s">
        <v>1715</v>
      </c>
      <c r="I1801" s="45" t="s">
        <v>1744</v>
      </c>
      <c r="J1801" s="45" t="s">
        <v>2104</v>
      </c>
      <c r="K1801" s="47">
        <v>20</v>
      </c>
    </row>
    <row r="1802" spans="1:11" ht="91.8" x14ac:dyDescent="0.5">
      <c r="A1802" s="65"/>
      <c r="B1802" s="65"/>
      <c r="C1802" s="46">
        <v>23</v>
      </c>
      <c r="D1802" s="45" t="s">
        <v>1490</v>
      </c>
      <c r="E1802" s="50">
        <v>45002</v>
      </c>
      <c r="F1802" s="45" t="s">
        <v>2105</v>
      </c>
      <c r="G1802" s="51">
        <v>31321007623492</v>
      </c>
      <c r="H1802" s="45" t="s">
        <v>1492</v>
      </c>
      <c r="I1802" s="45" t="s">
        <v>1744</v>
      </c>
      <c r="J1802" s="45" t="s">
        <v>2106</v>
      </c>
      <c r="K1802" s="47">
        <v>23</v>
      </c>
    </row>
    <row r="1803" spans="1:11" ht="81.599999999999994" x14ac:dyDescent="0.5">
      <c r="A1803" s="65"/>
      <c r="B1803" s="45"/>
      <c r="C1803" s="46">
        <v>27</v>
      </c>
      <c r="D1803" s="45" t="s">
        <v>1490</v>
      </c>
      <c r="E1803" s="50">
        <v>44967</v>
      </c>
      <c r="F1803" s="45" t="s">
        <v>2619</v>
      </c>
      <c r="G1803" s="51">
        <v>31321007741898</v>
      </c>
      <c r="H1803" s="45" t="s">
        <v>1492</v>
      </c>
      <c r="I1803" s="45" t="s">
        <v>2070</v>
      </c>
      <c r="J1803" s="45" t="s">
        <v>2620</v>
      </c>
      <c r="K1803" s="47">
        <v>27</v>
      </c>
    </row>
    <row r="1804" spans="1:11" ht="122.4" x14ac:dyDescent="0.5">
      <c r="A1804" s="65"/>
      <c r="B1804" s="45"/>
      <c r="C1804" s="46">
        <v>20</v>
      </c>
      <c r="D1804" s="45" t="s">
        <v>1490</v>
      </c>
      <c r="E1804" s="50">
        <v>44967</v>
      </c>
      <c r="F1804" s="45" t="s">
        <v>1579</v>
      </c>
      <c r="G1804" s="51">
        <v>31321007786349</v>
      </c>
      <c r="H1804" s="45" t="s">
        <v>1492</v>
      </c>
      <c r="I1804" s="45" t="s">
        <v>1580</v>
      </c>
      <c r="J1804" s="45" t="s">
        <v>1581</v>
      </c>
      <c r="K1804" s="47">
        <v>20</v>
      </c>
    </row>
    <row r="1805" spans="1:11" ht="91.8" x14ac:dyDescent="0.5">
      <c r="A1805" s="65"/>
      <c r="B1805" s="45"/>
      <c r="C1805" s="46">
        <v>32.5</v>
      </c>
      <c r="D1805" s="45" t="s">
        <v>1490</v>
      </c>
      <c r="E1805" s="50">
        <v>44981</v>
      </c>
      <c r="F1805" s="45" t="s">
        <v>1764</v>
      </c>
      <c r="G1805" s="51">
        <v>31321006530714</v>
      </c>
      <c r="H1805" s="45" t="s">
        <v>1492</v>
      </c>
      <c r="I1805" s="45" t="s">
        <v>1748</v>
      </c>
      <c r="J1805" s="45" t="s">
        <v>1765</v>
      </c>
      <c r="K1805" s="47">
        <v>32.5</v>
      </c>
    </row>
    <row r="1806" spans="1:11" ht="81.599999999999994" x14ac:dyDescent="0.5">
      <c r="A1806" s="65"/>
      <c r="B1806" s="45"/>
      <c r="C1806" s="46">
        <v>20</v>
      </c>
      <c r="D1806" s="45" t="s">
        <v>1490</v>
      </c>
      <c r="E1806" s="50">
        <v>44939</v>
      </c>
      <c r="F1806" s="45" t="s">
        <v>2750</v>
      </c>
      <c r="G1806" s="51">
        <v>31321008027321</v>
      </c>
      <c r="H1806" s="45" t="s">
        <v>1492</v>
      </c>
      <c r="I1806" s="45" t="s">
        <v>1716</v>
      </c>
      <c r="J1806" s="45" t="s">
        <v>2751</v>
      </c>
      <c r="K1806" s="47">
        <v>20</v>
      </c>
    </row>
    <row r="1807" spans="1:11" ht="91.8" x14ac:dyDescent="0.5">
      <c r="A1807" s="65"/>
      <c r="B1807" s="65"/>
      <c r="C1807" s="46">
        <v>25</v>
      </c>
      <c r="D1807" s="45" t="s">
        <v>1490</v>
      </c>
      <c r="E1807" s="50">
        <v>44967</v>
      </c>
      <c r="F1807" s="45" t="s">
        <v>2752</v>
      </c>
      <c r="G1807" s="51">
        <v>31321007750980</v>
      </c>
      <c r="H1807" s="45" t="s">
        <v>1492</v>
      </c>
      <c r="I1807" s="45" t="s">
        <v>2012</v>
      </c>
      <c r="J1807" s="45" t="s">
        <v>2753</v>
      </c>
      <c r="K1807" s="47">
        <v>25</v>
      </c>
    </row>
    <row r="1808" spans="1:11" ht="102" x14ac:dyDescent="0.5">
      <c r="A1808" s="65"/>
      <c r="B1808" s="65"/>
      <c r="C1808" s="66">
        <v>28</v>
      </c>
      <c r="D1808" s="65" t="s">
        <v>1490</v>
      </c>
      <c r="E1808" s="69">
        <v>44974</v>
      </c>
      <c r="F1808" s="45" t="s">
        <v>2754</v>
      </c>
      <c r="G1808" s="51">
        <v>31321007822045</v>
      </c>
      <c r="H1808" s="45" t="s">
        <v>1492</v>
      </c>
      <c r="I1808" s="45" t="s">
        <v>2666</v>
      </c>
      <c r="J1808" s="45" t="s">
        <v>2755</v>
      </c>
      <c r="K1808" s="47">
        <v>28</v>
      </c>
    </row>
    <row r="1809" spans="1:11" ht="102" x14ac:dyDescent="0.5">
      <c r="A1809" s="65"/>
      <c r="B1809" s="65"/>
      <c r="C1809" s="66"/>
      <c r="D1809" s="65"/>
      <c r="E1809" s="69"/>
      <c r="F1809" s="45" t="s">
        <v>2756</v>
      </c>
      <c r="G1809" s="51">
        <v>31321007615936</v>
      </c>
      <c r="H1809" s="45" t="s">
        <v>1492</v>
      </c>
      <c r="I1809" s="45" t="s">
        <v>2666</v>
      </c>
      <c r="J1809" s="45" t="s">
        <v>2757</v>
      </c>
      <c r="K1809" s="47">
        <v>28</v>
      </c>
    </row>
    <row r="1810" spans="1:11" ht="102" x14ac:dyDescent="0.5">
      <c r="A1810" s="65"/>
      <c r="B1810" s="45"/>
      <c r="C1810" s="46">
        <v>22</v>
      </c>
      <c r="D1810" s="45" t="s">
        <v>1490</v>
      </c>
      <c r="E1810" s="50">
        <v>44967</v>
      </c>
      <c r="F1810" s="45" t="s">
        <v>2621</v>
      </c>
      <c r="G1810" s="51">
        <v>31321004712173</v>
      </c>
      <c r="H1810" s="45" t="s">
        <v>1492</v>
      </c>
      <c r="I1810" s="45" t="s">
        <v>2070</v>
      </c>
      <c r="J1810" s="45" t="s">
        <v>2622</v>
      </c>
      <c r="K1810" s="47">
        <v>22</v>
      </c>
    </row>
    <row r="1811" spans="1:11" ht="91.8" x14ac:dyDescent="0.5">
      <c r="A1811" s="65" t="s">
        <v>1527</v>
      </c>
      <c r="B1811" s="45"/>
      <c r="C1811" s="46">
        <v>17.989999999999998</v>
      </c>
      <c r="D1811" s="45" t="s">
        <v>1490</v>
      </c>
      <c r="E1811" s="50">
        <v>45002</v>
      </c>
      <c r="F1811" s="45" t="s">
        <v>1528</v>
      </c>
      <c r="G1811" s="51">
        <v>32752005378029</v>
      </c>
      <c r="H1811" s="45" t="s">
        <v>1492</v>
      </c>
      <c r="I1811" s="45" t="s">
        <v>1529</v>
      </c>
      <c r="J1811" s="45" t="s">
        <v>1530</v>
      </c>
      <c r="K1811" s="47">
        <v>17.989999999999998</v>
      </c>
    </row>
    <row r="1812" spans="1:11" ht="91.8" x14ac:dyDescent="0.5">
      <c r="A1812" s="65"/>
      <c r="B1812" s="65" t="s">
        <v>1478</v>
      </c>
      <c r="C1812" s="46">
        <v>9.99</v>
      </c>
      <c r="D1812" s="45" t="s">
        <v>1490</v>
      </c>
      <c r="E1812" s="50">
        <v>44939</v>
      </c>
      <c r="F1812" s="45" t="s">
        <v>2107</v>
      </c>
      <c r="G1812" s="51">
        <v>32752003982764</v>
      </c>
      <c r="H1812" s="45" t="s">
        <v>1631</v>
      </c>
      <c r="I1812" s="45" t="s">
        <v>1731</v>
      </c>
      <c r="J1812" s="45" t="s">
        <v>2108</v>
      </c>
      <c r="K1812" s="47">
        <v>9.99</v>
      </c>
    </row>
    <row r="1813" spans="1:11" ht="81.599999999999994" x14ac:dyDescent="0.5">
      <c r="A1813" s="65"/>
      <c r="B1813" s="65"/>
      <c r="C1813" s="46">
        <v>19.989999999999998</v>
      </c>
      <c r="D1813" s="45" t="s">
        <v>1490</v>
      </c>
      <c r="E1813" s="50">
        <v>44939</v>
      </c>
      <c r="F1813" s="45" t="s">
        <v>2109</v>
      </c>
      <c r="G1813" s="51">
        <v>32752005360621</v>
      </c>
      <c r="H1813" s="45" t="s">
        <v>1492</v>
      </c>
      <c r="I1813" s="45" t="s">
        <v>1731</v>
      </c>
      <c r="J1813" s="45" t="s">
        <v>2110</v>
      </c>
      <c r="K1813" s="47">
        <v>19.989999999999998</v>
      </c>
    </row>
    <row r="1814" spans="1:11" ht="122.4" x14ac:dyDescent="0.5">
      <c r="A1814" s="65"/>
      <c r="B1814" s="65"/>
      <c r="C1814" s="46">
        <v>24.95</v>
      </c>
      <c r="D1814" s="45" t="s">
        <v>1490</v>
      </c>
      <c r="E1814" s="50">
        <v>44939</v>
      </c>
      <c r="F1814" s="45" t="s">
        <v>2111</v>
      </c>
      <c r="G1814" s="51">
        <v>32752004060057</v>
      </c>
      <c r="H1814" s="45" t="s">
        <v>1492</v>
      </c>
      <c r="I1814" s="45" t="s">
        <v>1731</v>
      </c>
      <c r="J1814" s="45" t="s">
        <v>2112</v>
      </c>
      <c r="K1814" s="47">
        <v>24.95</v>
      </c>
    </row>
    <row r="1815" spans="1:11" ht="102" x14ac:dyDescent="0.5">
      <c r="A1815" s="65"/>
      <c r="B1815" s="65"/>
      <c r="C1815" s="46">
        <v>44.95</v>
      </c>
      <c r="D1815" s="45" t="s">
        <v>1490</v>
      </c>
      <c r="E1815" s="50">
        <v>44939</v>
      </c>
      <c r="F1815" s="45" t="s">
        <v>2113</v>
      </c>
      <c r="G1815" s="51">
        <v>32752005289150</v>
      </c>
      <c r="H1815" s="45" t="s">
        <v>1492</v>
      </c>
      <c r="I1815" s="45" t="s">
        <v>1731</v>
      </c>
      <c r="J1815" s="45" t="s">
        <v>2114</v>
      </c>
      <c r="K1815" s="47">
        <v>44.95</v>
      </c>
    </row>
    <row r="1816" spans="1:11" ht="102" x14ac:dyDescent="0.5">
      <c r="A1816" s="65"/>
      <c r="B1816" s="65"/>
      <c r="C1816" s="46">
        <v>49.99</v>
      </c>
      <c r="D1816" s="45" t="s">
        <v>1490</v>
      </c>
      <c r="E1816" s="50">
        <v>44939</v>
      </c>
      <c r="F1816" s="45" t="s">
        <v>2115</v>
      </c>
      <c r="G1816" s="51">
        <v>32752004960280</v>
      </c>
      <c r="H1816" s="45" t="s">
        <v>1492</v>
      </c>
      <c r="I1816" s="45" t="s">
        <v>1731</v>
      </c>
      <c r="J1816" s="45" t="s">
        <v>2116</v>
      </c>
      <c r="K1816" s="47">
        <v>49.99</v>
      </c>
    </row>
    <row r="1817" spans="1:11" ht="91.8" x14ac:dyDescent="0.5">
      <c r="A1817" s="65"/>
      <c r="B1817" s="45"/>
      <c r="C1817" s="46">
        <v>12.95</v>
      </c>
      <c r="D1817" s="45" t="s">
        <v>1490</v>
      </c>
      <c r="E1817" s="50">
        <v>45009</v>
      </c>
      <c r="F1817" s="45" t="s">
        <v>2968</v>
      </c>
      <c r="G1817" s="51">
        <v>32752004745053</v>
      </c>
      <c r="H1817" s="45" t="s">
        <v>1492</v>
      </c>
      <c r="I1817" s="45" t="s">
        <v>1658</v>
      </c>
      <c r="J1817" s="45" t="s">
        <v>2969</v>
      </c>
      <c r="K1817" s="47">
        <v>12.95</v>
      </c>
    </row>
    <row r="1818" spans="1:11" ht="112.2" x14ac:dyDescent="0.5">
      <c r="A1818" s="65"/>
      <c r="B1818" s="45" t="s">
        <v>214</v>
      </c>
      <c r="C1818" s="46">
        <v>36.950000000000003</v>
      </c>
      <c r="D1818" s="45" t="s">
        <v>1490</v>
      </c>
      <c r="E1818" s="50">
        <v>44946</v>
      </c>
      <c r="F1818" s="45" t="s">
        <v>2117</v>
      </c>
      <c r="G1818" s="51">
        <v>32752004423669</v>
      </c>
      <c r="H1818" s="45" t="s">
        <v>2118</v>
      </c>
      <c r="I1818" s="45" t="s">
        <v>1891</v>
      </c>
      <c r="J1818" s="45" t="s">
        <v>2119</v>
      </c>
      <c r="K1818" s="47">
        <v>36.950000000000003</v>
      </c>
    </row>
    <row r="1819" spans="1:11" ht="91.8" x14ac:dyDescent="0.5">
      <c r="A1819" s="65"/>
      <c r="B1819" s="65" t="s">
        <v>87</v>
      </c>
      <c r="C1819" s="46">
        <v>19.989999999999998</v>
      </c>
      <c r="D1819" s="45" t="s">
        <v>1490</v>
      </c>
      <c r="E1819" s="50">
        <v>44981</v>
      </c>
      <c r="F1819" s="45" t="s">
        <v>2120</v>
      </c>
      <c r="G1819" s="51">
        <v>32752005194574</v>
      </c>
      <c r="H1819" s="45" t="s">
        <v>2121</v>
      </c>
      <c r="I1819" s="45" t="s">
        <v>1565</v>
      </c>
      <c r="J1819" s="45" t="s">
        <v>2122</v>
      </c>
      <c r="K1819" s="47">
        <v>19.989999999999998</v>
      </c>
    </row>
    <row r="1820" spans="1:11" ht="102" x14ac:dyDescent="0.5">
      <c r="A1820" s="65"/>
      <c r="B1820" s="65"/>
      <c r="C1820" s="46">
        <v>22.99</v>
      </c>
      <c r="D1820" s="45" t="s">
        <v>1490</v>
      </c>
      <c r="E1820" s="50">
        <v>45002</v>
      </c>
      <c r="F1820" s="45" t="s">
        <v>2123</v>
      </c>
      <c r="G1820" s="51">
        <v>32752005483670</v>
      </c>
      <c r="H1820" s="45" t="s">
        <v>2124</v>
      </c>
      <c r="I1820" s="45" t="s">
        <v>1632</v>
      </c>
      <c r="J1820" s="45" t="s">
        <v>2125</v>
      </c>
      <c r="K1820" s="47">
        <v>22.99</v>
      </c>
    </row>
    <row r="1821" spans="1:11" ht="91.8" x14ac:dyDescent="0.5">
      <c r="A1821" s="65"/>
      <c r="B1821" s="65"/>
      <c r="C1821" s="46">
        <v>24.99</v>
      </c>
      <c r="D1821" s="45" t="s">
        <v>1490</v>
      </c>
      <c r="E1821" s="50">
        <v>45002</v>
      </c>
      <c r="F1821" s="45" t="s">
        <v>2126</v>
      </c>
      <c r="G1821" s="51">
        <v>32752005463169</v>
      </c>
      <c r="H1821" s="45" t="s">
        <v>1985</v>
      </c>
      <c r="I1821" s="45" t="s">
        <v>1632</v>
      </c>
      <c r="J1821" s="45" t="s">
        <v>2127</v>
      </c>
      <c r="K1821" s="47">
        <v>24.99</v>
      </c>
    </row>
    <row r="1822" spans="1:11" ht="81.599999999999994" x14ac:dyDescent="0.5">
      <c r="A1822" s="65"/>
      <c r="B1822" s="65"/>
      <c r="C1822" s="46">
        <v>27</v>
      </c>
      <c r="D1822" s="45" t="s">
        <v>1490</v>
      </c>
      <c r="E1822" s="50">
        <v>44981</v>
      </c>
      <c r="F1822" s="45" t="s">
        <v>1935</v>
      </c>
      <c r="G1822" s="51">
        <v>32752005405350</v>
      </c>
      <c r="H1822" s="45" t="s">
        <v>1492</v>
      </c>
      <c r="I1822" s="45" t="s">
        <v>1748</v>
      </c>
      <c r="J1822" s="45" t="s">
        <v>2128</v>
      </c>
      <c r="K1822" s="47">
        <v>27</v>
      </c>
    </row>
    <row r="1823" spans="1:11" ht="91.8" x14ac:dyDescent="0.5">
      <c r="A1823" s="65"/>
      <c r="B1823" s="65"/>
      <c r="C1823" s="46">
        <v>35</v>
      </c>
      <c r="D1823" s="45" t="s">
        <v>1490</v>
      </c>
      <c r="E1823" s="50">
        <v>44960</v>
      </c>
      <c r="F1823" s="45" t="s">
        <v>2129</v>
      </c>
      <c r="G1823" s="51">
        <v>32752005454143</v>
      </c>
      <c r="H1823" s="45" t="s">
        <v>1640</v>
      </c>
      <c r="I1823" s="45" t="s">
        <v>1498</v>
      </c>
      <c r="J1823" s="45" t="s">
        <v>2130</v>
      </c>
      <c r="K1823" s="47">
        <v>35</v>
      </c>
    </row>
    <row r="1824" spans="1:11" ht="122.4" x14ac:dyDescent="0.5">
      <c r="A1824" s="65"/>
      <c r="B1824" s="65"/>
      <c r="C1824" s="46">
        <v>47.98</v>
      </c>
      <c r="D1824" s="45" t="s">
        <v>1490</v>
      </c>
      <c r="E1824" s="50">
        <v>44960</v>
      </c>
      <c r="F1824" s="45" t="s">
        <v>2131</v>
      </c>
      <c r="G1824" s="51">
        <v>32752005160773</v>
      </c>
      <c r="H1824" s="45" t="s">
        <v>1640</v>
      </c>
      <c r="I1824" s="45" t="s">
        <v>2132</v>
      </c>
      <c r="J1824" s="45" t="s">
        <v>2133</v>
      </c>
      <c r="K1824" s="47">
        <v>47.98</v>
      </c>
    </row>
    <row r="1825" spans="1:11" ht="91.8" x14ac:dyDescent="0.5">
      <c r="A1825" s="65"/>
      <c r="B1825" s="65"/>
      <c r="C1825" s="46">
        <v>54.84</v>
      </c>
      <c r="D1825" s="45" t="s">
        <v>1490</v>
      </c>
      <c r="E1825" s="50">
        <v>44960</v>
      </c>
      <c r="F1825" s="45" t="s">
        <v>2134</v>
      </c>
      <c r="G1825" s="51">
        <v>32752005112048</v>
      </c>
      <c r="H1825" s="45" t="s">
        <v>1640</v>
      </c>
      <c r="I1825" s="45" t="s">
        <v>2132</v>
      </c>
      <c r="J1825" s="45" t="s">
        <v>2135</v>
      </c>
      <c r="K1825" s="47">
        <v>54.84</v>
      </c>
    </row>
    <row r="1826" spans="1:11" ht="91.8" x14ac:dyDescent="0.5">
      <c r="A1826" s="65"/>
      <c r="B1826" s="65"/>
      <c r="C1826" s="46">
        <v>59.99</v>
      </c>
      <c r="D1826" s="45" t="s">
        <v>1490</v>
      </c>
      <c r="E1826" s="50">
        <v>44960</v>
      </c>
      <c r="F1826" s="45" t="s">
        <v>2136</v>
      </c>
      <c r="G1826" s="51">
        <v>32752005457765</v>
      </c>
      <c r="H1826" s="45" t="s">
        <v>1640</v>
      </c>
      <c r="I1826" s="45" t="s">
        <v>2132</v>
      </c>
      <c r="J1826" s="45" t="s">
        <v>2137</v>
      </c>
      <c r="K1826" s="47">
        <v>59.99</v>
      </c>
    </row>
    <row r="1827" spans="1:11" ht="81.599999999999994" x14ac:dyDescent="0.5">
      <c r="A1827" s="65"/>
      <c r="B1827" s="45"/>
      <c r="C1827" s="46">
        <v>30.99</v>
      </c>
      <c r="D1827" s="45" t="s">
        <v>1490</v>
      </c>
      <c r="E1827" s="50">
        <v>44960</v>
      </c>
      <c r="F1827" s="45" t="s">
        <v>2758</v>
      </c>
      <c r="G1827" s="51">
        <v>32752005019839</v>
      </c>
      <c r="H1827" s="45" t="s">
        <v>1524</v>
      </c>
      <c r="I1827" s="45" t="s">
        <v>1520</v>
      </c>
      <c r="J1827" s="45" t="s">
        <v>2759</v>
      </c>
      <c r="K1827" s="47">
        <v>30.99</v>
      </c>
    </row>
    <row r="1828" spans="1:11" ht="91.8" x14ac:dyDescent="0.5">
      <c r="A1828" s="65"/>
      <c r="B1828" s="45"/>
      <c r="C1828" s="46">
        <v>22</v>
      </c>
      <c r="D1828" s="45" t="s">
        <v>1490</v>
      </c>
      <c r="E1828" s="50">
        <v>44967</v>
      </c>
      <c r="F1828" s="45" t="s">
        <v>2990</v>
      </c>
      <c r="G1828" s="51">
        <v>32752002372975</v>
      </c>
      <c r="H1828" s="45" t="s">
        <v>1492</v>
      </c>
      <c r="I1828" s="45" t="s">
        <v>1655</v>
      </c>
      <c r="J1828" s="45" t="s">
        <v>2991</v>
      </c>
      <c r="K1828" s="47">
        <v>22</v>
      </c>
    </row>
    <row r="1829" spans="1:11" ht="81.599999999999994" x14ac:dyDescent="0.5">
      <c r="A1829" s="65" t="s">
        <v>2623</v>
      </c>
      <c r="B1829" s="45"/>
      <c r="C1829" s="46">
        <v>28</v>
      </c>
      <c r="D1829" s="45" t="s">
        <v>1490</v>
      </c>
      <c r="E1829" s="50">
        <v>44960</v>
      </c>
      <c r="F1829" s="45" t="s">
        <v>2915</v>
      </c>
      <c r="G1829" s="51">
        <v>36653002049215</v>
      </c>
      <c r="H1829" s="45" t="s">
        <v>1492</v>
      </c>
      <c r="I1829" s="45" t="s">
        <v>1520</v>
      </c>
      <c r="J1829" s="45" t="s">
        <v>2916</v>
      </c>
      <c r="K1829" s="47">
        <v>28</v>
      </c>
    </row>
    <row r="1830" spans="1:11" ht="91.8" x14ac:dyDescent="0.5">
      <c r="A1830" s="65"/>
      <c r="B1830" s="45"/>
      <c r="C1830" s="46">
        <v>19.95</v>
      </c>
      <c r="D1830" s="45" t="s">
        <v>1490</v>
      </c>
      <c r="E1830" s="50">
        <v>44974</v>
      </c>
      <c r="F1830" s="45" t="s">
        <v>2504</v>
      </c>
      <c r="G1830" s="51">
        <v>36653002395931</v>
      </c>
      <c r="H1830" s="45" t="s">
        <v>1492</v>
      </c>
      <c r="I1830" s="45" t="s">
        <v>2666</v>
      </c>
      <c r="J1830" s="45" t="s">
        <v>2760</v>
      </c>
      <c r="K1830" s="47">
        <v>19.95</v>
      </c>
    </row>
    <row r="1831" spans="1:11" ht="102" x14ac:dyDescent="0.5">
      <c r="A1831" s="65"/>
      <c r="B1831" s="45"/>
      <c r="C1831" s="46">
        <v>13.95</v>
      </c>
      <c r="D1831" s="45" t="s">
        <v>1490</v>
      </c>
      <c r="E1831" s="50">
        <v>44995</v>
      </c>
      <c r="F1831" s="45" t="s">
        <v>2624</v>
      </c>
      <c r="G1831" s="51">
        <v>36653001737588</v>
      </c>
      <c r="H1831" s="45" t="s">
        <v>1492</v>
      </c>
      <c r="I1831" s="45" t="s">
        <v>1944</v>
      </c>
      <c r="J1831" s="45" t="s">
        <v>2625</v>
      </c>
      <c r="K1831" s="47">
        <v>13.95</v>
      </c>
    </row>
    <row r="1832" spans="1:11" ht="91.8" x14ac:dyDescent="0.5">
      <c r="A1832" s="65" t="s">
        <v>1513</v>
      </c>
      <c r="B1832" s="45"/>
      <c r="C1832" s="46">
        <v>15</v>
      </c>
      <c r="D1832" s="45" t="s">
        <v>1490</v>
      </c>
      <c r="E1832" s="50">
        <v>44953</v>
      </c>
      <c r="F1832" s="45" t="s">
        <v>1663</v>
      </c>
      <c r="G1832" s="51">
        <v>31310002296313</v>
      </c>
      <c r="H1832" s="45" t="s">
        <v>1492</v>
      </c>
      <c r="I1832" s="45" t="s">
        <v>1606</v>
      </c>
      <c r="J1832" s="45" t="s">
        <v>1664</v>
      </c>
      <c r="K1832" s="47">
        <v>15</v>
      </c>
    </row>
    <row r="1833" spans="1:11" ht="91.8" x14ac:dyDescent="0.5">
      <c r="A1833" s="65"/>
      <c r="B1833" s="45"/>
      <c r="C1833" s="46">
        <v>18</v>
      </c>
      <c r="D1833" s="45" t="s">
        <v>1490</v>
      </c>
      <c r="E1833" s="50">
        <v>44939</v>
      </c>
      <c r="F1833" s="45" t="s">
        <v>1514</v>
      </c>
      <c r="G1833" s="51">
        <v>31310002581748</v>
      </c>
      <c r="H1833" s="45" t="s">
        <v>1492</v>
      </c>
      <c r="I1833" s="45" t="s">
        <v>1515</v>
      </c>
      <c r="J1833" s="45" t="s">
        <v>1516</v>
      </c>
      <c r="K1833" s="47">
        <v>18</v>
      </c>
    </row>
    <row r="1834" spans="1:11" ht="91.8" x14ac:dyDescent="0.5">
      <c r="A1834" s="65"/>
      <c r="B1834" s="45"/>
      <c r="C1834" s="46">
        <v>16</v>
      </c>
      <c r="D1834" s="45" t="s">
        <v>1490</v>
      </c>
      <c r="E1834" s="50">
        <v>44960</v>
      </c>
      <c r="F1834" s="45" t="s">
        <v>2958</v>
      </c>
      <c r="G1834" s="51">
        <v>31310002888572</v>
      </c>
      <c r="H1834" s="45" t="s">
        <v>1492</v>
      </c>
      <c r="I1834" s="45" t="s">
        <v>2132</v>
      </c>
      <c r="J1834" s="45" t="s">
        <v>2959</v>
      </c>
      <c r="K1834" s="47">
        <v>16</v>
      </c>
    </row>
    <row r="1835" spans="1:11" ht="102" x14ac:dyDescent="0.5">
      <c r="A1835" s="65"/>
      <c r="B1835" s="45"/>
      <c r="C1835" s="46">
        <v>10</v>
      </c>
      <c r="D1835" s="45" t="s">
        <v>1490</v>
      </c>
      <c r="E1835" s="50">
        <v>44974</v>
      </c>
      <c r="F1835" s="45" t="s">
        <v>2761</v>
      </c>
      <c r="G1835" s="51">
        <v>31310000073706</v>
      </c>
      <c r="H1835" s="45" t="s">
        <v>1492</v>
      </c>
      <c r="I1835" s="45" t="s">
        <v>2666</v>
      </c>
      <c r="J1835" s="45" t="s">
        <v>2762</v>
      </c>
      <c r="K1835" s="47">
        <v>10</v>
      </c>
    </row>
    <row r="1836" spans="1:11" ht="102" x14ac:dyDescent="0.5">
      <c r="A1836" s="65" t="s">
        <v>2763</v>
      </c>
      <c r="B1836" s="45"/>
      <c r="C1836" s="46">
        <v>27.74</v>
      </c>
      <c r="D1836" s="45" t="s">
        <v>1490</v>
      </c>
      <c r="E1836" s="50">
        <v>44988</v>
      </c>
      <c r="F1836" s="45" t="s">
        <v>2917</v>
      </c>
      <c r="G1836" s="51">
        <v>31404003958458</v>
      </c>
      <c r="H1836" s="45" t="s">
        <v>2846</v>
      </c>
      <c r="I1836" s="45" t="s">
        <v>1544</v>
      </c>
      <c r="J1836" s="45" t="s">
        <v>2918</v>
      </c>
      <c r="K1836" s="47">
        <v>27.74</v>
      </c>
    </row>
    <row r="1837" spans="1:11" ht="91.8" x14ac:dyDescent="0.5">
      <c r="A1837" s="65"/>
      <c r="B1837" s="45"/>
      <c r="C1837" s="46">
        <v>9.0299999999999994</v>
      </c>
      <c r="D1837" s="45" t="s">
        <v>1490</v>
      </c>
      <c r="E1837" s="50">
        <v>44974</v>
      </c>
      <c r="F1837" s="45" t="s">
        <v>2764</v>
      </c>
      <c r="G1837" s="51">
        <v>31404003960199</v>
      </c>
      <c r="H1837" s="45" t="s">
        <v>1492</v>
      </c>
      <c r="I1837" s="45" t="s">
        <v>2666</v>
      </c>
      <c r="J1837" s="45" t="s">
        <v>2765</v>
      </c>
      <c r="K1837" s="47">
        <v>9.0299999999999994</v>
      </c>
    </row>
    <row r="1838" spans="1:11" ht="91.8" x14ac:dyDescent="0.5">
      <c r="A1838" s="65" t="s">
        <v>1711</v>
      </c>
      <c r="B1838" s="65"/>
      <c r="C1838" s="46">
        <v>4</v>
      </c>
      <c r="D1838" s="45" t="s">
        <v>1490</v>
      </c>
      <c r="E1838" s="50">
        <v>44981</v>
      </c>
      <c r="F1838" s="45" t="s">
        <v>1712</v>
      </c>
      <c r="G1838" s="51">
        <v>31524007578208</v>
      </c>
      <c r="H1838" s="45" t="s">
        <v>1492</v>
      </c>
      <c r="I1838" s="45" t="s">
        <v>1565</v>
      </c>
      <c r="J1838" s="45" t="s">
        <v>1713</v>
      </c>
      <c r="K1838" s="47">
        <v>4</v>
      </c>
    </row>
    <row r="1839" spans="1:11" ht="81.599999999999994" x14ac:dyDescent="0.5">
      <c r="A1839" s="65"/>
      <c r="B1839" s="65"/>
      <c r="C1839" s="46">
        <v>6</v>
      </c>
      <c r="D1839" s="45" t="s">
        <v>1490</v>
      </c>
      <c r="E1839" s="50">
        <v>44939</v>
      </c>
      <c r="F1839" s="45" t="s">
        <v>1714</v>
      </c>
      <c r="G1839" s="51">
        <v>31524007699855</v>
      </c>
      <c r="H1839" s="45" t="s">
        <v>1715</v>
      </c>
      <c r="I1839" s="45" t="s">
        <v>1716</v>
      </c>
      <c r="J1839" s="45" t="s">
        <v>1717</v>
      </c>
      <c r="K1839" s="47">
        <v>6</v>
      </c>
    </row>
    <row r="1840" spans="1:11" ht="112.2" x14ac:dyDescent="0.5">
      <c r="A1840" s="65"/>
      <c r="B1840" s="65"/>
      <c r="C1840" s="46">
        <v>7</v>
      </c>
      <c r="D1840" s="45" t="s">
        <v>1490</v>
      </c>
      <c r="E1840" s="50">
        <v>44981</v>
      </c>
      <c r="F1840" s="45" t="s">
        <v>1718</v>
      </c>
      <c r="G1840" s="51">
        <v>31524006474128</v>
      </c>
      <c r="H1840" s="45" t="s">
        <v>1492</v>
      </c>
      <c r="I1840" s="45" t="s">
        <v>1565</v>
      </c>
      <c r="J1840" s="45" t="s">
        <v>1719</v>
      </c>
      <c r="K1840" s="47">
        <v>7</v>
      </c>
    </row>
    <row r="1841" spans="1:11" ht="102" x14ac:dyDescent="0.5">
      <c r="A1841" s="65"/>
      <c r="B1841" s="65"/>
      <c r="C1841" s="46">
        <v>8</v>
      </c>
      <c r="D1841" s="45" t="s">
        <v>1490</v>
      </c>
      <c r="E1841" s="50">
        <v>44981</v>
      </c>
      <c r="F1841" s="45" t="s">
        <v>1720</v>
      </c>
      <c r="G1841" s="51">
        <v>31524002317750</v>
      </c>
      <c r="H1841" s="45" t="s">
        <v>1492</v>
      </c>
      <c r="I1841" s="45" t="s">
        <v>1565</v>
      </c>
      <c r="J1841" s="45" t="s">
        <v>1721</v>
      </c>
      <c r="K1841" s="47">
        <v>8</v>
      </c>
    </row>
    <row r="1842" spans="1:11" ht="102" x14ac:dyDescent="0.5">
      <c r="A1842" s="65"/>
      <c r="B1842" s="65"/>
      <c r="C1842" s="66">
        <v>10</v>
      </c>
      <c r="D1842" s="65" t="s">
        <v>1490</v>
      </c>
      <c r="E1842" s="69">
        <v>44981</v>
      </c>
      <c r="F1842" s="65" t="s">
        <v>1722</v>
      </c>
      <c r="G1842" s="51">
        <v>31524003489194</v>
      </c>
      <c r="H1842" s="45" t="s">
        <v>1492</v>
      </c>
      <c r="I1842" s="45" t="s">
        <v>1565</v>
      </c>
      <c r="J1842" s="45" t="s">
        <v>1723</v>
      </c>
      <c r="K1842" s="47">
        <v>10</v>
      </c>
    </row>
    <row r="1843" spans="1:11" ht="102" x14ac:dyDescent="0.5">
      <c r="A1843" s="65"/>
      <c r="B1843" s="65"/>
      <c r="C1843" s="66"/>
      <c r="D1843" s="65"/>
      <c r="E1843" s="69"/>
      <c r="F1843" s="65"/>
      <c r="G1843" s="51">
        <v>31524003489202</v>
      </c>
      <c r="H1843" s="45" t="s">
        <v>1492</v>
      </c>
      <c r="I1843" s="45" t="s">
        <v>1565</v>
      </c>
      <c r="J1843" s="45" t="s">
        <v>1724</v>
      </c>
      <c r="K1843" s="47">
        <v>10</v>
      </c>
    </row>
    <row r="1844" spans="1:11" ht="112.2" x14ac:dyDescent="0.5">
      <c r="A1844" s="65"/>
      <c r="B1844" s="65"/>
      <c r="C1844" s="46">
        <v>20</v>
      </c>
      <c r="D1844" s="45" t="s">
        <v>1490</v>
      </c>
      <c r="E1844" s="50">
        <v>44981</v>
      </c>
      <c r="F1844" s="45" t="s">
        <v>1725</v>
      </c>
      <c r="G1844" s="51">
        <v>31524007443601</v>
      </c>
      <c r="H1844" s="45" t="s">
        <v>1492</v>
      </c>
      <c r="I1844" s="45" t="s">
        <v>1565</v>
      </c>
      <c r="J1844" s="45" t="s">
        <v>1726</v>
      </c>
      <c r="K1844" s="47">
        <v>20</v>
      </c>
    </row>
    <row r="1845" spans="1:11" ht="91.8" x14ac:dyDescent="0.5">
      <c r="A1845" s="65"/>
      <c r="B1845" s="65"/>
      <c r="C1845" s="66">
        <v>15</v>
      </c>
      <c r="D1845" s="65" t="s">
        <v>1490</v>
      </c>
      <c r="E1845" s="69">
        <v>44988</v>
      </c>
      <c r="F1845" s="45" t="s">
        <v>2158</v>
      </c>
      <c r="G1845" s="51">
        <v>31524007704101</v>
      </c>
      <c r="H1845" s="45" t="s">
        <v>1985</v>
      </c>
      <c r="I1845" s="45" t="s">
        <v>1544</v>
      </c>
      <c r="J1845" s="45" t="s">
        <v>2159</v>
      </c>
      <c r="K1845" s="47">
        <v>15</v>
      </c>
    </row>
    <row r="1846" spans="1:11" ht="102" x14ac:dyDescent="0.5">
      <c r="A1846" s="65"/>
      <c r="B1846" s="65"/>
      <c r="C1846" s="66"/>
      <c r="D1846" s="65"/>
      <c r="E1846" s="69"/>
      <c r="F1846" s="45" t="s">
        <v>2160</v>
      </c>
      <c r="G1846" s="51">
        <v>31524007708953</v>
      </c>
      <c r="H1846" s="45" t="s">
        <v>1985</v>
      </c>
      <c r="I1846" s="45" t="s">
        <v>1544</v>
      </c>
      <c r="J1846" s="45" t="s">
        <v>2161</v>
      </c>
      <c r="K1846" s="47">
        <v>15</v>
      </c>
    </row>
    <row r="1847" spans="1:11" ht="102" x14ac:dyDescent="0.5">
      <c r="A1847" s="65"/>
      <c r="B1847" s="65"/>
      <c r="C1847" s="66"/>
      <c r="D1847" s="65"/>
      <c r="E1847" s="69"/>
      <c r="F1847" s="45" t="s">
        <v>2162</v>
      </c>
      <c r="G1847" s="51">
        <v>31524007704135</v>
      </c>
      <c r="H1847" s="45" t="s">
        <v>1985</v>
      </c>
      <c r="I1847" s="45" t="s">
        <v>1544</v>
      </c>
      <c r="J1847" s="45" t="s">
        <v>2163</v>
      </c>
      <c r="K1847" s="47">
        <v>15</v>
      </c>
    </row>
    <row r="1848" spans="1:11" ht="91.8" x14ac:dyDescent="0.5">
      <c r="A1848" s="65"/>
      <c r="B1848" s="65"/>
      <c r="C1848" s="66">
        <v>20</v>
      </c>
      <c r="D1848" s="65" t="s">
        <v>1490</v>
      </c>
      <c r="E1848" s="69">
        <v>44988</v>
      </c>
      <c r="F1848" s="45" t="s">
        <v>2164</v>
      </c>
      <c r="G1848" s="51">
        <v>31524007708920</v>
      </c>
      <c r="H1848" s="45" t="s">
        <v>1985</v>
      </c>
      <c r="I1848" s="45" t="s">
        <v>1544</v>
      </c>
      <c r="J1848" s="45" t="s">
        <v>2165</v>
      </c>
      <c r="K1848" s="47">
        <v>20</v>
      </c>
    </row>
    <row r="1849" spans="1:11" ht="102" x14ac:dyDescent="0.5">
      <c r="A1849" s="65"/>
      <c r="B1849" s="65"/>
      <c r="C1849" s="66"/>
      <c r="D1849" s="65"/>
      <c r="E1849" s="69"/>
      <c r="F1849" s="45" t="s">
        <v>2166</v>
      </c>
      <c r="G1849" s="51">
        <v>31524007699293</v>
      </c>
      <c r="H1849" s="45" t="s">
        <v>2167</v>
      </c>
      <c r="I1849" s="45" t="s">
        <v>1544</v>
      </c>
      <c r="J1849" s="45" t="s">
        <v>2168</v>
      </c>
      <c r="K1849" s="47">
        <v>20</v>
      </c>
    </row>
    <row r="1850" spans="1:11" ht="112.2" x14ac:dyDescent="0.5">
      <c r="A1850" s="65"/>
      <c r="B1850" s="65"/>
      <c r="C1850" s="66"/>
      <c r="D1850" s="65"/>
      <c r="E1850" s="69"/>
      <c r="F1850" s="45" t="s">
        <v>2169</v>
      </c>
      <c r="G1850" s="51">
        <v>31524007706056</v>
      </c>
      <c r="H1850" s="45" t="s">
        <v>2167</v>
      </c>
      <c r="I1850" s="45" t="s">
        <v>1544</v>
      </c>
      <c r="J1850" s="45" t="s">
        <v>2170</v>
      </c>
      <c r="K1850" s="47">
        <v>20</v>
      </c>
    </row>
    <row r="1851" spans="1:11" ht="91.8" x14ac:dyDescent="0.5">
      <c r="A1851" s="65"/>
      <c r="B1851" s="65"/>
      <c r="C1851" s="66"/>
      <c r="D1851" s="65"/>
      <c r="E1851" s="50">
        <v>45002</v>
      </c>
      <c r="F1851" s="45" t="s">
        <v>2171</v>
      </c>
      <c r="G1851" s="51">
        <v>31524007699228</v>
      </c>
      <c r="H1851" s="45" t="s">
        <v>1985</v>
      </c>
      <c r="I1851" s="45" t="s">
        <v>1744</v>
      </c>
      <c r="J1851" s="45" t="s">
        <v>2172</v>
      </c>
      <c r="K1851" s="47">
        <v>20</v>
      </c>
    </row>
    <row r="1852" spans="1:11" ht="122.4" x14ac:dyDescent="0.5">
      <c r="A1852" s="65"/>
      <c r="B1852" s="65"/>
      <c r="C1852" s="66">
        <v>25</v>
      </c>
      <c r="D1852" s="65" t="s">
        <v>1490</v>
      </c>
      <c r="E1852" s="50">
        <v>44960</v>
      </c>
      <c r="F1852" s="45" t="s">
        <v>2173</v>
      </c>
      <c r="G1852" s="51">
        <v>31524007659446</v>
      </c>
      <c r="H1852" s="45" t="s">
        <v>1985</v>
      </c>
      <c r="I1852" s="45" t="s">
        <v>1520</v>
      </c>
      <c r="J1852" s="45" t="s">
        <v>2174</v>
      </c>
      <c r="K1852" s="47">
        <v>25</v>
      </c>
    </row>
    <row r="1853" spans="1:11" ht="102" x14ac:dyDescent="0.5">
      <c r="A1853" s="65"/>
      <c r="B1853" s="65"/>
      <c r="C1853" s="66"/>
      <c r="D1853" s="65"/>
      <c r="E1853" s="69">
        <v>44988</v>
      </c>
      <c r="F1853" s="45" t="s">
        <v>2175</v>
      </c>
      <c r="G1853" s="51">
        <v>31524007699343</v>
      </c>
      <c r="H1853" s="45" t="s">
        <v>1985</v>
      </c>
      <c r="I1853" s="45" t="s">
        <v>1544</v>
      </c>
      <c r="J1853" s="45" t="s">
        <v>2176</v>
      </c>
      <c r="K1853" s="47">
        <v>25</v>
      </c>
    </row>
    <row r="1854" spans="1:11" ht="91.8" x14ac:dyDescent="0.5">
      <c r="A1854" s="65"/>
      <c r="B1854" s="65"/>
      <c r="C1854" s="66"/>
      <c r="D1854" s="65"/>
      <c r="E1854" s="69"/>
      <c r="F1854" s="45" t="s">
        <v>2177</v>
      </c>
      <c r="G1854" s="51">
        <v>31524007711841</v>
      </c>
      <c r="H1854" s="45" t="s">
        <v>1985</v>
      </c>
      <c r="I1854" s="45" t="s">
        <v>1544</v>
      </c>
      <c r="J1854" s="45" t="s">
        <v>2178</v>
      </c>
      <c r="K1854" s="47">
        <v>25</v>
      </c>
    </row>
    <row r="1855" spans="1:11" ht="81.599999999999994" x14ac:dyDescent="0.5">
      <c r="A1855" s="65"/>
      <c r="B1855" s="65"/>
      <c r="C1855" s="66"/>
      <c r="D1855" s="65"/>
      <c r="E1855" s="69"/>
      <c r="F1855" s="45" t="s">
        <v>2179</v>
      </c>
      <c r="G1855" s="51">
        <v>31524007699426</v>
      </c>
      <c r="H1855" s="45" t="s">
        <v>1985</v>
      </c>
      <c r="I1855" s="45" t="s">
        <v>1544</v>
      </c>
      <c r="J1855" s="45" t="s">
        <v>2180</v>
      </c>
      <c r="K1855" s="47">
        <v>25</v>
      </c>
    </row>
    <row r="1856" spans="1:11" ht="132.6" x14ac:dyDescent="0.5">
      <c r="A1856" s="65"/>
      <c r="B1856" s="65"/>
      <c r="C1856" s="66">
        <v>26</v>
      </c>
      <c r="D1856" s="65" t="s">
        <v>1490</v>
      </c>
      <c r="E1856" s="69">
        <v>44988</v>
      </c>
      <c r="F1856" s="45" t="s">
        <v>2181</v>
      </c>
      <c r="G1856" s="51">
        <v>31524007709100</v>
      </c>
      <c r="H1856" s="45" t="s">
        <v>2167</v>
      </c>
      <c r="I1856" s="45" t="s">
        <v>1544</v>
      </c>
      <c r="J1856" s="45" t="s">
        <v>2182</v>
      </c>
      <c r="K1856" s="47">
        <v>26</v>
      </c>
    </row>
    <row r="1857" spans="1:11" ht="102" x14ac:dyDescent="0.5">
      <c r="A1857" s="65"/>
      <c r="B1857" s="65"/>
      <c r="C1857" s="66"/>
      <c r="D1857" s="65"/>
      <c r="E1857" s="69"/>
      <c r="F1857" s="45" t="s">
        <v>2183</v>
      </c>
      <c r="G1857" s="51">
        <v>31524007673173</v>
      </c>
      <c r="H1857" s="45" t="s">
        <v>2167</v>
      </c>
      <c r="I1857" s="45" t="s">
        <v>1544</v>
      </c>
      <c r="J1857" s="45" t="s">
        <v>2184</v>
      </c>
      <c r="K1857" s="47">
        <v>26</v>
      </c>
    </row>
    <row r="1858" spans="1:11" ht="91.8" x14ac:dyDescent="0.5">
      <c r="A1858" s="65"/>
      <c r="B1858" s="65"/>
      <c r="C1858" s="66"/>
      <c r="D1858" s="65"/>
      <c r="E1858" s="50">
        <v>45002</v>
      </c>
      <c r="F1858" s="45" t="s">
        <v>2185</v>
      </c>
      <c r="G1858" s="51">
        <v>31524007685128</v>
      </c>
      <c r="H1858" s="45" t="s">
        <v>2167</v>
      </c>
      <c r="I1858" s="45" t="s">
        <v>1744</v>
      </c>
      <c r="J1858" s="45" t="s">
        <v>2186</v>
      </c>
      <c r="K1858" s="47">
        <v>26</v>
      </c>
    </row>
    <row r="1859" spans="1:11" ht="102" x14ac:dyDescent="0.5">
      <c r="A1859" s="65"/>
      <c r="B1859" s="65"/>
      <c r="C1859" s="66">
        <v>30</v>
      </c>
      <c r="D1859" s="65" t="s">
        <v>1490</v>
      </c>
      <c r="E1859" s="50">
        <v>44981</v>
      </c>
      <c r="F1859" s="45" t="s">
        <v>2187</v>
      </c>
      <c r="G1859" s="51">
        <v>31524007661871</v>
      </c>
      <c r="H1859" s="45" t="s">
        <v>1985</v>
      </c>
      <c r="I1859" s="45" t="s">
        <v>1509</v>
      </c>
      <c r="J1859" s="45" t="s">
        <v>2188</v>
      </c>
      <c r="K1859" s="47">
        <v>30</v>
      </c>
    </row>
    <row r="1860" spans="1:11" ht="81.599999999999994" x14ac:dyDescent="0.5">
      <c r="A1860" s="65"/>
      <c r="B1860" s="65"/>
      <c r="C1860" s="66"/>
      <c r="D1860" s="65"/>
      <c r="E1860" s="69">
        <v>44988</v>
      </c>
      <c r="F1860" s="45" t="s">
        <v>2189</v>
      </c>
      <c r="G1860" s="51">
        <v>31524007712021</v>
      </c>
      <c r="H1860" s="45" t="s">
        <v>1985</v>
      </c>
      <c r="I1860" s="45" t="s">
        <v>1544</v>
      </c>
      <c r="J1860" s="45" t="s">
        <v>2190</v>
      </c>
      <c r="K1860" s="47">
        <v>30</v>
      </c>
    </row>
    <row r="1861" spans="1:11" ht="81.599999999999994" x14ac:dyDescent="0.5">
      <c r="A1861" s="65"/>
      <c r="B1861" s="65"/>
      <c r="C1861" s="66"/>
      <c r="D1861" s="65"/>
      <c r="E1861" s="69"/>
      <c r="F1861" s="45" t="s">
        <v>2191</v>
      </c>
      <c r="G1861" s="51">
        <v>31524007709019</v>
      </c>
      <c r="H1861" s="45" t="s">
        <v>1985</v>
      </c>
      <c r="I1861" s="45" t="s">
        <v>1544</v>
      </c>
      <c r="J1861" s="45" t="s">
        <v>2192</v>
      </c>
      <c r="K1861" s="47">
        <v>30</v>
      </c>
    </row>
    <row r="1862" spans="1:11" ht="91.8" x14ac:dyDescent="0.5">
      <c r="A1862" s="65"/>
      <c r="B1862" s="65"/>
      <c r="C1862" s="66"/>
      <c r="D1862" s="65"/>
      <c r="E1862" s="69"/>
      <c r="F1862" s="45" t="s">
        <v>2193</v>
      </c>
      <c r="G1862" s="51">
        <v>31524007704127</v>
      </c>
      <c r="H1862" s="45" t="s">
        <v>1985</v>
      </c>
      <c r="I1862" s="45" t="s">
        <v>1544</v>
      </c>
      <c r="J1862" s="45" t="s">
        <v>2194</v>
      </c>
      <c r="K1862" s="47">
        <v>30</v>
      </c>
    </row>
    <row r="1863" spans="1:11" ht="102" x14ac:dyDescent="0.5">
      <c r="A1863" s="65"/>
      <c r="B1863" s="65"/>
      <c r="C1863" s="66"/>
      <c r="D1863" s="65"/>
      <c r="E1863" s="50">
        <v>45002</v>
      </c>
      <c r="F1863" s="45" t="s">
        <v>2195</v>
      </c>
      <c r="G1863" s="51">
        <v>31524007709050</v>
      </c>
      <c r="H1863" s="45" t="s">
        <v>2167</v>
      </c>
      <c r="I1863" s="45" t="s">
        <v>1744</v>
      </c>
      <c r="J1863" s="45" t="s">
        <v>2196</v>
      </c>
      <c r="K1863" s="47">
        <v>30</v>
      </c>
    </row>
    <row r="1864" spans="1:11" ht="112.2" x14ac:dyDescent="0.5">
      <c r="A1864" s="65"/>
      <c r="B1864" s="65"/>
      <c r="C1864" s="66">
        <v>40</v>
      </c>
      <c r="D1864" s="65" t="s">
        <v>1490</v>
      </c>
      <c r="E1864" s="69">
        <v>44981</v>
      </c>
      <c r="F1864" s="45" t="s">
        <v>2197</v>
      </c>
      <c r="G1864" s="51">
        <v>31524007709084</v>
      </c>
      <c r="H1864" s="45" t="s">
        <v>2167</v>
      </c>
      <c r="I1864" s="45" t="s">
        <v>1509</v>
      </c>
      <c r="J1864" s="45" t="s">
        <v>2198</v>
      </c>
      <c r="K1864" s="47">
        <v>40</v>
      </c>
    </row>
    <row r="1865" spans="1:11" ht="122.4" x14ac:dyDescent="0.5">
      <c r="A1865" s="65"/>
      <c r="B1865" s="65"/>
      <c r="C1865" s="66"/>
      <c r="D1865" s="65"/>
      <c r="E1865" s="69"/>
      <c r="F1865" s="45" t="s">
        <v>2199</v>
      </c>
      <c r="G1865" s="51">
        <v>31524006770897</v>
      </c>
      <c r="H1865" s="45" t="s">
        <v>1589</v>
      </c>
      <c r="I1865" s="45" t="s">
        <v>1509</v>
      </c>
      <c r="J1865" s="45" t="s">
        <v>2200</v>
      </c>
      <c r="K1865" s="47">
        <v>40</v>
      </c>
    </row>
    <row r="1866" spans="1:11" ht="122.4" x14ac:dyDescent="0.5">
      <c r="A1866" s="65"/>
      <c r="B1866" s="65"/>
      <c r="C1866" s="66">
        <v>50</v>
      </c>
      <c r="D1866" s="65" t="s">
        <v>1490</v>
      </c>
      <c r="E1866" s="69">
        <v>44981</v>
      </c>
      <c r="F1866" s="45" t="s">
        <v>2201</v>
      </c>
      <c r="G1866" s="51">
        <v>31524007675236</v>
      </c>
      <c r="H1866" s="45" t="s">
        <v>2167</v>
      </c>
      <c r="I1866" s="45" t="s">
        <v>1831</v>
      </c>
      <c r="J1866" s="45" t="s">
        <v>2202</v>
      </c>
      <c r="K1866" s="47">
        <v>50</v>
      </c>
    </row>
    <row r="1867" spans="1:11" ht="122.4" x14ac:dyDescent="0.5">
      <c r="A1867" s="65"/>
      <c r="B1867" s="65"/>
      <c r="C1867" s="66"/>
      <c r="D1867" s="65"/>
      <c r="E1867" s="69"/>
      <c r="F1867" s="45" t="s">
        <v>2203</v>
      </c>
      <c r="G1867" s="51">
        <v>31524007675244</v>
      </c>
      <c r="H1867" s="45" t="s">
        <v>2167</v>
      </c>
      <c r="I1867" s="45" t="s">
        <v>1831</v>
      </c>
      <c r="J1867" s="45" t="s">
        <v>2204</v>
      </c>
      <c r="K1867" s="47">
        <v>50</v>
      </c>
    </row>
    <row r="1868" spans="1:11" ht="112.2" x14ac:dyDescent="0.5">
      <c r="A1868" s="65"/>
      <c r="B1868" s="65"/>
      <c r="C1868" s="66"/>
      <c r="D1868" s="65"/>
      <c r="E1868" s="69"/>
      <c r="F1868" s="45" t="s">
        <v>2205</v>
      </c>
      <c r="G1868" s="51">
        <v>31524006810412</v>
      </c>
      <c r="H1868" s="45" t="s">
        <v>1589</v>
      </c>
      <c r="I1868" s="45" t="s">
        <v>1509</v>
      </c>
      <c r="J1868" s="45" t="s">
        <v>2206</v>
      </c>
      <c r="K1868" s="47">
        <v>50</v>
      </c>
    </row>
    <row r="1869" spans="1:11" ht="91.8" x14ac:dyDescent="0.5">
      <c r="A1869" s="65"/>
      <c r="B1869" s="65"/>
      <c r="C1869" s="46">
        <v>10</v>
      </c>
      <c r="D1869" s="45" t="s">
        <v>1490</v>
      </c>
      <c r="E1869" s="50">
        <v>44946</v>
      </c>
      <c r="F1869" s="45" t="s">
        <v>1727</v>
      </c>
      <c r="G1869" s="51">
        <v>31524006597456</v>
      </c>
      <c r="H1869" s="45" t="s">
        <v>1492</v>
      </c>
      <c r="I1869" s="45" t="s">
        <v>1728</v>
      </c>
      <c r="J1869" s="45" t="s">
        <v>1729</v>
      </c>
      <c r="K1869" s="47">
        <v>10</v>
      </c>
    </row>
    <row r="1870" spans="1:11" ht="81.599999999999994" x14ac:dyDescent="0.5">
      <c r="A1870" s="65"/>
      <c r="B1870" s="65"/>
      <c r="C1870" s="66">
        <v>15</v>
      </c>
      <c r="D1870" s="65" t="s">
        <v>1490</v>
      </c>
      <c r="E1870" s="69">
        <v>44939</v>
      </c>
      <c r="F1870" s="45" t="s">
        <v>1730</v>
      </c>
      <c r="G1870" s="51">
        <v>31524007662580</v>
      </c>
      <c r="H1870" s="45" t="s">
        <v>1715</v>
      </c>
      <c r="I1870" s="45" t="s">
        <v>1731</v>
      </c>
      <c r="J1870" s="45" t="s">
        <v>1732</v>
      </c>
      <c r="K1870" s="47">
        <v>15</v>
      </c>
    </row>
    <row r="1871" spans="1:11" ht="142.80000000000001" x14ac:dyDescent="0.5">
      <c r="A1871" s="65"/>
      <c r="B1871" s="65"/>
      <c r="C1871" s="66"/>
      <c r="D1871" s="65"/>
      <c r="E1871" s="69"/>
      <c r="F1871" s="45" t="s">
        <v>1733</v>
      </c>
      <c r="G1871" s="51">
        <v>31524007540315</v>
      </c>
      <c r="H1871" s="45" t="s">
        <v>1492</v>
      </c>
      <c r="I1871" s="45" t="s">
        <v>1731</v>
      </c>
      <c r="J1871" s="45" t="s">
        <v>1734</v>
      </c>
      <c r="K1871" s="47">
        <v>15</v>
      </c>
    </row>
    <row r="1872" spans="1:11" ht="91.8" x14ac:dyDescent="0.5">
      <c r="A1872" s="65"/>
      <c r="B1872" s="65"/>
      <c r="C1872" s="46">
        <v>16</v>
      </c>
      <c r="D1872" s="45" t="s">
        <v>1490</v>
      </c>
      <c r="E1872" s="50">
        <v>44939</v>
      </c>
      <c r="F1872" s="45" t="s">
        <v>1735</v>
      </c>
      <c r="G1872" s="51">
        <v>31524007592480</v>
      </c>
      <c r="H1872" s="45" t="s">
        <v>1534</v>
      </c>
      <c r="I1872" s="45" t="s">
        <v>1731</v>
      </c>
      <c r="J1872" s="45" t="s">
        <v>1736</v>
      </c>
      <c r="K1872" s="47">
        <v>16</v>
      </c>
    </row>
    <row r="1873" spans="1:11" ht="91.8" x14ac:dyDescent="0.5">
      <c r="A1873" s="65"/>
      <c r="B1873" s="65"/>
      <c r="C1873" s="46">
        <v>19</v>
      </c>
      <c r="D1873" s="45" t="s">
        <v>1490</v>
      </c>
      <c r="E1873" s="50">
        <v>44939</v>
      </c>
      <c r="F1873" s="45" t="s">
        <v>1737</v>
      </c>
      <c r="G1873" s="51">
        <v>31524007658125</v>
      </c>
      <c r="H1873" s="45" t="s">
        <v>1715</v>
      </c>
      <c r="I1873" s="45" t="s">
        <v>1731</v>
      </c>
      <c r="J1873" s="45" t="s">
        <v>1738</v>
      </c>
      <c r="K1873" s="47">
        <v>19</v>
      </c>
    </row>
    <row r="1874" spans="1:11" ht="91.8" x14ac:dyDescent="0.5">
      <c r="A1874" s="65"/>
      <c r="B1874" s="65"/>
      <c r="C1874" s="46">
        <v>35</v>
      </c>
      <c r="D1874" s="45" t="s">
        <v>1490</v>
      </c>
      <c r="E1874" s="50">
        <v>44946</v>
      </c>
      <c r="F1874" s="45" t="s">
        <v>1739</v>
      </c>
      <c r="G1874" s="51">
        <v>31524004350478</v>
      </c>
      <c r="H1874" s="45" t="s">
        <v>1492</v>
      </c>
      <c r="I1874" s="45" t="s">
        <v>1728</v>
      </c>
      <c r="J1874" s="45" t="s">
        <v>1740</v>
      </c>
      <c r="K1874" s="47">
        <v>35</v>
      </c>
    </row>
    <row r="1875" spans="1:11" ht="102" x14ac:dyDescent="0.5">
      <c r="A1875" s="65"/>
      <c r="B1875" s="45"/>
      <c r="C1875" s="46">
        <v>25</v>
      </c>
      <c r="D1875" s="45" t="s">
        <v>1490</v>
      </c>
      <c r="E1875" s="50">
        <v>44974</v>
      </c>
      <c r="F1875" s="45" t="s">
        <v>2766</v>
      </c>
      <c r="G1875" s="51">
        <v>31524007485263</v>
      </c>
      <c r="H1875" s="45" t="s">
        <v>1492</v>
      </c>
      <c r="I1875" s="45" t="s">
        <v>2666</v>
      </c>
      <c r="J1875" s="45" t="s">
        <v>2767</v>
      </c>
      <c r="K1875" s="47">
        <v>25</v>
      </c>
    </row>
    <row r="1876" spans="1:11" ht="91.8" x14ac:dyDescent="0.5">
      <c r="A1876" s="65"/>
      <c r="B1876" s="45"/>
      <c r="C1876" s="46">
        <v>22</v>
      </c>
      <c r="D1876" s="45" t="s">
        <v>1490</v>
      </c>
      <c r="E1876" s="50">
        <v>45002</v>
      </c>
      <c r="F1876" s="45" t="s">
        <v>2993</v>
      </c>
      <c r="G1876" s="51">
        <v>31524007487202</v>
      </c>
      <c r="H1876" s="45" t="s">
        <v>1838</v>
      </c>
      <c r="I1876" s="45" t="s">
        <v>1744</v>
      </c>
      <c r="J1876" s="45" t="s">
        <v>2994</v>
      </c>
      <c r="K1876" s="47">
        <v>22</v>
      </c>
    </row>
    <row r="1877" spans="1:11" ht="81.599999999999994" x14ac:dyDescent="0.5">
      <c r="A1877" s="65" t="s">
        <v>1500</v>
      </c>
      <c r="B1877" s="45"/>
      <c r="C1877" s="46">
        <v>27</v>
      </c>
      <c r="D1877" s="45" t="s">
        <v>1490</v>
      </c>
      <c r="E1877" s="50">
        <v>45002</v>
      </c>
      <c r="F1877" s="45" t="s">
        <v>1623</v>
      </c>
      <c r="G1877" s="51">
        <v>34901636478454</v>
      </c>
      <c r="H1877" s="45" t="s">
        <v>1492</v>
      </c>
      <c r="I1877" s="45" t="s">
        <v>1557</v>
      </c>
      <c r="J1877" s="45" t="s">
        <v>1624</v>
      </c>
      <c r="K1877" s="47">
        <v>27</v>
      </c>
    </row>
    <row r="1878" spans="1:11" ht="91.8" x14ac:dyDescent="0.5">
      <c r="A1878" s="65"/>
      <c r="B1878" s="65"/>
      <c r="C1878" s="46">
        <v>13</v>
      </c>
      <c r="D1878" s="45" t="s">
        <v>1490</v>
      </c>
      <c r="E1878" s="50">
        <v>44932</v>
      </c>
      <c r="F1878" s="45" t="s">
        <v>1501</v>
      </c>
      <c r="G1878" s="51">
        <v>34901636791146</v>
      </c>
      <c r="H1878" s="45" t="s">
        <v>1492</v>
      </c>
      <c r="I1878" s="45" t="s">
        <v>1502</v>
      </c>
      <c r="J1878" s="45" t="s">
        <v>1503</v>
      </c>
      <c r="K1878" s="47">
        <v>13</v>
      </c>
    </row>
    <row r="1879" spans="1:11" ht="91.8" x14ac:dyDescent="0.5">
      <c r="A1879" s="65"/>
      <c r="B1879" s="65"/>
      <c r="C1879" s="46">
        <v>20</v>
      </c>
      <c r="D1879" s="45" t="s">
        <v>1490</v>
      </c>
      <c r="E1879" s="50">
        <v>44932</v>
      </c>
      <c r="F1879" s="45" t="s">
        <v>1504</v>
      </c>
      <c r="G1879" s="51">
        <v>34901636776063</v>
      </c>
      <c r="H1879" s="45" t="s">
        <v>1492</v>
      </c>
      <c r="I1879" s="45" t="s">
        <v>1502</v>
      </c>
      <c r="J1879" s="45" t="s">
        <v>1505</v>
      </c>
      <c r="K1879" s="47">
        <v>20</v>
      </c>
    </row>
    <row r="1880" spans="1:11" ht="102" x14ac:dyDescent="0.5">
      <c r="A1880" s="65"/>
      <c r="B1880" s="45"/>
      <c r="C1880" s="46">
        <v>23</v>
      </c>
      <c r="D1880" s="45" t="s">
        <v>1490</v>
      </c>
      <c r="E1880" s="50">
        <v>45002</v>
      </c>
      <c r="F1880" s="45" t="s">
        <v>2626</v>
      </c>
      <c r="G1880" s="51">
        <v>34901636448572</v>
      </c>
      <c r="H1880" s="45" t="s">
        <v>1492</v>
      </c>
      <c r="I1880" s="45" t="s">
        <v>1744</v>
      </c>
      <c r="J1880" s="45" t="s">
        <v>2627</v>
      </c>
      <c r="K1880" s="47">
        <v>23</v>
      </c>
    </row>
    <row r="1881" spans="1:11" x14ac:dyDescent="0.5">
      <c r="A1881" s="48" t="s">
        <v>224</v>
      </c>
      <c r="B1881" s="48"/>
      <c r="C1881" s="48"/>
      <c r="D1881" s="48"/>
      <c r="E1881" s="48"/>
      <c r="F1881" s="48"/>
      <c r="G1881" s="48"/>
      <c r="H1881" s="48"/>
      <c r="I1881" s="48"/>
      <c r="J1881" s="48"/>
      <c r="K1881" s="49">
        <v>13677.52</v>
      </c>
    </row>
  </sheetData>
  <mergeCells count="698">
    <mergeCell ref="D1845:D1847"/>
    <mergeCell ref="E1845:E1847"/>
    <mergeCell ref="C1848:C1851"/>
    <mergeCell ref="D1848:D1851"/>
    <mergeCell ref="E1848:E1850"/>
    <mergeCell ref="E1870:E1871"/>
    <mergeCell ref="A1877:A1880"/>
    <mergeCell ref="B1878:B1879"/>
    <mergeCell ref="C1866:C1868"/>
    <mergeCell ref="D1866:D1868"/>
    <mergeCell ref="E1866:E1868"/>
    <mergeCell ref="B1869:B1874"/>
    <mergeCell ref="C1870:C1871"/>
    <mergeCell ref="D1870:D1871"/>
    <mergeCell ref="B1838:B1844"/>
    <mergeCell ref="C1842:C1843"/>
    <mergeCell ref="D1842:D1843"/>
    <mergeCell ref="E1842:E1843"/>
    <mergeCell ref="F1842:F1843"/>
    <mergeCell ref="B1845:B1868"/>
    <mergeCell ref="B1819:B1826"/>
    <mergeCell ref="A1829:A1831"/>
    <mergeCell ref="A1832:A1835"/>
    <mergeCell ref="A1836:A1837"/>
    <mergeCell ref="A1838:A1876"/>
    <mergeCell ref="C1859:C1863"/>
    <mergeCell ref="D1859:D1863"/>
    <mergeCell ref="E1860:E1862"/>
    <mergeCell ref="C1864:C1865"/>
    <mergeCell ref="D1864:D1865"/>
    <mergeCell ref="E1864:E1865"/>
    <mergeCell ref="C1852:C1855"/>
    <mergeCell ref="D1852:D1855"/>
    <mergeCell ref="E1853:E1855"/>
    <mergeCell ref="C1856:C1858"/>
    <mergeCell ref="D1856:D1858"/>
    <mergeCell ref="E1856:E1857"/>
    <mergeCell ref="C1845:C1847"/>
    <mergeCell ref="A1762:A1763"/>
    <mergeCell ref="A1764:A1774"/>
    <mergeCell ref="B1795:B1796"/>
    <mergeCell ref="B1797:B1798"/>
    <mergeCell ref="B1786:B1789"/>
    <mergeCell ref="A1792:A1798"/>
    <mergeCell ref="B1792:B1793"/>
    <mergeCell ref="E1808:E1809"/>
    <mergeCell ref="A1811:A1828"/>
    <mergeCell ref="B1812:B1816"/>
    <mergeCell ref="C1800:C1801"/>
    <mergeCell ref="D1800:D1801"/>
    <mergeCell ref="E1800:E1801"/>
    <mergeCell ref="B1807:B1809"/>
    <mergeCell ref="C1808:C1809"/>
    <mergeCell ref="D1808:D1809"/>
    <mergeCell ref="A1799:A1810"/>
    <mergeCell ref="B1800:B1802"/>
    <mergeCell ref="A1775:A1778"/>
    <mergeCell ref="A1784:A1790"/>
    <mergeCell ref="B1764:B1774"/>
    <mergeCell ref="C1764:C1765"/>
    <mergeCell ref="D1764:D1765"/>
    <mergeCell ref="E1764:E1765"/>
    <mergeCell ref="C1766:C1767"/>
    <mergeCell ref="D1766:D1767"/>
    <mergeCell ref="E1766:E1767"/>
    <mergeCell ref="C1693:C1694"/>
    <mergeCell ref="A1752:A1761"/>
    <mergeCell ref="B1758:B1760"/>
    <mergeCell ref="C1741:C1743"/>
    <mergeCell ref="D1741:D1743"/>
    <mergeCell ref="E1741:E1743"/>
    <mergeCell ref="A1746:A1751"/>
    <mergeCell ref="B1750:B1751"/>
    <mergeCell ref="B1731:B1732"/>
    <mergeCell ref="A1736:A1738"/>
    <mergeCell ref="A1739:A1745"/>
    <mergeCell ref="B1741:B1743"/>
    <mergeCell ref="A1701:A1713"/>
    <mergeCell ref="B1704:B1705"/>
    <mergeCell ref="B1689:B1690"/>
    <mergeCell ref="B1691:B1695"/>
    <mergeCell ref="B1718:B1720"/>
    <mergeCell ref="A1723:A1725"/>
    <mergeCell ref="A1728:A1734"/>
    <mergeCell ref="B1728:B1729"/>
    <mergeCell ref="A1714:A1716"/>
    <mergeCell ref="A1717:A1722"/>
    <mergeCell ref="C1654:C1655"/>
    <mergeCell ref="D1654:D1655"/>
    <mergeCell ref="E1654:E1655"/>
    <mergeCell ref="F1654:F1655"/>
    <mergeCell ref="B1664:B1668"/>
    <mergeCell ref="C1665:C1666"/>
    <mergeCell ref="B1636:B1641"/>
    <mergeCell ref="A1652:A1700"/>
    <mergeCell ref="B1654:B1655"/>
    <mergeCell ref="A1632:A1651"/>
    <mergeCell ref="B1633:B1634"/>
    <mergeCell ref="B1672:B1683"/>
    <mergeCell ref="C1672:C1673"/>
    <mergeCell ref="D1672:D1673"/>
    <mergeCell ref="E1672:E1673"/>
    <mergeCell ref="C1675:C1676"/>
    <mergeCell ref="D1675:D1676"/>
    <mergeCell ref="C1682:C1683"/>
    <mergeCell ref="D1682:D1683"/>
    <mergeCell ref="E1682:E1683"/>
    <mergeCell ref="D1665:D1666"/>
    <mergeCell ref="E1665:E1666"/>
    <mergeCell ref="B1670:B1671"/>
    <mergeCell ref="D1693:D1694"/>
    <mergeCell ref="A1600:A1603"/>
    <mergeCell ref="A1604:A1612"/>
    <mergeCell ref="B1604:B1607"/>
    <mergeCell ref="B1624:B1625"/>
    <mergeCell ref="B1627:B1630"/>
    <mergeCell ref="E1611:E1612"/>
    <mergeCell ref="A1613:A1614"/>
    <mergeCell ref="A1616:A1618"/>
    <mergeCell ref="A1619:A1631"/>
    <mergeCell ref="B1619:B1620"/>
    <mergeCell ref="C1604:C1605"/>
    <mergeCell ref="D1604:D1605"/>
    <mergeCell ref="E1604:E1605"/>
    <mergeCell ref="B1611:B1612"/>
    <mergeCell ref="C1611:C1612"/>
    <mergeCell ref="D1611:D1612"/>
    <mergeCell ref="C1597:C1598"/>
    <mergeCell ref="D1597:D1598"/>
    <mergeCell ref="E1597:E1598"/>
    <mergeCell ref="A1592:A1593"/>
    <mergeCell ref="A1595:A1599"/>
    <mergeCell ref="B1597:B1598"/>
    <mergeCell ref="C1570:C1572"/>
    <mergeCell ref="D1570:D1572"/>
    <mergeCell ref="E1570:E1572"/>
    <mergeCell ref="A1578:A1580"/>
    <mergeCell ref="A1582:A1583"/>
    <mergeCell ref="A1584:A1591"/>
    <mergeCell ref="B1558:B1562"/>
    <mergeCell ref="A1564:A1566"/>
    <mergeCell ref="A1568:A1576"/>
    <mergeCell ref="B1570:B1573"/>
    <mergeCell ref="B1548:B1549"/>
    <mergeCell ref="B1554:B1555"/>
    <mergeCell ref="A1541:A1547"/>
    <mergeCell ref="A1548:A1562"/>
    <mergeCell ref="B1584:B1585"/>
    <mergeCell ref="A1536:A1540"/>
    <mergeCell ref="B1537:B1538"/>
    <mergeCell ref="C1514:C1515"/>
    <mergeCell ref="D1514:D1515"/>
    <mergeCell ref="E1514:E1515"/>
    <mergeCell ref="A1520:A1521"/>
    <mergeCell ref="A1522:A1535"/>
    <mergeCell ref="B1527:B1529"/>
    <mergeCell ref="E1501:E1507"/>
    <mergeCell ref="C1508:C1509"/>
    <mergeCell ref="D1508:D1509"/>
    <mergeCell ref="E1508:E1509"/>
    <mergeCell ref="C1510:C1513"/>
    <mergeCell ref="D1510:D1513"/>
    <mergeCell ref="E1511:E1513"/>
    <mergeCell ref="B1492:B1515"/>
    <mergeCell ref="C1493:C1494"/>
    <mergeCell ref="D1493:D1494"/>
    <mergeCell ref="E1493:E1494"/>
    <mergeCell ref="C1497:C1499"/>
    <mergeCell ref="D1497:D1499"/>
    <mergeCell ref="E1497:E1499"/>
    <mergeCell ref="C1501:C1507"/>
    <mergeCell ref="D1435:D1436"/>
    <mergeCell ref="E1435:E1436"/>
    <mergeCell ref="A1439:A1441"/>
    <mergeCell ref="A1443:A1450"/>
    <mergeCell ref="D1501:D1507"/>
    <mergeCell ref="A1483:A1486"/>
    <mergeCell ref="A1487:A1491"/>
    <mergeCell ref="A1492:A1519"/>
    <mergeCell ref="C1477:C1479"/>
    <mergeCell ref="D1477:D1479"/>
    <mergeCell ref="E1477:E1479"/>
    <mergeCell ref="B1481:B1482"/>
    <mergeCell ref="B1469:B1471"/>
    <mergeCell ref="A1473:A1482"/>
    <mergeCell ref="B1473:B1479"/>
    <mergeCell ref="A1460:A1472"/>
    <mergeCell ref="B1465:B1466"/>
    <mergeCell ref="B1430:B1431"/>
    <mergeCell ref="A1418:A1420"/>
    <mergeCell ref="A1421:A1437"/>
    <mergeCell ref="C1398:C1399"/>
    <mergeCell ref="A1451:A1459"/>
    <mergeCell ref="B1455:B1457"/>
    <mergeCell ref="B1444:B1445"/>
    <mergeCell ref="B1449:B1450"/>
    <mergeCell ref="B1433:B1437"/>
    <mergeCell ref="C1435:C1436"/>
    <mergeCell ref="E1398:E1399"/>
    <mergeCell ref="C1400:C1401"/>
    <mergeCell ref="D1400:D1401"/>
    <mergeCell ref="E1400:E1401"/>
    <mergeCell ref="B1389:B1390"/>
    <mergeCell ref="B1394:B1412"/>
    <mergeCell ref="A1386:A1387"/>
    <mergeCell ref="A1388:A1416"/>
    <mergeCell ref="B1424:B1428"/>
    <mergeCell ref="B1381:B1382"/>
    <mergeCell ref="B1383:B1384"/>
    <mergeCell ref="A1378:A1379"/>
    <mergeCell ref="A1380:A1385"/>
    <mergeCell ref="B1366:B1367"/>
    <mergeCell ref="A1369:A1372"/>
    <mergeCell ref="A1373:A1377"/>
    <mergeCell ref="B1373:B1374"/>
    <mergeCell ref="D1398:D1399"/>
    <mergeCell ref="A1355:A1356"/>
    <mergeCell ref="A1357:A1361"/>
    <mergeCell ref="A1362:A1368"/>
    <mergeCell ref="B1343:B1347"/>
    <mergeCell ref="C1345:C1347"/>
    <mergeCell ref="D1345:D1347"/>
    <mergeCell ref="E1345:E1347"/>
    <mergeCell ref="A1349:A1353"/>
    <mergeCell ref="A1334:A1336"/>
    <mergeCell ref="A1337:A1340"/>
    <mergeCell ref="A1341:A1347"/>
    <mergeCell ref="B1329:B1330"/>
    <mergeCell ref="A1331:A1333"/>
    <mergeCell ref="B1332:B1333"/>
    <mergeCell ref="A1313:A1315"/>
    <mergeCell ref="A1316:A1320"/>
    <mergeCell ref="A1322:A1330"/>
    <mergeCell ref="D1300:D1301"/>
    <mergeCell ref="E1300:E1301"/>
    <mergeCell ref="A1305:A1312"/>
    <mergeCell ref="B1311:B1312"/>
    <mergeCell ref="B1300:B1302"/>
    <mergeCell ref="C1300:C1301"/>
    <mergeCell ref="B1295:B1297"/>
    <mergeCell ref="C1280:C1282"/>
    <mergeCell ref="D1280:D1282"/>
    <mergeCell ref="E1280:E1282"/>
    <mergeCell ref="C1284:C1288"/>
    <mergeCell ref="D1284:D1288"/>
    <mergeCell ref="E1284:E1288"/>
    <mergeCell ref="A1280:A1303"/>
    <mergeCell ref="B1280:B1289"/>
    <mergeCell ref="A1256:K1256"/>
    <mergeCell ref="A1257:K1257"/>
    <mergeCell ref="A1260:A1264"/>
    <mergeCell ref="B1262:B1264"/>
    <mergeCell ref="C1262:C1263"/>
    <mergeCell ref="D1262:D1263"/>
    <mergeCell ref="B1291:B1293"/>
    <mergeCell ref="C1291:C1293"/>
    <mergeCell ref="D1291:D1293"/>
    <mergeCell ref="E1291:E1293"/>
    <mergeCell ref="C1269:C1271"/>
    <mergeCell ref="D1269:D1271"/>
    <mergeCell ref="E1269:E1271"/>
    <mergeCell ref="C1274:C1275"/>
    <mergeCell ref="D1274:D1275"/>
    <mergeCell ref="E1274:E1275"/>
    <mergeCell ref="A1265:A1279"/>
    <mergeCell ref="B1266:B1268"/>
    <mergeCell ref="B1269:B1275"/>
    <mergeCell ref="A1248:K1248"/>
    <mergeCell ref="A1195:K1195"/>
    <mergeCell ref="A1199:A1200"/>
    <mergeCell ref="A1207:K1207"/>
    <mergeCell ref="A1208:K1208"/>
    <mergeCell ref="A1220:K1220"/>
    <mergeCell ref="A1221:K1221"/>
    <mergeCell ref="A1164:K1164"/>
    <mergeCell ref="A1174:K1174"/>
    <mergeCell ref="A1175:K1175"/>
    <mergeCell ref="A1183:K1183"/>
    <mergeCell ref="A1184:K1184"/>
    <mergeCell ref="A1194:K1194"/>
    <mergeCell ref="A1101:K1101"/>
    <mergeCell ref="A1102:K1102"/>
    <mergeCell ref="A1105:A1106"/>
    <mergeCell ref="B1105:B1106"/>
    <mergeCell ref="A1229:K1229"/>
    <mergeCell ref="A1230:K1230"/>
    <mergeCell ref="A1238:K1238"/>
    <mergeCell ref="A1239:K1239"/>
    <mergeCell ref="A1247:K1247"/>
    <mergeCell ref="A1142:K1142"/>
    <mergeCell ref="A1143:K1143"/>
    <mergeCell ref="A1151:K1151"/>
    <mergeCell ref="A1152:K1152"/>
    <mergeCell ref="A1157:A1158"/>
    <mergeCell ref="A1163:K1163"/>
    <mergeCell ref="A1112:K1112"/>
    <mergeCell ref="A1113:K1113"/>
    <mergeCell ref="A1122:K1122"/>
    <mergeCell ref="A1123:K1123"/>
    <mergeCell ref="A1131:K1131"/>
    <mergeCell ref="A1132:K1132"/>
    <mergeCell ref="A1015:K1015"/>
    <mergeCell ref="A1016:K1016"/>
    <mergeCell ref="A1020:A1021"/>
    <mergeCell ref="A1023:A1024"/>
    <mergeCell ref="C1084:C1085"/>
    <mergeCell ref="D1084:D1085"/>
    <mergeCell ref="E1084:E1085"/>
    <mergeCell ref="A1090:A1091"/>
    <mergeCell ref="B1090:B1091"/>
    <mergeCell ref="C1078:C1079"/>
    <mergeCell ref="D1078:D1079"/>
    <mergeCell ref="E1078:E1079"/>
    <mergeCell ref="C1080:C1083"/>
    <mergeCell ref="D1080:D1083"/>
    <mergeCell ref="E1081:E1083"/>
    <mergeCell ref="B1062:B1085"/>
    <mergeCell ref="C1063:C1064"/>
    <mergeCell ref="D1063:D1064"/>
    <mergeCell ref="E1063:E1064"/>
    <mergeCell ref="C1067:C1069"/>
    <mergeCell ref="D1067:D1069"/>
    <mergeCell ref="E1067:E1069"/>
    <mergeCell ref="C1071:C1077"/>
    <mergeCell ref="D1071:D1077"/>
    <mergeCell ref="A1033:K1033"/>
    <mergeCell ref="A1043:K1043"/>
    <mergeCell ref="A1044:K1044"/>
    <mergeCell ref="A1053:K1053"/>
    <mergeCell ref="A1054:K1054"/>
    <mergeCell ref="A1062:A1087"/>
    <mergeCell ref="B1023:B1024"/>
    <mergeCell ref="C1023:C1024"/>
    <mergeCell ref="D1023:D1024"/>
    <mergeCell ref="E1023:E1024"/>
    <mergeCell ref="A1026:A1027"/>
    <mergeCell ref="A1032:K1032"/>
    <mergeCell ref="E1071:E1077"/>
    <mergeCell ref="A1001:K1001"/>
    <mergeCell ref="A1002:K1002"/>
    <mergeCell ref="A1006:A1007"/>
    <mergeCell ref="A1008:A1010"/>
    <mergeCell ref="B1008:B1010"/>
    <mergeCell ref="C1008:C1010"/>
    <mergeCell ref="B988:B989"/>
    <mergeCell ref="A991:A996"/>
    <mergeCell ref="B991:B996"/>
    <mergeCell ref="D1008:D1010"/>
    <mergeCell ref="E1008:E1010"/>
    <mergeCell ref="A984:K984"/>
    <mergeCell ref="A985:K985"/>
    <mergeCell ref="A988:A989"/>
    <mergeCell ref="A971:A974"/>
    <mergeCell ref="B972:B974"/>
    <mergeCell ref="C961:C962"/>
    <mergeCell ref="D961:D962"/>
    <mergeCell ref="A969:A970"/>
    <mergeCell ref="B969:B970"/>
    <mergeCell ref="A959:A963"/>
    <mergeCell ref="B959:B963"/>
    <mergeCell ref="A951:A952"/>
    <mergeCell ref="A956:A957"/>
    <mergeCell ref="A948:A949"/>
    <mergeCell ref="B948:B949"/>
    <mergeCell ref="C973:C974"/>
    <mergeCell ref="D973:D974"/>
    <mergeCell ref="E973:E974"/>
    <mergeCell ref="A946:A947"/>
    <mergeCell ref="B946:B947"/>
    <mergeCell ref="A943:A945"/>
    <mergeCell ref="B943:B945"/>
    <mergeCell ref="A927:K927"/>
    <mergeCell ref="A934:A935"/>
    <mergeCell ref="B934:B935"/>
    <mergeCell ref="B956:B957"/>
    <mergeCell ref="C956:C957"/>
    <mergeCell ref="D956:D957"/>
    <mergeCell ref="E956:E957"/>
    <mergeCell ref="A885:A887"/>
    <mergeCell ref="A891:A892"/>
    <mergeCell ref="B891:B892"/>
    <mergeCell ref="A869:A871"/>
    <mergeCell ref="A872:A883"/>
    <mergeCell ref="B861:B862"/>
    <mergeCell ref="B864:B867"/>
    <mergeCell ref="B918:B919"/>
    <mergeCell ref="A926:K926"/>
    <mergeCell ref="D910:D911"/>
    <mergeCell ref="E910:E911"/>
    <mergeCell ref="B915:B916"/>
    <mergeCell ref="A893:A894"/>
    <mergeCell ref="A901:K901"/>
    <mergeCell ref="A902:K902"/>
    <mergeCell ref="A906:A920"/>
    <mergeCell ref="B909:B913"/>
    <mergeCell ref="C910:C911"/>
    <mergeCell ref="B842:B846"/>
    <mergeCell ref="A848:A849"/>
    <mergeCell ref="A850:A851"/>
    <mergeCell ref="A856:A868"/>
    <mergeCell ref="B856:B857"/>
    <mergeCell ref="A835:A836"/>
    <mergeCell ref="A840:A846"/>
    <mergeCell ref="B826:B830"/>
    <mergeCell ref="B874:B875"/>
    <mergeCell ref="C828:C829"/>
    <mergeCell ref="D828:D829"/>
    <mergeCell ref="E828:E829"/>
    <mergeCell ref="A831:A834"/>
    <mergeCell ref="B833:B834"/>
    <mergeCell ref="B812:B813"/>
    <mergeCell ref="A815:A816"/>
    <mergeCell ref="A817:A819"/>
    <mergeCell ref="A820:A821"/>
    <mergeCell ref="A822:A823"/>
    <mergeCell ref="A825:A830"/>
    <mergeCell ref="A807:A809"/>
    <mergeCell ref="A811:A813"/>
    <mergeCell ref="A804:A806"/>
    <mergeCell ref="B805:B806"/>
    <mergeCell ref="A797:K797"/>
    <mergeCell ref="A800:A802"/>
    <mergeCell ref="B800:B802"/>
    <mergeCell ref="C800:C801"/>
    <mergeCell ref="D800:D801"/>
    <mergeCell ref="B787:B788"/>
    <mergeCell ref="C787:C788"/>
    <mergeCell ref="D787:D788"/>
    <mergeCell ref="E787:E788"/>
    <mergeCell ref="F787:F788"/>
    <mergeCell ref="A796:K796"/>
    <mergeCell ref="C772:C774"/>
    <mergeCell ref="D772:D774"/>
    <mergeCell ref="E772:E774"/>
    <mergeCell ref="A781:K781"/>
    <mergeCell ref="A782:K782"/>
    <mergeCell ref="A786:A791"/>
    <mergeCell ref="A770:A774"/>
    <mergeCell ref="B770:B774"/>
    <mergeCell ref="B762:B768"/>
    <mergeCell ref="C762:C764"/>
    <mergeCell ref="D762:D764"/>
    <mergeCell ref="E762:E764"/>
    <mergeCell ref="C767:C768"/>
    <mergeCell ref="D767:D768"/>
    <mergeCell ref="E767:E768"/>
    <mergeCell ref="A754:K754"/>
    <mergeCell ref="A755:K755"/>
    <mergeCell ref="A758:A769"/>
    <mergeCell ref="B759:B761"/>
    <mergeCell ref="A748:A749"/>
    <mergeCell ref="B748:B749"/>
    <mergeCell ref="A725:K725"/>
    <mergeCell ref="A726:K726"/>
    <mergeCell ref="A735:K735"/>
    <mergeCell ref="A736:K736"/>
    <mergeCell ref="A744:K744"/>
    <mergeCell ref="A745:K745"/>
    <mergeCell ref="A719:A720"/>
    <mergeCell ref="B719:B720"/>
    <mergeCell ref="A694:K694"/>
    <mergeCell ref="A695:K695"/>
    <mergeCell ref="A706:K706"/>
    <mergeCell ref="A707:K707"/>
    <mergeCell ref="A715:K715"/>
    <mergeCell ref="A716:K716"/>
    <mergeCell ref="A688:A689"/>
    <mergeCell ref="B688:B689"/>
    <mergeCell ref="A684:A685"/>
    <mergeCell ref="B684:B685"/>
    <mergeCell ref="A669:K669"/>
    <mergeCell ref="A670:K670"/>
    <mergeCell ref="A680:K680"/>
    <mergeCell ref="A681:K681"/>
    <mergeCell ref="B659:B661"/>
    <mergeCell ref="C659:C660"/>
    <mergeCell ref="D651:D653"/>
    <mergeCell ref="E651:E653"/>
    <mergeCell ref="B655:B657"/>
    <mergeCell ref="B651:B653"/>
    <mergeCell ref="C651:C653"/>
    <mergeCell ref="A571:K571"/>
    <mergeCell ref="A572:K572"/>
    <mergeCell ref="A575:A576"/>
    <mergeCell ref="B575:B576"/>
    <mergeCell ref="B641:B650"/>
    <mergeCell ref="C641:C643"/>
    <mergeCell ref="D641:D643"/>
    <mergeCell ref="E641:E643"/>
    <mergeCell ref="C645:C649"/>
    <mergeCell ref="D645:D649"/>
    <mergeCell ref="E645:E649"/>
    <mergeCell ref="E616:E618"/>
    <mergeCell ref="A626:K626"/>
    <mergeCell ref="A627:K627"/>
    <mergeCell ref="A637:K637"/>
    <mergeCell ref="A638:K638"/>
    <mergeCell ref="A641:A662"/>
    <mergeCell ref="D659:D660"/>
    <mergeCell ref="E659:E660"/>
    <mergeCell ref="A610:K610"/>
    <mergeCell ref="A611:K611"/>
    <mergeCell ref="A616:A619"/>
    <mergeCell ref="B616:B619"/>
    <mergeCell ref="C616:C618"/>
    <mergeCell ref="D616:D618"/>
    <mergeCell ref="A582:K582"/>
    <mergeCell ref="A583:K583"/>
    <mergeCell ref="A591:K591"/>
    <mergeCell ref="A592:K592"/>
    <mergeCell ref="A601:K601"/>
    <mergeCell ref="A602:K602"/>
    <mergeCell ref="B543:B566"/>
    <mergeCell ref="C543:C545"/>
    <mergeCell ref="D543:D545"/>
    <mergeCell ref="E543:E545"/>
    <mergeCell ref="C546:C549"/>
    <mergeCell ref="D546:D549"/>
    <mergeCell ref="E546:E548"/>
    <mergeCell ref="C550:C553"/>
    <mergeCell ref="D550:D553"/>
    <mergeCell ref="E551:E553"/>
    <mergeCell ref="A540:A541"/>
    <mergeCell ref="A543:A566"/>
    <mergeCell ref="B519:B526"/>
    <mergeCell ref="A531:K531"/>
    <mergeCell ref="A532:K532"/>
    <mergeCell ref="C510:C511"/>
    <mergeCell ref="D510:D511"/>
    <mergeCell ref="E510:E511"/>
    <mergeCell ref="A513:A526"/>
    <mergeCell ref="B513:B517"/>
    <mergeCell ref="A510:A512"/>
    <mergeCell ref="B510:B512"/>
    <mergeCell ref="C562:C563"/>
    <mergeCell ref="D562:D563"/>
    <mergeCell ref="E562:E563"/>
    <mergeCell ref="C564:C566"/>
    <mergeCell ref="D564:D566"/>
    <mergeCell ref="E564:E566"/>
    <mergeCell ref="C554:C556"/>
    <mergeCell ref="D554:D556"/>
    <mergeCell ref="E554:E555"/>
    <mergeCell ref="C557:C561"/>
    <mergeCell ref="D557:D561"/>
    <mergeCell ref="E558:E560"/>
    <mergeCell ref="A506:A509"/>
    <mergeCell ref="B506:B509"/>
    <mergeCell ref="C495:C496"/>
    <mergeCell ref="D495:D496"/>
    <mergeCell ref="E495:E496"/>
    <mergeCell ref="C497:C498"/>
    <mergeCell ref="D497:D498"/>
    <mergeCell ref="E497:E498"/>
    <mergeCell ref="A495:A505"/>
    <mergeCell ref="B495:B505"/>
    <mergeCell ref="A491:A494"/>
    <mergeCell ref="B491:B493"/>
    <mergeCell ref="C477:C478"/>
    <mergeCell ref="D477:D478"/>
    <mergeCell ref="E477:E478"/>
    <mergeCell ref="C480:C481"/>
    <mergeCell ref="D480:D481"/>
    <mergeCell ref="C487:C488"/>
    <mergeCell ref="D487:D488"/>
    <mergeCell ref="E487:E488"/>
    <mergeCell ref="A476:A488"/>
    <mergeCell ref="B477:B488"/>
    <mergeCell ref="A406:K406"/>
    <mergeCell ref="A416:K416"/>
    <mergeCell ref="A417:K417"/>
    <mergeCell ref="A420:A421"/>
    <mergeCell ref="B420:B421"/>
    <mergeCell ref="B469:B470"/>
    <mergeCell ref="A471:A474"/>
    <mergeCell ref="B472:B474"/>
    <mergeCell ref="A463:A470"/>
    <mergeCell ref="B464:B468"/>
    <mergeCell ref="C448:C449"/>
    <mergeCell ref="D448:D449"/>
    <mergeCell ref="E448:E449"/>
    <mergeCell ref="C450:C451"/>
    <mergeCell ref="D450:D451"/>
    <mergeCell ref="E450:E451"/>
    <mergeCell ref="A426:K426"/>
    <mergeCell ref="A427:K427"/>
    <mergeCell ref="A438:K438"/>
    <mergeCell ref="A439:K439"/>
    <mergeCell ref="A443:A462"/>
    <mergeCell ref="B444:B462"/>
    <mergeCell ref="B374:B376"/>
    <mergeCell ref="A382:K382"/>
    <mergeCell ref="A383:K383"/>
    <mergeCell ref="A395:K395"/>
    <mergeCell ref="A396:K396"/>
    <mergeCell ref="A405:K405"/>
    <mergeCell ref="A367:A368"/>
    <mergeCell ref="A374:A376"/>
    <mergeCell ref="A342:K342"/>
    <mergeCell ref="A343:K343"/>
    <mergeCell ref="A352:K352"/>
    <mergeCell ref="A353:K353"/>
    <mergeCell ref="A363:K363"/>
    <mergeCell ref="A364:K364"/>
    <mergeCell ref="A332:A333"/>
    <mergeCell ref="B332:B333"/>
    <mergeCell ref="A319:K319"/>
    <mergeCell ref="A327:A328"/>
    <mergeCell ref="B327:B328"/>
    <mergeCell ref="C301:C302"/>
    <mergeCell ref="D301:D302"/>
    <mergeCell ref="E301:E302"/>
    <mergeCell ref="A309:K309"/>
    <mergeCell ref="A310:K310"/>
    <mergeCell ref="A318:K318"/>
    <mergeCell ref="A298:K298"/>
    <mergeCell ref="A301:A304"/>
    <mergeCell ref="B301:B304"/>
    <mergeCell ref="A281:A282"/>
    <mergeCell ref="B281:B282"/>
    <mergeCell ref="A255:K255"/>
    <mergeCell ref="A256:K256"/>
    <mergeCell ref="A264:K264"/>
    <mergeCell ref="A265:K265"/>
    <mergeCell ref="A275:K275"/>
    <mergeCell ref="A276:K276"/>
    <mergeCell ref="A204:K204"/>
    <mergeCell ref="A205:K205"/>
    <mergeCell ref="A213:A225"/>
    <mergeCell ref="B213:B219"/>
    <mergeCell ref="C217:C218"/>
    <mergeCell ref="D217:D218"/>
    <mergeCell ref="A287:K287"/>
    <mergeCell ref="A288:K288"/>
    <mergeCell ref="A297:K297"/>
    <mergeCell ref="A230:K230"/>
    <mergeCell ref="A231:K231"/>
    <mergeCell ref="A239:K239"/>
    <mergeCell ref="A240:K240"/>
    <mergeCell ref="A244:A245"/>
    <mergeCell ref="A247:A248"/>
    <mergeCell ref="E217:E218"/>
    <mergeCell ref="F217:F218"/>
    <mergeCell ref="B220:B225"/>
    <mergeCell ref="C221:C222"/>
    <mergeCell ref="D221:D222"/>
    <mergeCell ref="E221:E222"/>
    <mergeCell ref="A182:K182"/>
    <mergeCell ref="A183:K183"/>
    <mergeCell ref="A192:K192"/>
    <mergeCell ref="A193:K193"/>
    <mergeCell ref="A198:A199"/>
    <mergeCell ref="B198:B199"/>
    <mergeCell ref="A171:K171"/>
    <mergeCell ref="A174:A177"/>
    <mergeCell ref="B175:B177"/>
    <mergeCell ref="A156:K156"/>
    <mergeCell ref="A157:K157"/>
    <mergeCell ref="A170:K170"/>
    <mergeCell ref="A145:A151"/>
    <mergeCell ref="B145:B151"/>
    <mergeCell ref="A118:K118"/>
    <mergeCell ref="A119:K119"/>
    <mergeCell ref="A132:K132"/>
    <mergeCell ref="A133:K133"/>
    <mergeCell ref="A141:K141"/>
    <mergeCell ref="A142:K142"/>
    <mergeCell ref="A34:K34"/>
    <mergeCell ref="A35:K35"/>
    <mergeCell ref="A45:K45"/>
    <mergeCell ref="A46:K46"/>
    <mergeCell ref="A57:A58"/>
    <mergeCell ref="B57:B58"/>
    <mergeCell ref="C149:C151"/>
    <mergeCell ref="D149:D151"/>
    <mergeCell ref="E149:E151"/>
    <mergeCell ref="A90:K90"/>
    <mergeCell ref="A91:K91"/>
    <mergeCell ref="A99:K99"/>
    <mergeCell ref="A100:K100"/>
    <mergeCell ref="A108:K108"/>
    <mergeCell ref="A109:K109"/>
    <mergeCell ref="A63:K63"/>
    <mergeCell ref="A64:K64"/>
    <mergeCell ref="A72:K72"/>
    <mergeCell ref="A73:K73"/>
    <mergeCell ref="A81:K81"/>
    <mergeCell ref="A82:K82"/>
    <mergeCell ref="A23:K23"/>
    <mergeCell ref="A24:K24"/>
    <mergeCell ref="A27:A28"/>
    <mergeCell ref="B27:B28"/>
    <mergeCell ref="A3:K3"/>
    <mergeCell ref="A4:K4"/>
    <mergeCell ref="A12:K12"/>
    <mergeCell ref="A13:K13"/>
    <mergeCell ref="A17:A18"/>
    <mergeCell ref="B17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E92F3"/>
  </sheetPr>
  <dimension ref="A1:F334"/>
  <sheetViews>
    <sheetView workbookViewId="0">
      <selection activeCell="G1" sqref="G1"/>
    </sheetView>
  </sheetViews>
  <sheetFormatPr defaultRowHeight="18" x14ac:dyDescent="0.5"/>
  <cols>
    <col min="6" max="6" width="9.109375" bestFit="1" customWidth="1"/>
  </cols>
  <sheetData>
    <row r="1" spans="1:6" ht="22.2" x14ac:dyDescent="0.5">
      <c r="A1" s="52" t="s">
        <v>484</v>
      </c>
    </row>
    <row r="3" spans="1:6" ht="10.5" customHeight="1" x14ac:dyDescent="0.5">
      <c r="A3" s="71" t="s">
        <v>216</v>
      </c>
      <c r="B3" s="71"/>
      <c r="C3" s="71"/>
      <c r="D3" s="71"/>
      <c r="E3" s="71"/>
      <c r="F3" s="71"/>
    </row>
    <row r="4" spans="1:6" ht="10.5" customHeight="1" x14ac:dyDescent="0.5">
      <c r="A4" s="70" t="s">
        <v>252</v>
      </c>
      <c r="B4" s="70"/>
      <c r="C4" s="70"/>
      <c r="D4" s="70"/>
      <c r="E4" s="70"/>
      <c r="F4" s="70"/>
    </row>
    <row r="6" spans="1:6" ht="34.200000000000003" x14ac:dyDescent="0.5">
      <c r="A6" s="53" t="s">
        <v>3006</v>
      </c>
      <c r="B6" s="53" t="s">
        <v>3007</v>
      </c>
      <c r="C6" s="53" t="s">
        <v>218</v>
      </c>
      <c r="D6" s="53" t="s">
        <v>220</v>
      </c>
      <c r="E6" s="53" t="s">
        <v>219</v>
      </c>
      <c r="F6" s="54" t="s">
        <v>221</v>
      </c>
    </row>
    <row r="7" spans="1:6" ht="51" x14ac:dyDescent="0.5">
      <c r="A7" s="55" t="s">
        <v>476</v>
      </c>
      <c r="B7" s="55" t="s">
        <v>476</v>
      </c>
      <c r="C7" s="55" t="s">
        <v>3008</v>
      </c>
      <c r="D7" s="55" t="s">
        <v>230</v>
      </c>
      <c r="E7" s="56">
        <v>10</v>
      </c>
      <c r="F7" s="57">
        <v>10</v>
      </c>
    </row>
    <row r="8" spans="1:6" x14ac:dyDescent="0.5">
      <c r="A8" s="72" t="s">
        <v>465</v>
      </c>
      <c r="B8" s="72" t="s">
        <v>465</v>
      </c>
      <c r="C8" s="55" t="s">
        <v>3008</v>
      </c>
      <c r="D8" s="55" t="s">
        <v>226</v>
      </c>
      <c r="E8" s="56">
        <v>15</v>
      </c>
      <c r="F8" s="57">
        <v>15</v>
      </c>
    </row>
    <row r="9" spans="1:6" x14ac:dyDescent="0.5">
      <c r="A9" s="72"/>
      <c r="B9" s="72"/>
      <c r="C9" s="55" t="s">
        <v>3008</v>
      </c>
      <c r="D9" s="55" t="s">
        <v>231</v>
      </c>
      <c r="E9" s="56">
        <v>15</v>
      </c>
      <c r="F9" s="57">
        <v>15</v>
      </c>
    </row>
    <row r="10" spans="1:6" x14ac:dyDescent="0.5">
      <c r="A10" s="58" t="s">
        <v>224</v>
      </c>
      <c r="B10" s="58"/>
      <c r="C10" s="58"/>
      <c r="D10" s="58"/>
      <c r="E10" s="58"/>
      <c r="F10" s="59">
        <v>40</v>
      </c>
    </row>
    <row r="14" spans="1:6" ht="10.5" customHeight="1" x14ac:dyDescent="0.5">
      <c r="A14" s="71" t="s">
        <v>216</v>
      </c>
      <c r="B14" s="71"/>
      <c r="C14" s="71"/>
      <c r="D14" s="71"/>
      <c r="E14" s="71"/>
      <c r="F14" s="71"/>
    </row>
    <row r="15" spans="1:6" ht="10.5" customHeight="1" x14ac:dyDescent="0.5">
      <c r="A15" s="70" t="s">
        <v>255</v>
      </c>
      <c r="B15" s="70"/>
      <c r="C15" s="70"/>
      <c r="D15" s="70"/>
      <c r="E15" s="70"/>
      <c r="F15" s="70"/>
    </row>
    <row r="17" spans="1:6" ht="34.200000000000003" x14ac:dyDescent="0.5">
      <c r="A17" s="53" t="s">
        <v>3006</v>
      </c>
      <c r="B17" s="53" t="s">
        <v>3007</v>
      </c>
      <c r="C17" s="53" t="s">
        <v>218</v>
      </c>
      <c r="D17" s="53" t="s">
        <v>220</v>
      </c>
      <c r="E17" s="53" t="s">
        <v>219</v>
      </c>
      <c r="F17" s="54" t="s">
        <v>221</v>
      </c>
    </row>
    <row r="18" spans="1:6" ht="40.799999999999997" x14ac:dyDescent="0.5">
      <c r="A18" s="55" t="s">
        <v>243</v>
      </c>
      <c r="B18" s="55" t="s">
        <v>243</v>
      </c>
      <c r="C18" s="55" t="s">
        <v>3008</v>
      </c>
      <c r="D18" s="55" t="s">
        <v>230</v>
      </c>
      <c r="E18" s="56">
        <v>10</v>
      </c>
      <c r="F18" s="57">
        <v>10</v>
      </c>
    </row>
    <row r="19" spans="1:6" ht="30.6" x14ac:dyDescent="0.5">
      <c r="A19" s="55" t="s">
        <v>228</v>
      </c>
      <c r="B19" s="55" t="s">
        <v>242</v>
      </c>
      <c r="C19" s="55" t="s">
        <v>3008</v>
      </c>
      <c r="D19" s="55" t="s">
        <v>230</v>
      </c>
      <c r="E19" s="56">
        <v>10</v>
      </c>
      <c r="F19" s="57">
        <v>10</v>
      </c>
    </row>
    <row r="20" spans="1:6" x14ac:dyDescent="0.5">
      <c r="A20" s="58" t="s">
        <v>224</v>
      </c>
      <c r="B20" s="58"/>
      <c r="C20" s="58"/>
      <c r="D20" s="58"/>
      <c r="E20" s="58"/>
      <c r="F20" s="59">
        <v>20</v>
      </c>
    </row>
    <row r="24" spans="1:6" ht="10.5" customHeight="1" x14ac:dyDescent="0.5">
      <c r="A24" s="71" t="s">
        <v>216</v>
      </c>
      <c r="B24" s="71"/>
      <c r="C24" s="71"/>
      <c r="D24" s="71"/>
      <c r="E24" s="71"/>
      <c r="F24" s="71"/>
    </row>
    <row r="25" spans="1:6" ht="10.5" customHeight="1" x14ac:dyDescent="0.5">
      <c r="A25" s="70" t="s">
        <v>335</v>
      </c>
      <c r="B25" s="70"/>
      <c r="C25" s="70"/>
      <c r="D25" s="70"/>
      <c r="E25" s="70"/>
      <c r="F25" s="70"/>
    </row>
    <row r="27" spans="1:6" ht="34.200000000000003" x14ac:dyDescent="0.5">
      <c r="A27" s="53" t="s">
        <v>3006</v>
      </c>
      <c r="B27" s="53" t="s">
        <v>3007</v>
      </c>
      <c r="C27" s="53" t="s">
        <v>218</v>
      </c>
      <c r="D27" s="53" t="s">
        <v>220</v>
      </c>
      <c r="E27" s="53" t="s">
        <v>219</v>
      </c>
      <c r="F27" s="54" t="s">
        <v>221</v>
      </c>
    </row>
    <row r="28" spans="1:6" ht="20.399999999999999" x14ac:dyDescent="0.5">
      <c r="A28" s="72" t="s">
        <v>319</v>
      </c>
      <c r="B28" s="72" t="s">
        <v>319</v>
      </c>
      <c r="C28" s="55" t="s">
        <v>3008</v>
      </c>
      <c r="D28" s="55" t="s">
        <v>223</v>
      </c>
      <c r="E28" s="56">
        <v>20</v>
      </c>
      <c r="F28" s="57">
        <v>20</v>
      </c>
    </row>
    <row r="29" spans="1:6" ht="20.399999999999999" x14ac:dyDescent="0.5">
      <c r="A29" s="72"/>
      <c r="B29" s="72"/>
      <c r="C29" s="55" t="s">
        <v>3008</v>
      </c>
      <c r="D29" s="55" t="s">
        <v>223</v>
      </c>
      <c r="E29" s="56">
        <v>20</v>
      </c>
      <c r="F29" s="57">
        <v>20</v>
      </c>
    </row>
    <row r="30" spans="1:6" ht="30.6" x14ac:dyDescent="0.5">
      <c r="A30" s="72" t="s">
        <v>340</v>
      </c>
      <c r="B30" s="55" t="s">
        <v>388</v>
      </c>
      <c r="C30" s="55" t="s">
        <v>3008</v>
      </c>
      <c r="D30" s="55" t="s">
        <v>223</v>
      </c>
      <c r="E30" s="56">
        <v>10</v>
      </c>
      <c r="F30" s="57">
        <v>10</v>
      </c>
    </row>
    <row r="31" spans="1:6" ht="30.6" x14ac:dyDescent="0.5">
      <c r="A31" s="72"/>
      <c r="B31" s="55" t="s">
        <v>340</v>
      </c>
      <c r="C31" s="55" t="s">
        <v>3008</v>
      </c>
      <c r="D31" s="55" t="s">
        <v>223</v>
      </c>
      <c r="E31" s="56">
        <v>10</v>
      </c>
      <c r="F31" s="57">
        <v>10</v>
      </c>
    </row>
    <row r="32" spans="1:6" x14ac:dyDescent="0.5">
      <c r="A32" s="58" t="s">
        <v>224</v>
      </c>
      <c r="B32" s="58"/>
      <c r="C32" s="58"/>
      <c r="D32" s="58"/>
      <c r="E32" s="58"/>
      <c r="F32" s="59">
        <v>60</v>
      </c>
    </row>
    <row r="36" spans="1:6" ht="10.5" customHeight="1" x14ac:dyDescent="0.5">
      <c r="A36" s="71" t="s">
        <v>216</v>
      </c>
      <c r="B36" s="71"/>
      <c r="C36" s="71"/>
      <c r="D36" s="71"/>
      <c r="E36" s="71"/>
      <c r="F36" s="71"/>
    </row>
    <row r="37" spans="1:6" ht="10.5" customHeight="1" x14ac:dyDescent="0.5">
      <c r="A37" s="70" t="s">
        <v>258</v>
      </c>
      <c r="B37" s="70"/>
      <c r="C37" s="70"/>
      <c r="D37" s="70"/>
      <c r="E37" s="70"/>
      <c r="F37" s="70"/>
    </row>
    <row r="39" spans="1:6" ht="34.200000000000003" x14ac:dyDescent="0.5">
      <c r="A39" s="53" t="s">
        <v>3006</v>
      </c>
      <c r="B39" s="53" t="s">
        <v>3007</v>
      </c>
      <c r="C39" s="53" t="s">
        <v>218</v>
      </c>
      <c r="D39" s="53" t="s">
        <v>220</v>
      </c>
      <c r="E39" s="53" t="s">
        <v>219</v>
      </c>
      <c r="F39" s="54" t="s">
        <v>221</v>
      </c>
    </row>
    <row r="40" spans="1:6" ht="40.799999999999997" x14ac:dyDescent="0.5">
      <c r="A40" s="55" t="s">
        <v>354</v>
      </c>
      <c r="B40" s="55" t="s">
        <v>354</v>
      </c>
      <c r="C40" s="55" t="s">
        <v>3008</v>
      </c>
      <c r="D40" s="55" t="s">
        <v>237</v>
      </c>
      <c r="E40" s="56">
        <v>10</v>
      </c>
      <c r="F40" s="57">
        <v>10</v>
      </c>
    </row>
    <row r="41" spans="1:6" x14ac:dyDescent="0.5">
      <c r="A41" s="58" t="s">
        <v>224</v>
      </c>
      <c r="B41" s="58"/>
      <c r="C41" s="58"/>
      <c r="D41" s="58"/>
      <c r="E41" s="58"/>
      <c r="F41" s="59">
        <v>10</v>
      </c>
    </row>
    <row r="45" spans="1:6" ht="10.5" customHeight="1" x14ac:dyDescent="0.5">
      <c r="A45" s="71" t="s">
        <v>216</v>
      </c>
      <c r="B45" s="71"/>
      <c r="C45" s="71"/>
      <c r="D45" s="71"/>
      <c r="E45" s="71"/>
      <c r="F45" s="71"/>
    </row>
    <row r="46" spans="1:6" ht="10.5" customHeight="1" x14ac:dyDescent="0.5">
      <c r="A46" s="70" t="s">
        <v>348</v>
      </c>
      <c r="B46" s="70"/>
      <c r="C46" s="70"/>
      <c r="D46" s="70"/>
      <c r="E46" s="70"/>
      <c r="F46" s="70"/>
    </row>
    <row r="48" spans="1:6" ht="34.200000000000003" x14ac:dyDescent="0.5">
      <c r="A48" s="53" t="s">
        <v>3006</v>
      </c>
      <c r="B48" s="53" t="s">
        <v>3007</v>
      </c>
      <c r="C48" s="53" t="s">
        <v>218</v>
      </c>
      <c r="D48" s="53" t="s">
        <v>220</v>
      </c>
      <c r="E48" s="53" t="s">
        <v>219</v>
      </c>
      <c r="F48" s="54" t="s">
        <v>221</v>
      </c>
    </row>
    <row r="49" spans="1:6" ht="40.799999999999997" x14ac:dyDescent="0.5">
      <c r="A49" s="55" t="s">
        <v>350</v>
      </c>
      <c r="B49" s="55" t="s">
        <v>350</v>
      </c>
      <c r="C49" s="55" t="s">
        <v>3008</v>
      </c>
      <c r="D49" s="55" t="s">
        <v>230</v>
      </c>
      <c r="E49" s="56">
        <v>10</v>
      </c>
      <c r="F49" s="57">
        <v>10</v>
      </c>
    </row>
    <row r="50" spans="1:6" x14ac:dyDescent="0.5">
      <c r="A50" s="58" t="s">
        <v>224</v>
      </c>
      <c r="B50" s="58"/>
      <c r="C50" s="58"/>
      <c r="D50" s="58"/>
      <c r="E50" s="58"/>
      <c r="F50" s="59">
        <v>10</v>
      </c>
    </row>
    <row r="54" spans="1:6" ht="10.5" customHeight="1" x14ac:dyDescent="0.5">
      <c r="A54" s="71" t="s">
        <v>216</v>
      </c>
      <c r="B54" s="71"/>
      <c r="C54" s="71"/>
      <c r="D54" s="71"/>
      <c r="E54" s="71"/>
      <c r="F54" s="71"/>
    </row>
    <row r="55" spans="1:6" ht="10.5" customHeight="1" x14ac:dyDescent="0.5">
      <c r="A55" s="70" t="s">
        <v>352</v>
      </c>
      <c r="B55" s="70"/>
      <c r="C55" s="70"/>
      <c r="D55" s="70"/>
      <c r="E55" s="70"/>
      <c r="F55" s="70"/>
    </row>
    <row r="57" spans="1:6" ht="34.200000000000003" x14ac:dyDescent="0.5">
      <c r="A57" s="53" t="s">
        <v>3006</v>
      </c>
      <c r="B57" s="53" t="s">
        <v>3007</v>
      </c>
      <c r="C57" s="53" t="s">
        <v>218</v>
      </c>
      <c r="D57" s="53" t="s">
        <v>220</v>
      </c>
      <c r="E57" s="53" t="s">
        <v>219</v>
      </c>
      <c r="F57" s="54" t="s">
        <v>221</v>
      </c>
    </row>
    <row r="58" spans="1:6" ht="30.6" x14ac:dyDescent="0.5">
      <c r="A58" s="55" t="s">
        <v>225</v>
      </c>
      <c r="B58" s="55" t="s">
        <v>254</v>
      </c>
      <c r="C58" s="55" t="s">
        <v>3008</v>
      </c>
      <c r="D58" s="55" t="s">
        <v>3009</v>
      </c>
      <c r="E58" s="56">
        <v>10</v>
      </c>
      <c r="F58" s="57">
        <v>10</v>
      </c>
    </row>
    <row r="59" spans="1:6" x14ac:dyDescent="0.5">
      <c r="A59" s="58" t="s">
        <v>224</v>
      </c>
      <c r="B59" s="58"/>
      <c r="C59" s="58"/>
      <c r="D59" s="58"/>
      <c r="E59" s="58"/>
      <c r="F59" s="59">
        <v>10</v>
      </c>
    </row>
    <row r="63" spans="1:6" ht="10.5" customHeight="1" x14ac:dyDescent="0.5">
      <c r="A63" s="71" t="s">
        <v>216</v>
      </c>
      <c r="B63" s="71"/>
      <c r="C63" s="71"/>
      <c r="D63" s="71"/>
      <c r="E63" s="71"/>
      <c r="F63" s="71"/>
    </row>
    <row r="64" spans="1:6" ht="10.5" customHeight="1" x14ac:dyDescent="0.5">
      <c r="A64" s="70" t="s">
        <v>361</v>
      </c>
      <c r="B64" s="70"/>
      <c r="C64" s="70"/>
      <c r="D64" s="70"/>
      <c r="E64" s="70"/>
      <c r="F64" s="70"/>
    </row>
    <row r="66" spans="1:6" ht="34.200000000000003" x14ac:dyDescent="0.5">
      <c r="A66" s="53" t="s">
        <v>3006</v>
      </c>
      <c r="B66" s="53" t="s">
        <v>3007</v>
      </c>
      <c r="C66" s="53" t="s">
        <v>218</v>
      </c>
      <c r="D66" s="53" t="s">
        <v>220</v>
      </c>
      <c r="E66" s="53" t="s">
        <v>219</v>
      </c>
      <c r="F66" s="54" t="s">
        <v>221</v>
      </c>
    </row>
    <row r="67" spans="1:6" ht="40.799999999999997" x14ac:dyDescent="0.5">
      <c r="A67" s="55" t="s">
        <v>282</v>
      </c>
      <c r="B67" s="55" t="s">
        <v>289</v>
      </c>
      <c r="C67" s="55" t="s">
        <v>3008</v>
      </c>
      <c r="D67" s="55" t="s">
        <v>223</v>
      </c>
      <c r="E67" s="56">
        <v>10</v>
      </c>
      <c r="F67" s="57">
        <v>10</v>
      </c>
    </row>
    <row r="68" spans="1:6" x14ac:dyDescent="0.5">
      <c r="A68" s="58" t="s">
        <v>224</v>
      </c>
      <c r="B68" s="58"/>
      <c r="C68" s="58"/>
      <c r="D68" s="58"/>
      <c r="E68" s="58"/>
      <c r="F68" s="59">
        <v>10</v>
      </c>
    </row>
    <row r="72" spans="1:6" ht="10.5" customHeight="1" x14ac:dyDescent="0.5">
      <c r="A72" s="71" t="s">
        <v>216</v>
      </c>
      <c r="B72" s="71"/>
      <c r="C72" s="71"/>
      <c r="D72" s="71"/>
      <c r="E72" s="71"/>
      <c r="F72" s="71"/>
    </row>
    <row r="73" spans="1:6" ht="10.5" customHeight="1" x14ac:dyDescent="0.5">
      <c r="A73" s="70" t="s">
        <v>3010</v>
      </c>
      <c r="B73" s="70"/>
      <c r="C73" s="70"/>
      <c r="D73" s="70"/>
      <c r="E73" s="70"/>
      <c r="F73" s="70"/>
    </row>
    <row r="75" spans="1:6" ht="34.200000000000003" x14ac:dyDescent="0.5">
      <c r="A75" s="53" t="s">
        <v>3006</v>
      </c>
      <c r="B75" s="53" t="s">
        <v>3007</v>
      </c>
      <c r="C75" s="53" t="s">
        <v>218</v>
      </c>
      <c r="D75" s="53" t="s">
        <v>220</v>
      </c>
      <c r="E75" s="53" t="s">
        <v>219</v>
      </c>
      <c r="F75" s="54" t="s">
        <v>221</v>
      </c>
    </row>
    <row r="76" spans="1:6" ht="40.799999999999997" x14ac:dyDescent="0.5">
      <c r="A76" s="55" t="s">
        <v>253</v>
      </c>
      <c r="B76" s="55" t="s">
        <v>253</v>
      </c>
      <c r="C76" s="55" t="s">
        <v>3008</v>
      </c>
      <c r="D76" s="55" t="s">
        <v>230</v>
      </c>
      <c r="E76" s="56">
        <v>10</v>
      </c>
      <c r="F76" s="57">
        <v>10</v>
      </c>
    </row>
    <row r="77" spans="1:6" ht="40.799999999999997" x14ac:dyDescent="0.5">
      <c r="A77" s="55" t="s">
        <v>309</v>
      </c>
      <c r="B77" s="55" t="s">
        <v>311</v>
      </c>
      <c r="C77" s="55" t="s">
        <v>3008</v>
      </c>
      <c r="D77" s="55" t="s">
        <v>447</v>
      </c>
      <c r="E77" s="56">
        <v>10</v>
      </c>
      <c r="F77" s="57">
        <v>10</v>
      </c>
    </row>
    <row r="78" spans="1:6" ht="40.799999999999997" x14ac:dyDescent="0.5">
      <c r="A78" s="55" t="s">
        <v>382</v>
      </c>
      <c r="B78" s="55" t="s">
        <v>311</v>
      </c>
      <c r="C78" s="55" t="s">
        <v>3008</v>
      </c>
      <c r="D78" s="55" t="s">
        <v>3011</v>
      </c>
      <c r="E78" s="56">
        <v>8</v>
      </c>
      <c r="F78" s="57">
        <v>8</v>
      </c>
    </row>
    <row r="79" spans="1:6" x14ac:dyDescent="0.5">
      <c r="A79" s="58" t="s">
        <v>224</v>
      </c>
      <c r="B79" s="58"/>
      <c r="C79" s="58"/>
      <c r="D79" s="58"/>
      <c r="E79" s="58"/>
      <c r="F79" s="59">
        <v>28</v>
      </c>
    </row>
    <row r="83" spans="1:6" ht="10.5" customHeight="1" x14ac:dyDescent="0.5">
      <c r="A83" s="71" t="s">
        <v>216</v>
      </c>
      <c r="B83" s="71"/>
      <c r="C83" s="71"/>
      <c r="D83" s="71"/>
      <c r="E83" s="71"/>
      <c r="F83" s="71"/>
    </row>
    <row r="84" spans="1:6" ht="10.5" customHeight="1" x14ac:dyDescent="0.5">
      <c r="A84" s="70" t="s">
        <v>367</v>
      </c>
      <c r="B84" s="70"/>
      <c r="C84" s="70"/>
      <c r="D84" s="70"/>
      <c r="E84" s="70"/>
      <c r="F84" s="70"/>
    </row>
    <row r="86" spans="1:6" ht="34.200000000000003" x14ac:dyDescent="0.5">
      <c r="A86" s="53" t="s">
        <v>3006</v>
      </c>
      <c r="B86" s="53" t="s">
        <v>3007</v>
      </c>
      <c r="C86" s="53" t="s">
        <v>218</v>
      </c>
      <c r="D86" s="53" t="s">
        <v>220</v>
      </c>
      <c r="E86" s="53" t="s">
        <v>219</v>
      </c>
      <c r="F86" s="54" t="s">
        <v>221</v>
      </c>
    </row>
    <row r="87" spans="1:6" ht="40.799999999999997" x14ac:dyDescent="0.5">
      <c r="A87" s="55" t="s">
        <v>3012</v>
      </c>
      <c r="B87" s="55" t="s">
        <v>3012</v>
      </c>
      <c r="C87" s="55" t="s">
        <v>3008</v>
      </c>
      <c r="D87" s="55" t="s">
        <v>230</v>
      </c>
      <c r="E87" s="56">
        <v>10</v>
      </c>
      <c r="F87" s="57">
        <v>10</v>
      </c>
    </row>
    <row r="88" spans="1:6" x14ac:dyDescent="0.5">
      <c r="A88" s="58" t="s">
        <v>224</v>
      </c>
      <c r="B88" s="58"/>
      <c r="C88" s="58"/>
      <c r="D88" s="58"/>
      <c r="E88" s="58"/>
      <c r="F88" s="59">
        <v>10</v>
      </c>
    </row>
    <row r="92" spans="1:6" ht="10.5" customHeight="1" x14ac:dyDescent="0.5">
      <c r="A92" s="71" t="s">
        <v>216</v>
      </c>
      <c r="B92" s="71"/>
      <c r="C92" s="71"/>
      <c r="D92" s="71"/>
      <c r="E92" s="71"/>
      <c r="F92" s="71"/>
    </row>
    <row r="93" spans="1:6" ht="10.5" customHeight="1" x14ac:dyDescent="0.5">
      <c r="A93" s="70" t="s">
        <v>371</v>
      </c>
      <c r="B93" s="70"/>
      <c r="C93" s="70"/>
      <c r="D93" s="70"/>
      <c r="E93" s="70"/>
      <c r="F93" s="70"/>
    </row>
    <row r="95" spans="1:6" ht="34.200000000000003" x14ac:dyDescent="0.5">
      <c r="A95" s="53" t="s">
        <v>3006</v>
      </c>
      <c r="B95" s="53" t="s">
        <v>3007</v>
      </c>
      <c r="C95" s="53" t="s">
        <v>218</v>
      </c>
      <c r="D95" s="53" t="s">
        <v>220</v>
      </c>
      <c r="E95" s="53" t="s">
        <v>219</v>
      </c>
      <c r="F95" s="54" t="s">
        <v>221</v>
      </c>
    </row>
    <row r="96" spans="1:6" x14ac:dyDescent="0.5">
      <c r="A96" s="72" t="s">
        <v>242</v>
      </c>
      <c r="B96" s="72" t="s">
        <v>242</v>
      </c>
      <c r="C96" s="55" t="s">
        <v>3008</v>
      </c>
      <c r="D96" s="55" t="s">
        <v>230</v>
      </c>
      <c r="E96" s="56">
        <v>10</v>
      </c>
      <c r="F96" s="57">
        <v>10</v>
      </c>
    </row>
    <row r="97" spans="1:6" x14ac:dyDescent="0.5">
      <c r="A97" s="72"/>
      <c r="B97" s="72"/>
      <c r="C97" s="55" t="s">
        <v>3008</v>
      </c>
      <c r="D97" s="55" t="s">
        <v>230</v>
      </c>
      <c r="E97" s="56">
        <v>10</v>
      </c>
      <c r="F97" s="57">
        <v>10</v>
      </c>
    </row>
    <row r="98" spans="1:6" ht="40.799999999999997" x14ac:dyDescent="0.5">
      <c r="A98" s="55" t="s">
        <v>261</v>
      </c>
      <c r="B98" s="55" t="s">
        <v>261</v>
      </c>
      <c r="C98" s="55" t="s">
        <v>3008</v>
      </c>
      <c r="D98" s="55" t="s">
        <v>373</v>
      </c>
      <c r="E98" s="56">
        <v>10</v>
      </c>
      <c r="F98" s="57">
        <v>10</v>
      </c>
    </row>
    <row r="99" spans="1:6" x14ac:dyDescent="0.5">
      <c r="A99" s="58" t="s">
        <v>224</v>
      </c>
      <c r="B99" s="58"/>
      <c r="C99" s="58"/>
      <c r="D99" s="58"/>
      <c r="E99" s="58"/>
      <c r="F99" s="59">
        <v>30</v>
      </c>
    </row>
    <row r="103" spans="1:6" ht="10.5" customHeight="1" x14ac:dyDescent="0.5">
      <c r="A103" s="71" t="s">
        <v>216</v>
      </c>
      <c r="B103" s="71"/>
      <c r="C103" s="71"/>
      <c r="D103" s="71"/>
      <c r="E103" s="71"/>
      <c r="F103" s="71"/>
    </row>
    <row r="104" spans="1:6" ht="10.5" customHeight="1" x14ac:dyDescent="0.5">
      <c r="A104" s="70" t="s">
        <v>383</v>
      </c>
      <c r="B104" s="70"/>
      <c r="C104" s="70"/>
      <c r="D104" s="70"/>
      <c r="E104" s="70"/>
      <c r="F104" s="70"/>
    </row>
    <row r="106" spans="1:6" ht="34.200000000000003" x14ac:dyDescent="0.5">
      <c r="A106" s="53" t="s">
        <v>3006</v>
      </c>
      <c r="B106" s="53" t="s">
        <v>3007</v>
      </c>
      <c r="C106" s="53" t="s">
        <v>218</v>
      </c>
      <c r="D106" s="53" t="s">
        <v>220</v>
      </c>
      <c r="E106" s="53" t="s">
        <v>219</v>
      </c>
      <c r="F106" s="54" t="s">
        <v>221</v>
      </c>
    </row>
    <row r="107" spans="1:6" ht="40.799999999999997" x14ac:dyDescent="0.5">
      <c r="A107" s="55" t="s">
        <v>374</v>
      </c>
      <c r="B107" s="55" t="s">
        <v>350</v>
      </c>
      <c r="C107" s="55" t="s">
        <v>3008</v>
      </c>
      <c r="D107" s="55" t="s">
        <v>231</v>
      </c>
      <c r="E107" s="56">
        <v>10</v>
      </c>
      <c r="F107" s="57">
        <v>10</v>
      </c>
    </row>
    <row r="108" spans="1:6" x14ac:dyDescent="0.5">
      <c r="A108" s="58" t="s">
        <v>224</v>
      </c>
      <c r="B108" s="58"/>
      <c r="C108" s="58"/>
      <c r="D108" s="58"/>
      <c r="E108" s="58"/>
      <c r="F108" s="59">
        <v>10</v>
      </c>
    </row>
    <row r="112" spans="1:6" ht="10.5" customHeight="1" x14ac:dyDescent="0.5">
      <c r="A112" s="71" t="s">
        <v>216</v>
      </c>
      <c r="B112" s="71"/>
      <c r="C112" s="71"/>
      <c r="D112" s="71"/>
      <c r="E112" s="71"/>
      <c r="F112" s="71"/>
    </row>
    <row r="113" spans="1:6" ht="10.5" customHeight="1" x14ac:dyDescent="0.5">
      <c r="A113" s="70" t="s">
        <v>392</v>
      </c>
      <c r="B113" s="70"/>
      <c r="C113" s="70"/>
      <c r="D113" s="70"/>
      <c r="E113" s="70"/>
      <c r="F113" s="70"/>
    </row>
    <row r="115" spans="1:6" ht="34.200000000000003" x14ac:dyDescent="0.5">
      <c r="A115" s="53" t="s">
        <v>3006</v>
      </c>
      <c r="B115" s="53" t="s">
        <v>3007</v>
      </c>
      <c r="C115" s="53" t="s">
        <v>218</v>
      </c>
      <c r="D115" s="53" t="s">
        <v>220</v>
      </c>
      <c r="E115" s="53" t="s">
        <v>219</v>
      </c>
      <c r="F115" s="54" t="s">
        <v>221</v>
      </c>
    </row>
    <row r="116" spans="1:6" ht="30.6" x14ac:dyDescent="0.5">
      <c r="A116" s="55" t="s">
        <v>319</v>
      </c>
      <c r="B116" s="55" t="s">
        <v>319</v>
      </c>
      <c r="C116" s="55" t="s">
        <v>3008</v>
      </c>
      <c r="D116" s="55" t="s">
        <v>230</v>
      </c>
      <c r="E116" s="56">
        <v>20</v>
      </c>
      <c r="F116" s="57">
        <v>20</v>
      </c>
    </row>
    <row r="117" spans="1:6" x14ac:dyDescent="0.5">
      <c r="A117" s="58" t="s">
        <v>224</v>
      </c>
      <c r="B117" s="58"/>
      <c r="C117" s="58"/>
      <c r="D117" s="58"/>
      <c r="E117" s="58"/>
      <c r="F117" s="59">
        <v>20</v>
      </c>
    </row>
    <row r="121" spans="1:6" ht="10.5" customHeight="1" x14ac:dyDescent="0.5">
      <c r="A121" s="71" t="s">
        <v>216</v>
      </c>
      <c r="B121" s="71"/>
      <c r="C121" s="71"/>
      <c r="D121" s="71"/>
      <c r="E121" s="71"/>
      <c r="F121" s="71"/>
    </row>
    <row r="122" spans="1:6" ht="10.5" customHeight="1" x14ac:dyDescent="0.5">
      <c r="A122" s="70" t="s">
        <v>399</v>
      </c>
      <c r="B122" s="70"/>
      <c r="C122" s="70"/>
      <c r="D122" s="70"/>
      <c r="E122" s="70"/>
      <c r="F122" s="70"/>
    </row>
    <row r="124" spans="1:6" ht="34.200000000000003" x14ac:dyDescent="0.5">
      <c r="A124" s="53" t="s">
        <v>3006</v>
      </c>
      <c r="B124" s="53" t="s">
        <v>3007</v>
      </c>
      <c r="C124" s="53" t="s">
        <v>218</v>
      </c>
      <c r="D124" s="53" t="s">
        <v>220</v>
      </c>
      <c r="E124" s="53" t="s">
        <v>219</v>
      </c>
      <c r="F124" s="54" t="s">
        <v>221</v>
      </c>
    </row>
    <row r="125" spans="1:6" ht="40.799999999999997" x14ac:dyDescent="0.5">
      <c r="A125" s="55" t="s">
        <v>246</v>
      </c>
      <c r="B125" s="55" t="s">
        <v>351</v>
      </c>
      <c r="C125" s="55" t="s">
        <v>3008</v>
      </c>
      <c r="D125" s="55" t="s">
        <v>223</v>
      </c>
      <c r="E125" s="56">
        <v>10</v>
      </c>
      <c r="F125" s="57">
        <v>10</v>
      </c>
    </row>
    <row r="126" spans="1:6" x14ac:dyDescent="0.5">
      <c r="A126" s="58" t="s">
        <v>224</v>
      </c>
      <c r="B126" s="58"/>
      <c r="C126" s="58"/>
      <c r="D126" s="58"/>
      <c r="E126" s="58"/>
      <c r="F126" s="59">
        <v>10</v>
      </c>
    </row>
    <row r="130" spans="1:6" ht="10.5" customHeight="1" x14ac:dyDescent="0.5">
      <c r="A130" s="71" t="s">
        <v>216</v>
      </c>
      <c r="B130" s="71"/>
      <c r="C130" s="71"/>
      <c r="D130" s="71"/>
      <c r="E130" s="71"/>
      <c r="F130" s="71"/>
    </row>
    <row r="131" spans="1:6" ht="10.5" customHeight="1" x14ac:dyDescent="0.5">
      <c r="A131" s="70" t="s">
        <v>262</v>
      </c>
      <c r="B131" s="70"/>
      <c r="C131" s="70"/>
      <c r="D131" s="70"/>
      <c r="E131" s="70"/>
      <c r="F131" s="70"/>
    </row>
    <row r="133" spans="1:6" ht="34.200000000000003" x14ac:dyDescent="0.5">
      <c r="A133" s="53" t="s">
        <v>3006</v>
      </c>
      <c r="B133" s="53" t="s">
        <v>3007</v>
      </c>
      <c r="C133" s="53" t="s">
        <v>218</v>
      </c>
      <c r="D133" s="53" t="s">
        <v>220</v>
      </c>
      <c r="E133" s="53" t="s">
        <v>219</v>
      </c>
      <c r="F133" s="54" t="s">
        <v>221</v>
      </c>
    </row>
    <row r="134" spans="1:6" ht="30.6" x14ac:dyDescent="0.5">
      <c r="A134" s="55" t="s">
        <v>309</v>
      </c>
      <c r="B134" s="55" t="s">
        <v>309</v>
      </c>
      <c r="C134" s="55" t="s">
        <v>3008</v>
      </c>
      <c r="D134" s="55" t="s">
        <v>231</v>
      </c>
      <c r="E134" s="56">
        <v>10</v>
      </c>
      <c r="F134" s="57">
        <v>10</v>
      </c>
    </row>
    <row r="135" spans="1:6" ht="30.6" x14ac:dyDescent="0.5">
      <c r="A135" s="55" t="s">
        <v>228</v>
      </c>
      <c r="B135" s="55" t="s">
        <v>244</v>
      </c>
      <c r="C135" s="55" t="s">
        <v>3008</v>
      </c>
      <c r="D135" s="55" t="s">
        <v>245</v>
      </c>
      <c r="E135" s="56">
        <v>10</v>
      </c>
      <c r="F135" s="57">
        <v>10</v>
      </c>
    </row>
    <row r="136" spans="1:6" x14ac:dyDescent="0.5">
      <c r="A136" s="58" t="s">
        <v>224</v>
      </c>
      <c r="B136" s="58"/>
      <c r="C136" s="58"/>
      <c r="D136" s="58"/>
      <c r="E136" s="58"/>
      <c r="F136" s="59">
        <v>20</v>
      </c>
    </row>
    <row r="140" spans="1:6" ht="10.5" customHeight="1" x14ac:dyDescent="0.5">
      <c r="A140" s="71" t="s">
        <v>216</v>
      </c>
      <c r="B140" s="71"/>
      <c r="C140" s="71"/>
      <c r="D140" s="71"/>
      <c r="E140" s="71"/>
      <c r="F140" s="71"/>
    </row>
    <row r="141" spans="1:6" ht="10.5" customHeight="1" x14ac:dyDescent="0.5">
      <c r="A141" s="70" t="s">
        <v>402</v>
      </c>
      <c r="B141" s="70"/>
      <c r="C141" s="70"/>
      <c r="D141" s="70"/>
      <c r="E141" s="70"/>
      <c r="F141" s="70"/>
    </row>
    <row r="143" spans="1:6" ht="34.200000000000003" x14ac:dyDescent="0.5">
      <c r="A143" s="53" t="s">
        <v>3006</v>
      </c>
      <c r="B143" s="53" t="s">
        <v>3007</v>
      </c>
      <c r="C143" s="53" t="s">
        <v>218</v>
      </c>
      <c r="D143" s="53" t="s">
        <v>220</v>
      </c>
      <c r="E143" s="53" t="s">
        <v>219</v>
      </c>
      <c r="F143" s="54" t="s">
        <v>221</v>
      </c>
    </row>
    <row r="144" spans="1:6" ht="40.799999999999997" x14ac:dyDescent="0.5">
      <c r="A144" s="55" t="s">
        <v>227</v>
      </c>
      <c r="B144" s="55" t="s">
        <v>227</v>
      </c>
      <c r="C144" s="55" t="s">
        <v>3008</v>
      </c>
      <c r="D144" s="55" t="s">
        <v>230</v>
      </c>
      <c r="E144" s="56">
        <v>10</v>
      </c>
      <c r="F144" s="57">
        <v>10</v>
      </c>
    </row>
    <row r="145" spans="1:6" ht="51" x14ac:dyDescent="0.5">
      <c r="A145" s="55" t="s">
        <v>239</v>
      </c>
      <c r="B145" s="55" t="s">
        <v>239</v>
      </c>
      <c r="C145" s="55" t="s">
        <v>3008</v>
      </c>
      <c r="D145" s="55" t="s">
        <v>403</v>
      </c>
      <c r="E145" s="56">
        <v>10</v>
      </c>
      <c r="F145" s="57">
        <v>10</v>
      </c>
    </row>
    <row r="146" spans="1:6" ht="30.6" x14ac:dyDescent="0.5">
      <c r="A146" s="55" t="s">
        <v>374</v>
      </c>
      <c r="B146" s="55" t="s">
        <v>374</v>
      </c>
      <c r="C146" s="55" t="s">
        <v>3008</v>
      </c>
      <c r="D146" s="55" t="s">
        <v>403</v>
      </c>
      <c r="E146" s="56">
        <v>10</v>
      </c>
      <c r="F146" s="57">
        <v>10</v>
      </c>
    </row>
    <row r="147" spans="1:6" x14ac:dyDescent="0.5">
      <c r="A147" s="58" t="s">
        <v>224</v>
      </c>
      <c r="B147" s="58"/>
      <c r="C147" s="58"/>
      <c r="D147" s="58"/>
      <c r="E147" s="58"/>
      <c r="F147" s="59">
        <v>30</v>
      </c>
    </row>
    <row r="151" spans="1:6" ht="10.5" customHeight="1" x14ac:dyDescent="0.5">
      <c r="A151" s="71" t="s">
        <v>216</v>
      </c>
      <c r="B151" s="71"/>
      <c r="C151" s="71"/>
      <c r="D151" s="71"/>
      <c r="E151" s="71"/>
      <c r="F151" s="71"/>
    </row>
    <row r="152" spans="1:6" ht="10.5" customHeight="1" x14ac:dyDescent="0.5">
      <c r="A152" s="70" t="s">
        <v>3013</v>
      </c>
      <c r="B152" s="70"/>
      <c r="C152" s="70"/>
      <c r="D152" s="70"/>
      <c r="E152" s="70"/>
      <c r="F152" s="70"/>
    </row>
    <row r="154" spans="1:6" ht="34.200000000000003" x14ac:dyDescent="0.5">
      <c r="A154" s="53" t="s">
        <v>3006</v>
      </c>
      <c r="B154" s="53" t="s">
        <v>3007</v>
      </c>
      <c r="C154" s="53" t="s">
        <v>218</v>
      </c>
      <c r="D154" s="53" t="s">
        <v>220</v>
      </c>
      <c r="E154" s="53" t="s">
        <v>219</v>
      </c>
      <c r="F154" s="54" t="s">
        <v>221</v>
      </c>
    </row>
    <row r="155" spans="1:6" ht="30.6" x14ac:dyDescent="0.5">
      <c r="A155" s="55" t="s">
        <v>248</v>
      </c>
      <c r="B155" s="55" t="s">
        <v>248</v>
      </c>
      <c r="C155" s="55" t="s">
        <v>3008</v>
      </c>
      <c r="D155" s="55" t="s">
        <v>231</v>
      </c>
      <c r="E155" s="56">
        <v>10</v>
      </c>
      <c r="F155" s="57">
        <v>10</v>
      </c>
    </row>
    <row r="156" spans="1:6" x14ac:dyDescent="0.5">
      <c r="A156" s="58" t="s">
        <v>224</v>
      </c>
      <c r="B156" s="58"/>
      <c r="C156" s="58"/>
      <c r="D156" s="58"/>
      <c r="E156" s="58"/>
      <c r="F156" s="59">
        <v>10</v>
      </c>
    </row>
    <row r="160" spans="1:6" ht="10.5" customHeight="1" x14ac:dyDescent="0.5">
      <c r="A160" s="71" t="s">
        <v>216</v>
      </c>
      <c r="B160" s="71"/>
      <c r="C160" s="71"/>
      <c r="D160" s="71"/>
      <c r="E160" s="71"/>
      <c r="F160" s="71"/>
    </row>
    <row r="161" spans="1:6" ht="10.5" customHeight="1" x14ac:dyDescent="0.5">
      <c r="A161" s="70" t="s">
        <v>410</v>
      </c>
      <c r="B161" s="70"/>
      <c r="C161" s="70"/>
      <c r="D161" s="70"/>
      <c r="E161" s="70"/>
      <c r="F161" s="70"/>
    </row>
    <row r="163" spans="1:6" ht="34.200000000000003" x14ac:dyDescent="0.5">
      <c r="A163" s="53" t="s">
        <v>3006</v>
      </c>
      <c r="B163" s="53" t="s">
        <v>3007</v>
      </c>
      <c r="C163" s="53" t="s">
        <v>218</v>
      </c>
      <c r="D163" s="53" t="s">
        <v>220</v>
      </c>
      <c r="E163" s="53" t="s">
        <v>219</v>
      </c>
      <c r="F163" s="54" t="s">
        <v>221</v>
      </c>
    </row>
    <row r="164" spans="1:6" ht="40.799999999999997" x14ac:dyDescent="0.5">
      <c r="A164" s="55" t="s">
        <v>332</v>
      </c>
      <c r="B164" s="55" t="s">
        <v>369</v>
      </c>
      <c r="C164" s="55" t="s">
        <v>3008</v>
      </c>
      <c r="D164" s="55" t="s">
        <v>230</v>
      </c>
      <c r="E164" s="56">
        <v>5.2</v>
      </c>
      <c r="F164" s="57">
        <v>5.2</v>
      </c>
    </row>
    <row r="165" spans="1:6" ht="51" x14ac:dyDescent="0.5">
      <c r="A165" s="55" t="s">
        <v>239</v>
      </c>
      <c r="B165" s="55" t="s">
        <v>239</v>
      </c>
      <c r="C165" s="55" t="s">
        <v>3008</v>
      </c>
      <c r="D165" s="55" t="s">
        <v>3014</v>
      </c>
      <c r="E165" s="56">
        <v>10</v>
      </c>
      <c r="F165" s="57">
        <v>10</v>
      </c>
    </row>
    <row r="166" spans="1:6" x14ac:dyDescent="0.5">
      <c r="A166" s="58" t="s">
        <v>224</v>
      </c>
      <c r="B166" s="58"/>
      <c r="C166" s="58"/>
      <c r="D166" s="58"/>
      <c r="E166" s="58"/>
      <c r="F166" s="59">
        <v>15.2</v>
      </c>
    </row>
    <row r="170" spans="1:6" ht="10.5" customHeight="1" x14ac:dyDescent="0.5">
      <c r="A170" s="71" t="s">
        <v>216</v>
      </c>
      <c r="B170" s="71"/>
      <c r="C170" s="71"/>
      <c r="D170" s="71"/>
      <c r="E170" s="71"/>
      <c r="F170" s="71"/>
    </row>
    <row r="171" spans="1:6" ht="10.5" customHeight="1" x14ac:dyDescent="0.5">
      <c r="A171" s="70" t="s">
        <v>264</v>
      </c>
      <c r="B171" s="70"/>
      <c r="C171" s="70"/>
      <c r="D171" s="70"/>
      <c r="E171" s="70"/>
      <c r="F171" s="70"/>
    </row>
    <row r="173" spans="1:6" ht="34.200000000000003" x14ac:dyDescent="0.5">
      <c r="A173" s="53" t="s">
        <v>3006</v>
      </c>
      <c r="B173" s="53" t="s">
        <v>3007</v>
      </c>
      <c r="C173" s="53" t="s">
        <v>218</v>
      </c>
      <c r="D173" s="53" t="s">
        <v>220</v>
      </c>
      <c r="E173" s="53" t="s">
        <v>219</v>
      </c>
      <c r="F173" s="54" t="s">
        <v>221</v>
      </c>
    </row>
    <row r="174" spans="1:6" ht="40.799999999999997" x14ac:dyDescent="0.5">
      <c r="A174" s="55" t="s">
        <v>246</v>
      </c>
      <c r="B174" s="55" t="s">
        <v>246</v>
      </c>
      <c r="C174" s="55" t="s">
        <v>3008</v>
      </c>
      <c r="D174" s="55" t="s">
        <v>230</v>
      </c>
      <c r="E174" s="56">
        <v>1</v>
      </c>
      <c r="F174" s="57">
        <v>1</v>
      </c>
    </row>
    <row r="175" spans="1:6" x14ac:dyDescent="0.5">
      <c r="A175" s="58" t="s">
        <v>224</v>
      </c>
      <c r="B175" s="58"/>
      <c r="C175" s="58"/>
      <c r="D175" s="58"/>
      <c r="E175" s="58"/>
      <c r="F175" s="59">
        <v>1</v>
      </c>
    </row>
    <row r="179" spans="1:6" ht="10.5" customHeight="1" x14ac:dyDescent="0.5">
      <c r="A179" s="71" t="s">
        <v>216</v>
      </c>
      <c r="B179" s="71"/>
      <c r="C179" s="71"/>
      <c r="D179" s="71"/>
      <c r="E179" s="71"/>
      <c r="F179" s="71"/>
    </row>
    <row r="180" spans="1:6" ht="10.5" customHeight="1" x14ac:dyDescent="0.5">
      <c r="A180" s="70" t="s">
        <v>265</v>
      </c>
      <c r="B180" s="70"/>
      <c r="C180" s="70"/>
      <c r="D180" s="70"/>
      <c r="E180" s="70"/>
      <c r="F180" s="70"/>
    </row>
    <row r="182" spans="1:6" ht="34.200000000000003" x14ac:dyDescent="0.5">
      <c r="A182" s="53" t="s">
        <v>3006</v>
      </c>
      <c r="B182" s="53" t="s">
        <v>3007</v>
      </c>
      <c r="C182" s="53" t="s">
        <v>218</v>
      </c>
      <c r="D182" s="53" t="s">
        <v>220</v>
      </c>
      <c r="E182" s="53" t="s">
        <v>219</v>
      </c>
      <c r="F182" s="54" t="s">
        <v>221</v>
      </c>
    </row>
    <row r="183" spans="1:6" ht="40.799999999999997" x14ac:dyDescent="0.5">
      <c r="A183" s="55" t="s">
        <v>261</v>
      </c>
      <c r="B183" s="55" t="s">
        <v>261</v>
      </c>
      <c r="C183" s="55" t="s">
        <v>3008</v>
      </c>
      <c r="D183" s="55" t="s">
        <v>223</v>
      </c>
      <c r="E183" s="56">
        <v>10</v>
      </c>
      <c r="F183" s="57">
        <v>10</v>
      </c>
    </row>
    <row r="184" spans="1:6" x14ac:dyDescent="0.5">
      <c r="A184" s="58" t="s">
        <v>224</v>
      </c>
      <c r="B184" s="58"/>
      <c r="C184" s="58"/>
      <c r="D184" s="58"/>
      <c r="E184" s="58"/>
      <c r="F184" s="59">
        <v>10</v>
      </c>
    </row>
    <row r="188" spans="1:6" ht="10.5" customHeight="1" x14ac:dyDescent="0.5">
      <c r="A188" s="71" t="s">
        <v>216</v>
      </c>
      <c r="B188" s="71"/>
      <c r="C188" s="71"/>
      <c r="D188" s="71"/>
      <c r="E188" s="71"/>
      <c r="F188" s="71"/>
    </row>
    <row r="189" spans="1:6" ht="10.5" customHeight="1" x14ac:dyDescent="0.5">
      <c r="A189" s="70" t="s">
        <v>267</v>
      </c>
      <c r="B189" s="70"/>
      <c r="C189" s="70"/>
      <c r="D189" s="70"/>
      <c r="E189" s="70"/>
      <c r="F189" s="70"/>
    </row>
    <row r="191" spans="1:6" ht="34.200000000000003" x14ac:dyDescent="0.5">
      <c r="A191" s="53" t="s">
        <v>3006</v>
      </c>
      <c r="B191" s="53" t="s">
        <v>3007</v>
      </c>
      <c r="C191" s="53" t="s">
        <v>218</v>
      </c>
      <c r="D191" s="53" t="s">
        <v>220</v>
      </c>
      <c r="E191" s="53" t="s">
        <v>219</v>
      </c>
      <c r="F191" s="54" t="s">
        <v>221</v>
      </c>
    </row>
    <row r="192" spans="1:6" ht="40.799999999999997" x14ac:dyDescent="0.5">
      <c r="A192" s="55" t="s">
        <v>300</v>
      </c>
      <c r="B192" s="55" t="s">
        <v>492</v>
      </c>
      <c r="C192" s="55" t="s">
        <v>3008</v>
      </c>
      <c r="D192" s="55" t="s">
        <v>230</v>
      </c>
      <c r="E192" s="56">
        <v>10</v>
      </c>
      <c r="F192" s="57">
        <v>10</v>
      </c>
    </row>
    <row r="193" spans="1:6" x14ac:dyDescent="0.5">
      <c r="A193" s="58" t="s">
        <v>224</v>
      </c>
      <c r="B193" s="58"/>
      <c r="C193" s="58"/>
      <c r="D193" s="58"/>
      <c r="E193" s="58"/>
      <c r="F193" s="59">
        <v>10</v>
      </c>
    </row>
    <row r="197" spans="1:6" ht="10.5" customHeight="1" x14ac:dyDescent="0.5">
      <c r="A197" s="71" t="s">
        <v>216</v>
      </c>
      <c r="B197" s="71"/>
      <c r="C197" s="71"/>
      <c r="D197" s="71"/>
      <c r="E197" s="71"/>
      <c r="F197" s="71"/>
    </row>
    <row r="198" spans="1:6" ht="10.5" customHeight="1" x14ac:dyDescent="0.5">
      <c r="A198" s="70" t="s">
        <v>432</v>
      </c>
      <c r="B198" s="70"/>
      <c r="C198" s="70"/>
      <c r="D198" s="70"/>
      <c r="E198" s="70"/>
      <c r="F198" s="70"/>
    </row>
    <row r="200" spans="1:6" ht="34.200000000000003" x14ac:dyDescent="0.5">
      <c r="A200" s="53" t="s">
        <v>3006</v>
      </c>
      <c r="B200" s="53" t="s">
        <v>3007</v>
      </c>
      <c r="C200" s="53" t="s">
        <v>218</v>
      </c>
      <c r="D200" s="53" t="s">
        <v>220</v>
      </c>
      <c r="E200" s="53" t="s">
        <v>219</v>
      </c>
      <c r="F200" s="54" t="s">
        <v>221</v>
      </c>
    </row>
    <row r="201" spans="1:6" ht="30.6" x14ac:dyDescent="0.5">
      <c r="A201" s="55" t="s">
        <v>242</v>
      </c>
      <c r="B201" s="55" t="s">
        <v>242</v>
      </c>
      <c r="C201" s="55" t="s">
        <v>3008</v>
      </c>
      <c r="D201" s="55" t="s">
        <v>231</v>
      </c>
      <c r="E201" s="56">
        <v>10</v>
      </c>
      <c r="F201" s="57">
        <v>10</v>
      </c>
    </row>
    <row r="202" spans="1:6" x14ac:dyDescent="0.5">
      <c r="A202" s="58" t="s">
        <v>224</v>
      </c>
      <c r="B202" s="58"/>
      <c r="C202" s="58"/>
      <c r="D202" s="58"/>
      <c r="E202" s="58"/>
      <c r="F202" s="59">
        <v>10</v>
      </c>
    </row>
    <row r="206" spans="1:6" ht="10.5" customHeight="1" x14ac:dyDescent="0.5">
      <c r="A206" s="71" t="s">
        <v>216</v>
      </c>
      <c r="B206" s="71"/>
      <c r="C206" s="71"/>
      <c r="D206" s="71"/>
      <c r="E206" s="71"/>
      <c r="F206" s="71"/>
    </row>
    <row r="207" spans="1:6" ht="10.5" customHeight="1" x14ac:dyDescent="0.5">
      <c r="A207" s="70" t="s">
        <v>268</v>
      </c>
      <c r="B207" s="70"/>
      <c r="C207" s="70"/>
      <c r="D207" s="70"/>
      <c r="E207" s="70"/>
      <c r="F207" s="70"/>
    </row>
    <row r="209" spans="1:6" ht="34.200000000000003" x14ac:dyDescent="0.5">
      <c r="A209" s="53" t="s">
        <v>3006</v>
      </c>
      <c r="B209" s="53" t="s">
        <v>3007</v>
      </c>
      <c r="C209" s="53" t="s">
        <v>218</v>
      </c>
      <c r="D209" s="53" t="s">
        <v>220</v>
      </c>
      <c r="E209" s="53" t="s">
        <v>219</v>
      </c>
      <c r="F209" s="54" t="s">
        <v>221</v>
      </c>
    </row>
    <row r="210" spans="1:6" ht="40.799999999999997" x14ac:dyDescent="0.5">
      <c r="A210" s="55" t="s">
        <v>3012</v>
      </c>
      <c r="B210" s="55" t="s">
        <v>3012</v>
      </c>
      <c r="C210" s="55" t="s">
        <v>3008</v>
      </c>
      <c r="D210" s="55" t="s">
        <v>230</v>
      </c>
      <c r="E210" s="56">
        <v>10</v>
      </c>
      <c r="F210" s="57">
        <v>10</v>
      </c>
    </row>
    <row r="211" spans="1:6" ht="30.6" x14ac:dyDescent="0.5">
      <c r="A211" s="55" t="s">
        <v>374</v>
      </c>
      <c r="B211" s="55" t="s">
        <v>374</v>
      </c>
      <c r="C211" s="55" t="s">
        <v>3008</v>
      </c>
      <c r="D211" s="55" t="s">
        <v>241</v>
      </c>
      <c r="E211" s="56">
        <v>10</v>
      </c>
      <c r="F211" s="57">
        <v>10</v>
      </c>
    </row>
    <row r="212" spans="1:6" x14ac:dyDescent="0.5">
      <c r="A212" s="58" t="s">
        <v>224</v>
      </c>
      <c r="B212" s="58"/>
      <c r="C212" s="58"/>
      <c r="D212" s="58"/>
      <c r="E212" s="58"/>
      <c r="F212" s="59">
        <v>20</v>
      </c>
    </row>
    <row r="216" spans="1:6" ht="10.5" customHeight="1" x14ac:dyDescent="0.5">
      <c r="A216" s="71" t="s">
        <v>216</v>
      </c>
      <c r="B216" s="71"/>
      <c r="C216" s="71"/>
      <c r="D216" s="71"/>
      <c r="E216" s="71"/>
      <c r="F216" s="71"/>
    </row>
    <row r="217" spans="1:6" ht="10.5" customHeight="1" x14ac:dyDescent="0.5">
      <c r="A217" s="70" t="s">
        <v>445</v>
      </c>
      <c r="B217" s="70"/>
      <c r="C217" s="70"/>
      <c r="D217" s="70"/>
      <c r="E217" s="70"/>
      <c r="F217" s="70"/>
    </row>
    <row r="219" spans="1:6" ht="34.200000000000003" x14ac:dyDescent="0.5">
      <c r="A219" s="53" t="s">
        <v>3006</v>
      </c>
      <c r="B219" s="53" t="s">
        <v>3007</v>
      </c>
      <c r="C219" s="53" t="s">
        <v>218</v>
      </c>
      <c r="D219" s="53" t="s">
        <v>220</v>
      </c>
      <c r="E219" s="53" t="s">
        <v>219</v>
      </c>
      <c r="F219" s="54" t="s">
        <v>221</v>
      </c>
    </row>
    <row r="220" spans="1:6" ht="40.799999999999997" x14ac:dyDescent="0.5">
      <c r="A220" s="55" t="s">
        <v>289</v>
      </c>
      <c r="B220" s="55" t="s">
        <v>282</v>
      </c>
      <c r="C220" s="55" t="s">
        <v>3008</v>
      </c>
      <c r="D220" s="55" t="s">
        <v>446</v>
      </c>
      <c r="E220" s="56">
        <v>10</v>
      </c>
      <c r="F220" s="57">
        <v>10</v>
      </c>
    </row>
    <row r="221" spans="1:6" ht="51" x14ac:dyDescent="0.5">
      <c r="A221" s="55" t="s">
        <v>283</v>
      </c>
      <c r="B221" s="55" t="s">
        <v>283</v>
      </c>
      <c r="C221" s="55" t="s">
        <v>3008</v>
      </c>
      <c r="D221" s="55" t="s">
        <v>230</v>
      </c>
      <c r="E221" s="56">
        <v>10</v>
      </c>
      <c r="F221" s="57">
        <v>10</v>
      </c>
    </row>
    <row r="222" spans="1:6" x14ac:dyDescent="0.5">
      <c r="A222" s="58" t="s">
        <v>224</v>
      </c>
      <c r="B222" s="58"/>
      <c r="C222" s="58"/>
      <c r="D222" s="58"/>
      <c r="E222" s="58"/>
      <c r="F222" s="59">
        <v>20</v>
      </c>
    </row>
    <row r="226" spans="1:6" ht="10.5" customHeight="1" x14ac:dyDescent="0.5">
      <c r="A226" s="71" t="s">
        <v>216</v>
      </c>
      <c r="B226" s="71"/>
      <c r="C226" s="71"/>
      <c r="D226" s="71"/>
      <c r="E226" s="71"/>
      <c r="F226" s="71"/>
    </row>
    <row r="227" spans="1:6" ht="10.5" customHeight="1" x14ac:dyDescent="0.5">
      <c r="A227" s="70" t="s">
        <v>453</v>
      </c>
      <c r="B227" s="70"/>
      <c r="C227" s="70"/>
      <c r="D227" s="70"/>
      <c r="E227" s="70"/>
      <c r="F227" s="70"/>
    </row>
    <row r="229" spans="1:6" ht="34.200000000000003" x14ac:dyDescent="0.5">
      <c r="A229" s="53" t="s">
        <v>3006</v>
      </c>
      <c r="B229" s="53" t="s">
        <v>3007</v>
      </c>
      <c r="C229" s="53" t="s">
        <v>218</v>
      </c>
      <c r="D229" s="53" t="s">
        <v>220</v>
      </c>
      <c r="E229" s="53" t="s">
        <v>219</v>
      </c>
      <c r="F229" s="54" t="s">
        <v>221</v>
      </c>
    </row>
    <row r="230" spans="1:6" ht="51" x14ac:dyDescent="0.5">
      <c r="A230" s="55" t="s">
        <v>300</v>
      </c>
      <c r="B230" s="55" t="s">
        <v>493</v>
      </c>
      <c r="C230" s="55" t="s">
        <v>3008</v>
      </c>
      <c r="D230" s="55" t="s">
        <v>231</v>
      </c>
      <c r="E230" s="56">
        <v>10</v>
      </c>
      <c r="F230" s="57">
        <v>10</v>
      </c>
    </row>
    <row r="231" spans="1:6" x14ac:dyDescent="0.5">
      <c r="A231" s="58" t="s">
        <v>224</v>
      </c>
      <c r="B231" s="58"/>
      <c r="C231" s="58"/>
      <c r="D231" s="58"/>
      <c r="E231" s="58"/>
      <c r="F231" s="59">
        <v>10</v>
      </c>
    </row>
    <row r="235" spans="1:6" ht="10.5" customHeight="1" x14ac:dyDescent="0.5">
      <c r="A235" s="71" t="s">
        <v>216</v>
      </c>
      <c r="B235" s="71"/>
      <c r="C235" s="71"/>
      <c r="D235" s="71"/>
      <c r="E235" s="71"/>
      <c r="F235" s="71"/>
    </row>
    <row r="236" spans="1:6" ht="10.5" customHeight="1" x14ac:dyDescent="0.5">
      <c r="A236" s="70" t="s">
        <v>269</v>
      </c>
      <c r="B236" s="70"/>
      <c r="C236" s="70"/>
      <c r="D236" s="70"/>
      <c r="E236" s="70"/>
      <c r="F236" s="70"/>
    </row>
    <row r="238" spans="1:6" ht="34.200000000000003" x14ac:dyDescent="0.5">
      <c r="A238" s="53" t="s">
        <v>3006</v>
      </c>
      <c r="B238" s="53" t="s">
        <v>3007</v>
      </c>
      <c r="C238" s="53" t="s">
        <v>218</v>
      </c>
      <c r="D238" s="53" t="s">
        <v>220</v>
      </c>
      <c r="E238" s="53" t="s">
        <v>219</v>
      </c>
      <c r="F238" s="54" t="s">
        <v>221</v>
      </c>
    </row>
    <row r="239" spans="1:6" ht="40.799999999999997" x14ac:dyDescent="0.5">
      <c r="A239" s="55" t="s">
        <v>227</v>
      </c>
      <c r="B239" s="55" t="s">
        <v>227</v>
      </c>
      <c r="C239" s="55" t="s">
        <v>3008</v>
      </c>
      <c r="D239" s="55" t="s">
        <v>230</v>
      </c>
      <c r="E239" s="56">
        <v>5</v>
      </c>
      <c r="F239" s="57">
        <v>5</v>
      </c>
    </row>
    <row r="240" spans="1:6" ht="40.799999999999997" x14ac:dyDescent="0.5">
      <c r="A240" s="55" t="s">
        <v>243</v>
      </c>
      <c r="B240" s="55" t="s">
        <v>222</v>
      </c>
      <c r="C240" s="55" t="s">
        <v>3008</v>
      </c>
      <c r="D240" s="55" t="s">
        <v>223</v>
      </c>
      <c r="E240" s="56">
        <v>10</v>
      </c>
      <c r="F240" s="57">
        <v>10</v>
      </c>
    </row>
    <row r="241" spans="1:6" x14ac:dyDescent="0.5">
      <c r="A241" s="58" t="s">
        <v>224</v>
      </c>
      <c r="B241" s="58"/>
      <c r="C241" s="58"/>
      <c r="D241" s="58"/>
      <c r="E241" s="58"/>
      <c r="F241" s="59">
        <v>15</v>
      </c>
    </row>
    <row r="245" spans="1:6" ht="10.5" customHeight="1" x14ac:dyDescent="0.5">
      <c r="A245" s="71" t="s">
        <v>216</v>
      </c>
      <c r="B245" s="71"/>
      <c r="C245" s="71"/>
      <c r="D245" s="71"/>
      <c r="E245" s="71"/>
      <c r="F245" s="71"/>
    </row>
    <row r="246" spans="1:6" ht="10.5" customHeight="1" x14ac:dyDescent="0.5">
      <c r="A246" s="70" t="s">
        <v>466</v>
      </c>
      <c r="B246" s="70"/>
      <c r="C246" s="70"/>
      <c r="D246" s="70"/>
      <c r="E246" s="70"/>
      <c r="F246" s="70"/>
    </row>
    <row r="248" spans="1:6" ht="34.200000000000003" x14ac:dyDescent="0.5">
      <c r="A248" s="53" t="s">
        <v>3006</v>
      </c>
      <c r="B248" s="53" t="s">
        <v>3007</v>
      </c>
      <c r="C248" s="53" t="s">
        <v>218</v>
      </c>
      <c r="D248" s="53" t="s">
        <v>220</v>
      </c>
      <c r="E248" s="53" t="s">
        <v>219</v>
      </c>
      <c r="F248" s="54" t="s">
        <v>221</v>
      </c>
    </row>
    <row r="249" spans="1:6" ht="51" x14ac:dyDescent="0.5">
      <c r="A249" s="55" t="s">
        <v>233</v>
      </c>
      <c r="B249" s="55" t="s">
        <v>283</v>
      </c>
      <c r="C249" s="55" t="s">
        <v>3008</v>
      </c>
      <c r="D249" s="55" t="s">
        <v>468</v>
      </c>
      <c r="E249" s="56">
        <v>10</v>
      </c>
      <c r="F249" s="57">
        <v>10</v>
      </c>
    </row>
    <row r="250" spans="1:6" x14ac:dyDescent="0.5">
      <c r="A250" s="58" t="s">
        <v>224</v>
      </c>
      <c r="B250" s="58"/>
      <c r="C250" s="58"/>
      <c r="D250" s="58"/>
      <c r="E250" s="58"/>
      <c r="F250" s="59">
        <v>10</v>
      </c>
    </row>
    <row r="254" spans="1:6" ht="10.5" customHeight="1" x14ac:dyDescent="0.5">
      <c r="A254" s="71" t="s">
        <v>216</v>
      </c>
      <c r="B254" s="71"/>
      <c r="C254" s="71"/>
      <c r="D254" s="71"/>
      <c r="E254" s="71"/>
      <c r="F254" s="71"/>
    </row>
    <row r="255" spans="1:6" ht="10.5" customHeight="1" x14ac:dyDescent="0.5">
      <c r="A255" s="70" t="s">
        <v>472</v>
      </c>
      <c r="B255" s="70"/>
      <c r="C255" s="70"/>
      <c r="D255" s="70"/>
      <c r="E255" s="70"/>
      <c r="F255" s="70"/>
    </row>
    <row r="257" spans="1:6" ht="34.200000000000003" x14ac:dyDescent="0.5">
      <c r="A257" s="53" t="s">
        <v>3006</v>
      </c>
      <c r="B257" s="53" t="s">
        <v>3007</v>
      </c>
      <c r="C257" s="53" t="s">
        <v>218</v>
      </c>
      <c r="D257" s="53" t="s">
        <v>220</v>
      </c>
      <c r="E257" s="53" t="s">
        <v>219</v>
      </c>
      <c r="F257" s="54" t="s">
        <v>221</v>
      </c>
    </row>
    <row r="258" spans="1:6" ht="51" x14ac:dyDescent="0.5">
      <c r="A258" s="55" t="s">
        <v>338</v>
      </c>
      <c r="B258" s="55" t="s">
        <v>338</v>
      </c>
      <c r="C258" s="55" t="s">
        <v>3008</v>
      </c>
      <c r="D258" s="55" t="s">
        <v>231</v>
      </c>
      <c r="E258" s="56">
        <v>10</v>
      </c>
      <c r="F258" s="57">
        <v>10</v>
      </c>
    </row>
    <row r="259" spans="1:6" x14ac:dyDescent="0.5">
      <c r="A259" s="58" t="s">
        <v>224</v>
      </c>
      <c r="B259" s="58"/>
      <c r="C259" s="58"/>
      <c r="D259" s="58"/>
      <c r="E259" s="58"/>
      <c r="F259" s="59">
        <v>10</v>
      </c>
    </row>
    <row r="263" spans="1:6" ht="10.5" customHeight="1" x14ac:dyDescent="0.5">
      <c r="A263" s="71" t="s">
        <v>216</v>
      </c>
      <c r="B263" s="71"/>
      <c r="C263" s="71"/>
      <c r="D263" s="71"/>
      <c r="E263" s="71"/>
      <c r="F263" s="71"/>
    </row>
    <row r="264" spans="1:6" ht="10.5" customHeight="1" x14ac:dyDescent="0.5">
      <c r="A264" s="70" t="s">
        <v>272</v>
      </c>
      <c r="B264" s="70"/>
      <c r="C264" s="70"/>
      <c r="D264" s="70"/>
      <c r="E264" s="70"/>
      <c r="F264" s="70"/>
    </row>
    <row r="266" spans="1:6" ht="34.200000000000003" x14ac:dyDescent="0.5">
      <c r="A266" s="53" t="s">
        <v>3006</v>
      </c>
      <c r="B266" s="53" t="s">
        <v>3007</v>
      </c>
      <c r="C266" s="53" t="s">
        <v>218</v>
      </c>
      <c r="D266" s="53" t="s">
        <v>220</v>
      </c>
      <c r="E266" s="53" t="s">
        <v>219</v>
      </c>
      <c r="F266" s="54" t="s">
        <v>221</v>
      </c>
    </row>
    <row r="267" spans="1:6" ht="30.6" x14ac:dyDescent="0.5">
      <c r="A267" s="55" t="s">
        <v>225</v>
      </c>
      <c r="B267" s="55" t="s">
        <v>254</v>
      </c>
      <c r="C267" s="55" t="s">
        <v>3008</v>
      </c>
      <c r="D267" s="55" t="s">
        <v>3009</v>
      </c>
      <c r="E267" s="56">
        <v>10</v>
      </c>
      <c r="F267" s="57">
        <v>10</v>
      </c>
    </row>
    <row r="268" spans="1:6" x14ac:dyDescent="0.5">
      <c r="A268" s="72" t="s">
        <v>242</v>
      </c>
      <c r="B268" s="72" t="s">
        <v>242</v>
      </c>
      <c r="C268" s="55" t="s">
        <v>3008</v>
      </c>
      <c r="D268" s="55" t="s">
        <v>230</v>
      </c>
      <c r="E268" s="56">
        <v>10</v>
      </c>
      <c r="F268" s="57">
        <v>10</v>
      </c>
    </row>
    <row r="269" spans="1:6" x14ac:dyDescent="0.5">
      <c r="A269" s="72"/>
      <c r="B269" s="72"/>
      <c r="C269" s="55" t="s">
        <v>3008</v>
      </c>
      <c r="D269" s="55" t="s">
        <v>231</v>
      </c>
      <c r="E269" s="56">
        <v>10</v>
      </c>
      <c r="F269" s="57">
        <v>10</v>
      </c>
    </row>
    <row r="270" spans="1:6" x14ac:dyDescent="0.5">
      <c r="A270" s="72"/>
      <c r="B270" s="72"/>
      <c r="C270" s="55" t="s">
        <v>3008</v>
      </c>
      <c r="D270" s="55" t="s">
        <v>230</v>
      </c>
      <c r="E270" s="56">
        <v>10</v>
      </c>
      <c r="F270" s="57">
        <v>10</v>
      </c>
    </row>
    <row r="271" spans="1:6" ht="40.799999999999997" x14ac:dyDescent="0.5">
      <c r="A271" s="55" t="s">
        <v>332</v>
      </c>
      <c r="B271" s="55" t="s">
        <v>369</v>
      </c>
      <c r="C271" s="55" t="s">
        <v>3008</v>
      </c>
      <c r="D271" s="55" t="s">
        <v>230</v>
      </c>
      <c r="E271" s="56">
        <v>5.2</v>
      </c>
      <c r="F271" s="57">
        <v>5.2</v>
      </c>
    </row>
    <row r="272" spans="1:6" ht="40.799999999999997" x14ac:dyDescent="0.5">
      <c r="A272" s="55" t="s">
        <v>253</v>
      </c>
      <c r="B272" s="55" t="s">
        <v>253</v>
      </c>
      <c r="C272" s="55" t="s">
        <v>3008</v>
      </c>
      <c r="D272" s="55" t="s">
        <v>230</v>
      </c>
      <c r="E272" s="56">
        <v>10</v>
      </c>
      <c r="F272" s="57">
        <v>10</v>
      </c>
    </row>
    <row r="273" spans="1:6" x14ac:dyDescent="0.5">
      <c r="A273" s="72" t="s">
        <v>227</v>
      </c>
      <c r="B273" s="72" t="s">
        <v>227</v>
      </c>
      <c r="C273" s="55" t="s">
        <v>3008</v>
      </c>
      <c r="D273" s="55" t="s">
        <v>230</v>
      </c>
      <c r="E273" s="56">
        <v>5</v>
      </c>
      <c r="F273" s="57">
        <v>5</v>
      </c>
    </row>
    <row r="274" spans="1:6" x14ac:dyDescent="0.5">
      <c r="A274" s="72"/>
      <c r="B274" s="72"/>
      <c r="C274" s="55" t="s">
        <v>3008</v>
      </c>
      <c r="D274" s="55" t="s">
        <v>230</v>
      </c>
      <c r="E274" s="56">
        <v>10</v>
      </c>
      <c r="F274" s="57">
        <v>10</v>
      </c>
    </row>
    <row r="275" spans="1:6" x14ac:dyDescent="0.5">
      <c r="A275" s="72" t="s">
        <v>3012</v>
      </c>
      <c r="B275" s="72" t="s">
        <v>3012</v>
      </c>
      <c r="C275" s="55" t="s">
        <v>3008</v>
      </c>
      <c r="D275" s="55" t="s">
        <v>230</v>
      </c>
      <c r="E275" s="56">
        <v>10</v>
      </c>
      <c r="F275" s="57">
        <v>10</v>
      </c>
    </row>
    <row r="276" spans="1:6" x14ac:dyDescent="0.5">
      <c r="A276" s="72"/>
      <c r="B276" s="72"/>
      <c r="C276" s="55" t="s">
        <v>3008</v>
      </c>
      <c r="D276" s="55" t="s">
        <v>230</v>
      </c>
      <c r="E276" s="56">
        <v>10</v>
      </c>
      <c r="F276" s="57">
        <v>10</v>
      </c>
    </row>
    <row r="277" spans="1:6" ht="40.799999999999997" x14ac:dyDescent="0.5">
      <c r="A277" s="55" t="s">
        <v>289</v>
      </c>
      <c r="B277" s="55" t="s">
        <v>282</v>
      </c>
      <c r="C277" s="55" t="s">
        <v>3008</v>
      </c>
      <c r="D277" s="55" t="s">
        <v>446</v>
      </c>
      <c r="E277" s="56">
        <v>10</v>
      </c>
      <c r="F277" s="57">
        <v>10</v>
      </c>
    </row>
    <row r="278" spans="1:6" ht="30.6" x14ac:dyDescent="0.5">
      <c r="A278" s="72" t="s">
        <v>309</v>
      </c>
      <c r="B278" s="55" t="s">
        <v>309</v>
      </c>
      <c r="C278" s="55" t="s">
        <v>3008</v>
      </c>
      <c r="D278" s="55" t="s">
        <v>231</v>
      </c>
      <c r="E278" s="56">
        <v>10</v>
      </c>
      <c r="F278" s="57">
        <v>10</v>
      </c>
    </row>
    <row r="279" spans="1:6" ht="40.799999999999997" x14ac:dyDescent="0.5">
      <c r="A279" s="72"/>
      <c r="B279" s="55" t="s">
        <v>311</v>
      </c>
      <c r="C279" s="55" t="s">
        <v>3008</v>
      </c>
      <c r="D279" s="55" t="s">
        <v>447</v>
      </c>
      <c r="E279" s="56">
        <v>10</v>
      </c>
      <c r="F279" s="57">
        <v>10</v>
      </c>
    </row>
    <row r="280" spans="1:6" x14ac:dyDescent="0.5">
      <c r="A280" s="72" t="s">
        <v>239</v>
      </c>
      <c r="B280" s="72" t="s">
        <v>239</v>
      </c>
      <c r="C280" s="55" t="s">
        <v>3008</v>
      </c>
      <c r="D280" s="55" t="s">
        <v>3014</v>
      </c>
      <c r="E280" s="56">
        <v>10</v>
      </c>
      <c r="F280" s="57">
        <v>10</v>
      </c>
    </row>
    <row r="281" spans="1:6" x14ac:dyDescent="0.5">
      <c r="A281" s="72"/>
      <c r="B281" s="72"/>
      <c r="C281" s="55" t="s">
        <v>3008</v>
      </c>
      <c r="D281" s="55" t="s">
        <v>403</v>
      </c>
      <c r="E281" s="56">
        <v>10</v>
      </c>
      <c r="F281" s="57">
        <v>10</v>
      </c>
    </row>
    <row r="282" spans="1:6" ht="51" x14ac:dyDescent="0.5">
      <c r="A282" s="72" t="s">
        <v>300</v>
      </c>
      <c r="B282" s="55" t="s">
        <v>493</v>
      </c>
      <c r="C282" s="55" t="s">
        <v>3008</v>
      </c>
      <c r="D282" s="55" t="s">
        <v>231</v>
      </c>
      <c r="E282" s="56">
        <v>10</v>
      </c>
      <c r="F282" s="57">
        <v>10</v>
      </c>
    </row>
    <row r="283" spans="1:6" ht="40.799999999999997" x14ac:dyDescent="0.5">
      <c r="A283" s="72"/>
      <c r="B283" s="55" t="s">
        <v>492</v>
      </c>
      <c r="C283" s="55" t="s">
        <v>3008</v>
      </c>
      <c r="D283" s="55" t="s">
        <v>230</v>
      </c>
      <c r="E283" s="56">
        <v>10</v>
      </c>
      <c r="F283" s="57">
        <v>10</v>
      </c>
    </row>
    <row r="284" spans="1:6" ht="40.799999999999997" x14ac:dyDescent="0.5">
      <c r="A284" s="55" t="s">
        <v>350</v>
      </c>
      <c r="B284" s="55" t="s">
        <v>350</v>
      </c>
      <c r="C284" s="55" t="s">
        <v>3008</v>
      </c>
      <c r="D284" s="55" t="s">
        <v>230</v>
      </c>
      <c r="E284" s="56">
        <v>10</v>
      </c>
      <c r="F284" s="57">
        <v>10</v>
      </c>
    </row>
    <row r="285" spans="1:6" ht="51" x14ac:dyDescent="0.5">
      <c r="A285" s="55" t="s">
        <v>338</v>
      </c>
      <c r="B285" s="55" t="s">
        <v>338</v>
      </c>
      <c r="C285" s="55" t="s">
        <v>3008</v>
      </c>
      <c r="D285" s="55" t="s">
        <v>231</v>
      </c>
      <c r="E285" s="56">
        <v>10</v>
      </c>
      <c r="F285" s="57">
        <v>10</v>
      </c>
    </row>
    <row r="286" spans="1:6" ht="40.799999999999997" x14ac:dyDescent="0.5">
      <c r="A286" s="72" t="s">
        <v>243</v>
      </c>
      <c r="B286" s="55" t="s">
        <v>243</v>
      </c>
      <c r="C286" s="55" t="s">
        <v>3008</v>
      </c>
      <c r="D286" s="55" t="s">
        <v>230</v>
      </c>
      <c r="E286" s="56">
        <v>10</v>
      </c>
      <c r="F286" s="57">
        <v>10</v>
      </c>
    </row>
    <row r="287" spans="1:6" ht="30.6" x14ac:dyDescent="0.5">
      <c r="A287" s="72"/>
      <c r="B287" s="55" t="s">
        <v>222</v>
      </c>
      <c r="C287" s="55" t="s">
        <v>3008</v>
      </c>
      <c r="D287" s="55" t="s">
        <v>223</v>
      </c>
      <c r="E287" s="56">
        <v>10</v>
      </c>
      <c r="F287" s="57">
        <v>10</v>
      </c>
    </row>
    <row r="288" spans="1:6" ht="40.799999999999997" x14ac:dyDescent="0.5">
      <c r="A288" s="72" t="s">
        <v>246</v>
      </c>
      <c r="B288" s="55" t="s">
        <v>351</v>
      </c>
      <c r="C288" s="55" t="s">
        <v>3008</v>
      </c>
      <c r="D288" s="55" t="s">
        <v>223</v>
      </c>
      <c r="E288" s="56">
        <v>10</v>
      </c>
      <c r="F288" s="57">
        <v>10</v>
      </c>
    </row>
    <row r="289" spans="1:6" ht="40.799999999999997" x14ac:dyDescent="0.5">
      <c r="A289" s="72"/>
      <c r="B289" s="55" t="s">
        <v>246</v>
      </c>
      <c r="C289" s="55" t="s">
        <v>3008</v>
      </c>
      <c r="D289" s="55" t="s">
        <v>230</v>
      </c>
      <c r="E289" s="56">
        <v>1</v>
      </c>
      <c r="F289" s="57">
        <v>1</v>
      </c>
    </row>
    <row r="290" spans="1:6" ht="30.6" x14ac:dyDescent="0.5">
      <c r="A290" s="55" t="s">
        <v>248</v>
      </c>
      <c r="B290" s="55" t="s">
        <v>248</v>
      </c>
      <c r="C290" s="55" t="s">
        <v>3008</v>
      </c>
      <c r="D290" s="55" t="s">
        <v>231</v>
      </c>
      <c r="E290" s="56">
        <v>10</v>
      </c>
      <c r="F290" s="57">
        <v>10</v>
      </c>
    </row>
    <row r="291" spans="1:6" ht="51" x14ac:dyDescent="0.5">
      <c r="A291" s="55" t="s">
        <v>476</v>
      </c>
      <c r="B291" s="55" t="s">
        <v>476</v>
      </c>
      <c r="C291" s="55" t="s">
        <v>3008</v>
      </c>
      <c r="D291" s="55" t="s">
        <v>230</v>
      </c>
      <c r="E291" s="56">
        <v>10</v>
      </c>
      <c r="F291" s="57">
        <v>10</v>
      </c>
    </row>
    <row r="292" spans="1:6" ht="30.6" x14ac:dyDescent="0.5">
      <c r="A292" s="72" t="s">
        <v>228</v>
      </c>
      <c r="B292" s="55" t="s">
        <v>242</v>
      </c>
      <c r="C292" s="55" t="s">
        <v>3008</v>
      </c>
      <c r="D292" s="55" t="s">
        <v>230</v>
      </c>
      <c r="E292" s="56">
        <v>10</v>
      </c>
      <c r="F292" s="57">
        <v>10</v>
      </c>
    </row>
    <row r="293" spans="1:6" ht="30.6" x14ac:dyDescent="0.5">
      <c r="A293" s="72"/>
      <c r="B293" s="55" t="s">
        <v>244</v>
      </c>
      <c r="C293" s="55" t="s">
        <v>3008</v>
      </c>
      <c r="D293" s="55" t="s">
        <v>245</v>
      </c>
      <c r="E293" s="56">
        <v>10</v>
      </c>
      <c r="F293" s="57">
        <v>10</v>
      </c>
    </row>
    <row r="294" spans="1:6" ht="40.799999999999997" x14ac:dyDescent="0.5">
      <c r="A294" s="72" t="s">
        <v>374</v>
      </c>
      <c r="B294" s="55" t="s">
        <v>350</v>
      </c>
      <c r="C294" s="55" t="s">
        <v>3008</v>
      </c>
      <c r="D294" s="55" t="s">
        <v>231</v>
      </c>
      <c r="E294" s="56">
        <v>10</v>
      </c>
      <c r="F294" s="57">
        <v>10</v>
      </c>
    </row>
    <row r="295" spans="1:6" x14ac:dyDescent="0.5">
      <c r="A295" s="72"/>
      <c r="B295" s="72" t="s">
        <v>374</v>
      </c>
      <c r="C295" s="55" t="s">
        <v>3008</v>
      </c>
      <c r="D295" s="55" t="s">
        <v>241</v>
      </c>
      <c r="E295" s="56">
        <v>10</v>
      </c>
      <c r="F295" s="57">
        <v>10</v>
      </c>
    </row>
    <row r="296" spans="1:6" x14ac:dyDescent="0.5">
      <c r="A296" s="72"/>
      <c r="B296" s="72"/>
      <c r="C296" s="55" t="s">
        <v>3008</v>
      </c>
      <c r="D296" s="55" t="s">
        <v>403</v>
      </c>
      <c r="E296" s="56">
        <v>10</v>
      </c>
      <c r="F296" s="57">
        <v>10</v>
      </c>
    </row>
    <row r="297" spans="1:6" x14ac:dyDescent="0.5">
      <c r="A297" s="72" t="s">
        <v>261</v>
      </c>
      <c r="B297" s="72" t="s">
        <v>261</v>
      </c>
      <c r="C297" s="55" t="s">
        <v>3008</v>
      </c>
      <c r="D297" s="55" t="s">
        <v>373</v>
      </c>
      <c r="E297" s="56">
        <v>10</v>
      </c>
      <c r="F297" s="57">
        <v>10</v>
      </c>
    </row>
    <row r="298" spans="1:6" ht="20.399999999999999" x14ac:dyDescent="0.5">
      <c r="A298" s="72"/>
      <c r="B298" s="72"/>
      <c r="C298" s="55" t="s">
        <v>3008</v>
      </c>
      <c r="D298" s="55" t="s">
        <v>223</v>
      </c>
      <c r="E298" s="56">
        <v>10</v>
      </c>
      <c r="F298" s="57">
        <v>10</v>
      </c>
    </row>
    <row r="299" spans="1:6" ht="40.799999999999997" x14ac:dyDescent="0.5">
      <c r="A299" s="55" t="s">
        <v>354</v>
      </c>
      <c r="B299" s="55" t="s">
        <v>354</v>
      </c>
      <c r="C299" s="55" t="s">
        <v>3008</v>
      </c>
      <c r="D299" s="55" t="s">
        <v>237</v>
      </c>
      <c r="E299" s="56">
        <v>10</v>
      </c>
      <c r="F299" s="57">
        <v>10</v>
      </c>
    </row>
    <row r="300" spans="1:6" x14ac:dyDescent="0.5">
      <c r="A300" s="72" t="s">
        <v>465</v>
      </c>
      <c r="B300" s="72" t="s">
        <v>465</v>
      </c>
      <c r="C300" s="55" t="s">
        <v>3008</v>
      </c>
      <c r="D300" s="55" t="s">
        <v>226</v>
      </c>
      <c r="E300" s="56">
        <v>15</v>
      </c>
      <c r="F300" s="57">
        <v>15</v>
      </c>
    </row>
    <row r="301" spans="1:6" x14ac:dyDescent="0.5">
      <c r="A301" s="72"/>
      <c r="B301" s="72"/>
      <c r="C301" s="55" t="s">
        <v>3008</v>
      </c>
      <c r="D301" s="55" t="s">
        <v>231</v>
      </c>
      <c r="E301" s="56">
        <v>15</v>
      </c>
      <c r="F301" s="57">
        <v>15</v>
      </c>
    </row>
    <row r="302" spans="1:6" ht="40.799999999999997" x14ac:dyDescent="0.5">
      <c r="A302" s="55" t="s">
        <v>382</v>
      </c>
      <c r="B302" s="55" t="s">
        <v>311</v>
      </c>
      <c r="C302" s="55" t="s">
        <v>3008</v>
      </c>
      <c r="D302" s="55" t="s">
        <v>3011</v>
      </c>
      <c r="E302" s="56">
        <v>8</v>
      </c>
      <c r="F302" s="57">
        <v>8</v>
      </c>
    </row>
    <row r="303" spans="1:6" ht="40.799999999999997" x14ac:dyDescent="0.5">
      <c r="A303" s="55" t="s">
        <v>282</v>
      </c>
      <c r="B303" s="55" t="s">
        <v>289</v>
      </c>
      <c r="C303" s="55" t="s">
        <v>3008</v>
      </c>
      <c r="D303" s="55" t="s">
        <v>223</v>
      </c>
      <c r="E303" s="56">
        <v>10</v>
      </c>
      <c r="F303" s="57">
        <v>10</v>
      </c>
    </row>
    <row r="304" spans="1:6" ht="51" x14ac:dyDescent="0.5">
      <c r="A304" s="55" t="s">
        <v>233</v>
      </c>
      <c r="B304" s="55" t="s">
        <v>283</v>
      </c>
      <c r="C304" s="55" t="s">
        <v>3008</v>
      </c>
      <c r="D304" s="55" t="s">
        <v>468</v>
      </c>
      <c r="E304" s="56">
        <v>10</v>
      </c>
      <c r="F304" s="57">
        <v>10</v>
      </c>
    </row>
    <row r="305" spans="1:6" ht="51" x14ac:dyDescent="0.5">
      <c r="A305" s="55" t="s">
        <v>283</v>
      </c>
      <c r="B305" s="55" t="s">
        <v>283</v>
      </c>
      <c r="C305" s="55" t="s">
        <v>3008</v>
      </c>
      <c r="D305" s="55" t="s">
        <v>230</v>
      </c>
      <c r="E305" s="56">
        <v>10</v>
      </c>
      <c r="F305" s="57">
        <v>10</v>
      </c>
    </row>
    <row r="306" spans="1:6" x14ac:dyDescent="0.5">
      <c r="A306" s="72" t="s">
        <v>319</v>
      </c>
      <c r="B306" s="72" t="s">
        <v>319</v>
      </c>
      <c r="C306" s="55" t="s">
        <v>3008</v>
      </c>
      <c r="D306" s="55" t="s">
        <v>230</v>
      </c>
      <c r="E306" s="56">
        <v>20</v>
      </c>
      <c r="F306" s="57">
        <v>20</v>
      </c>
    </row>
    <row r="307" spans="1:6" ht="20.399999999999999" x14ac:dyDescent="0.5">
      <c r="A307" s="72"/>
      <c r="B307" s="72"/>
      <c r="C307" s="55" t="s">
        <v>3008</v>
      </c>
      <c r="D307" s="55" t="s">
        <v>223</v>
      </c>
      <c r="E307" s="56">
        <v>20</v>
      </c>
      <c r="F307" s="57">
        <v>20</v>
      </c>
    </row>
    <row r="308" spans="1:6" ht="20.399999999999999" x14ac:dyDescent="0.5">
      <c r="A308" s="72"/>
      <c r="B308" s="72"/>
      <c r="C308" s="55" t="s">
        <v>3008</v>
      </c>
      <c r="D308" s="55" t="s">
        <v>223</v>
      </c>
      <c r="E308" s="56">
        <v>20</v>
      </c>
      <c r="F308" s="57">
        <v>20</v>
      </c>
    </row>
    <row r="309" spans="1:6" ht="30.6" x14ac:dyDescent="0.5">
      <c r="A309" s="72" t="s">
        <v>340</v>
      </c>
      <c r="B309" s="55" t="s">
        <v>388</v>
      </c>
      <c r="C309" s="55" t="s">
        <v>3008</v>
      </c>
      <c r="D309" s="55" t="s">
        <v>223</v>
      </c>
      <c r="E309" s="56">
        <v>10</v>
      </c>
      <c r="F309" s="57">
        <v>10</v>
      </c>
    </row>
    <row r="310" spans="1:6" ht="30.6" x14ac:dyDescent="0.5">
      <c r="A310" s="72"/>
      <c r="B310" s="55" t="s">
        <v>340</v>
      </c>
      <c r="C310" s="55" t="s">
        <v>3008</v>
      </c>
      <c r="D310" s="55" t="s">
        <v>223</v>
      </c>
      <c r="E310" s="56">
        <v>10</v>
      </c>
      <c r="F310" s="57">
        <v>10</v>
      </c>
    </row>
    <row r="311" spans="1:6" x14ac:dyDescent="0.5">
      <c r="A311" s="58" t="s">
        <v>224</v>
      </c>
      <c r="B311" s="58"/>
      <c r="C311" s="58"/>
      <c r="D311" s="58"/>
      <c r="E311" s="58"/>
      <c r="F311" s="59">
        <v>459.2</v>
      </c>
    </row>
    <row r="324" ht="10.5" customHeight="1" x14ac:dyDescent="0.5"/>
    <row r="325" ht="10.5" customHeight="1" x14ac:dyDescent="0.5"/>
    <row r="333" ht="10.5" customHeight="1" x14ac:dyDescent="0.5"/>
    <row r="334" ht="10.5" customHeight="1" x14ac:dyDescent="0.5"/>
  </sheetData>
  <mergeCells count="85">
    <mergeCell ref="A300:A301"/>
    <mergeCell ref="B300:B301"/>
    <mergeCell ref="A306:A308"/>
    <mergeCell ref="B306:B308"/>
    <mergeCell ref="A309:A310"/>
    <mergeCell ref="A297:A298"/>
    <mergeCell ref="B297:B298"/>
    <mergeCell ref="A275:A276"/>
    <mergeCell ref="B275:B276"/>
    <mergeCell ref="A278:A279"/>
    <mergeCell ref="A280:A281"/>
    <mergeCell ref="B280:B281"/>
    <mergeCell ref="A282:A283"/>
    <mergeCell ref="A286:A287"/>
    <mergeCell ref="A288:A289"/>
    <mergeCell ref="A292:A293"/>
    <mergeCell ref="A294:A296"/>
    <mergeCell ref="B295:B296"/>
    <mergeCell ref="A273:A274"/>
    <mergeCell ref="B273:B274"/>
    <mergeCell ref="A227:F227"/>
    <mergeCell ref="A235:F235"/>
    <mergeCell ref="A236:F236"/>
    <mergeCell ref="A245:F245"/>
    <mergeCell ref="A246:F246"/>
    <mergeCell ref="A254:F254"/>
    <mergeCell ref="A255:F255"/>
    <mergeCell ref="A263:F263"/>
    <mergeCell ref="A264:F264"/>
    <mergeCell ref="A268:A270"/>
    <mergeCell ref="B268:B270"/>
    <mergeCell ref="A226:F226"/>
    <mergeCell ref="A171:F171"/>
    <mergeCell ref="A179:F179"/>
    <mergeCell ref="A180:F180"/>
    <mergeCell ref="A188:F188"/>
    <mergeCell ref="A189:F189"/>
    <mergeCell ref="A197:F197"/>
    <mergeCell ref="A198:F198"/>
    <mergeCell ref="A206:F206"/>
    <mergeCell ref="A207:F207"/>
    <mergeCell ref="A216:F216"/>
    <mergeCell ref="A217:F217"/>
    <mergeCell ref="A170:F170"/>
    <mergeCell ref="A113:F113"/>
    <mergeCell ref="A121:F121"/>
    <mergeCell ref="A122:F122"/>
    <mergeCell ref="A130:F130"/>
    <mergeCell ref="A131:F131"/>
    <mergeCell ref="A140:F140"/>
    <mergeCell ref="A141:F141"/>
    <mergeCell ref="A151:F151"/>
    <mergeCell ref="A152:F152"/>
    <mergeCell ref="A160:F160"/>
    <mergeCell ref="A161:F161"/>
    <mergeCell ref="A112:F112"/>
    <mergeCell ref="A64:F64"/>
    <mergeCell ref="A72:F72"/>
    <mergeCell ref="A73:F73"/>
    <mergeCell ref="A83:F83"/>
    <mergeCell ref="A84:F84"/>
    <mergeCell ref="A92:F92"/>
    <mergeCell ref="A93:F93"/>
    <mergeCell ref="A96:A97"/>
    <mergeCell ref="B96:B97"/>
    <mergeCell ref="A103:F103"/>
    <mergeCell ref="A104:F104"/>
    <mergeCell ref="A63:F63"/>
    <mergeCell ref="A24:F24"/>
    <mergeCell ref="A25:F25"/>
    <mergeCell ref="A28:A29"/>
    <mergeCell ref="B28:B29"/>
    <mergeCell ref="A30:A31"/>
    <mergeCell ref="A36:F36"/>
    <mergeCell ref="A37:F37"/>
    <mergeCell ref="A45:F45"/>
    <mergeCell ref="A46:F46"/>
    <mergeCell ref="A54:F54"/>
    <mergeCell ref="A55:F55"/>
    <mergeCell ref="A15:F15"/>
    <mergeCell ref="A3:F3"/>
    <mergeCell ref="A4:F4"/>
    <mergeCell ref="A8:A9"/>
    <mergeCell ref="B8:B9"/>
    <mergeCell ref="A14:F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G1097"/>
  <sheetViews>
    <sheetView workbookViewId="0">
      <selection activeCell="N3" sqref="N3"/>
    </sheetView>
  </sheetViews>
  <sheetFormatPr defaultRowHeight="18" x14ac:dyDescent="0.5"/>
  <cols>
    <col min="7" max="7" width="11" bestFit="1" customWidth="1"/>
  </cols>
  <sheetData>
    <row r="1" spans="1:7" ht="22.2" x14ac:dyDescent="0.5">
      <c r="A1" s="52" t="s">
        <v>485</v>
      </c>
    </row>
    <row r="3" spans="1:7" ht="10.5" customHeight="1" x14ac:dyDescent="0.5">
      <c r="A3" s="71" t="s">
        <v>216</v>
      </c>
      <c r="B3" s="71"/>
      <c r="C3" s="71"/>
      <c r="D3" s="71"/>
      <c r="E3" s="71"/>
      <c r="F3" s="71"/>
      <c r="G3" s="71"/>
    </row>
    <row r="4" spans="1:7" ht="10.5" customHeight="1" x14ac:dyDescent="0.5">
      <c r="A4" s="70" t="s">
        <v>3015</v>
      </c>
      <c r="B4" s="70"/>
      <c r="C4" s="70"/>
      <c r="D4" s="70"/>
      <c r="E4" s="70"/>
      <c r="F4" s="70"/>
      <c r="G4" s="70"/>
    </row>
    <row r="6" spans="1:7" ht="30.6" x14ac:dyDescent="0.5">
      <c r="A6" s="53" t="s">
        <v>3016</v>
      </c>
      <c r="B6" s="53" t="s">
        <v>276</v>
      </c>
      <c r="C6" s="53" t="s">
        <v>277</v>
      </c>
      <c r="D6" s="53" t="s">
        <v>3017</v>
      </c>
      <c r="E6" s="53" t="s">
        <v>3018</v>
      </c>
      <c r="F6" s="53" t="s">
        <v>3019</v>
      </c>
      <c r="G6" s="54" t="s">
        <v>3020</v>
      </c>
    </row>
    <row r="7" spans="1:7" ht="51" x14ac:dyDescent="0.5">
      <c r="A7" s="55" t="s">
        <v>332</v>
      </c>
      <c r="B7" s="55" t="s">
        <v>3021</v>
      </c>
      <c r="C7" s="55" t="s">
        <v>3022</v>
      </c>
      <c r="D7" s="60">
        <v>44993</v>
      </c>
      <c r="E7" s="55"/>
      <c r="F7" s="56">
        <v>13</v>
      </c>
      <c r="G7" s="57">
        <v>13</v>
      </c>
    </row>
    <row r="8" spans="1:7" x14ac:dyDescent="0.5">
      <c r="A8" s="58" t="s">
        <v>224</v>
      </c>
      <c r="B8" s="58"/>
      <c r="C8" s="58"/>
      <c r="D8" s="58"/>
      <c r="E8" s="58"/>
      <c r="F8" s="58"/>
      <c r="G8" s="59">
        <v>13</v>
      </c>
    </row>
    <row r="12" spans="1:7" ht="10.5" customHeight="1" x14ac:dyDescent="0.5">
      <c r="A12" s="71" t="s">
        <v>216</v>
      </c>
      <c r="B12" s="71"/>
      <c r="C12" s="71"/>
      <c r="D12" s="71"/>
      <c r="E12" s="71"/>
      <c r="F12" s="71"/>
      <c r="G12" s="71"/>
    </row>
    <row r="13" spans="1:7" ht="10.5" customHeight="1" x14ac:dyDescent="0.5">
      <c r="A13" s="70" t="s">
        <v>3023</v>
      </c>
      <c r="B13" s="70"/>
      <c r="C13" s="70"/>
      <c r="D13" s="70"/>
      <c r="E13" s="70"/>
      <c r="F13" s="70"/>
      <c r="G13" s="70"/>
    </row>
    <row r="15" spans="1:7" ht="30.6" x14ac:dyDescent="0.5">
      <c r="A15" s="53" t="s">
        <v>3016</v>
      </c>
      <c r="B15" s="53" t="s">
        <v>276</v>
      </c>
      <c r="C15" s="53" t="s">
        <v>277</v>
      </c>
      <c r="D15" s="53" t="s">
        <v>3017</v>
      </c>
      <c r="E15" s="53" t="s">
        <v>3018</v>
      </c>
      <c r="F15" s="53" t="s">
        <v>3019</v>
      </c>
      <c r="G15" s="54" t="s">
        <v>3020</v>
      </c>
    </row>
    <row r="16" spans="1:7" ht="71.400000000000006" x14ac:dyDescent="0.5">
      <c r="A16" s="72" t="s">
        <v>309</v>
      </c>
      <c r="B16" s="55" t="s">
        <v>3024</v>
      </c>
      <c r="C16" s="55" t="s">
        <v>3025</v>
      </c>
      <c r="D16" s="60">
        <v>44956</v>
      </c>
      <c r="E16" s="55"/>
      <c r="F16" s="56">
        <v>27</v>
      </c>
      <c r="G16" s="57">
        <v>27</v>
      </c>
    </row>
    <row r="17" spans="1:7" ht="71.400000000000006" x14ac:dyDescent="0.5">
      <c r="A17" s="72"/>
      <c r="B17" s="55" t="s">
        <v>3026</v>
      </c>
      <c r="C17" s="55" t="s">
        <v>3027</v>
      </c>
      <c r="D17" s="60">
        <v>44935</v>
      </c>
      <c r="E17" s="55"/>
      <c r="F17" s="56">
        <v>17.989999999999998</v>
      </c>
      <c r="G17" s="57">
        <v>17.989999999999998</v>
      </c>
    </row>
    <row r="18" spans="1:7" ht="40.799999999999997" x14ac:dyDescent="0.5">
      <c r="A18" s="55" t="s">
        <v>244</v>
      </c>
      <c r="B18" s="55" t="s">
        <v>3028</v>
      </c>
      <c r="C18" s="55" t="s">
        <v>3029</v>
      </c>
      <c r="D18" s="60">
        <v>44964</v>
      </c>
      <c r="E18" s="55"/>
      <c r="F18" s="56">
        <v>26</v>
      </c>
      <c r="G18" s="57">
        <v>26</v>
      </c>
    </row>
    <row r="19" spans="1:7" ht="91.8" x14ac:dyDescent="0.5">
      <c r="A19" s="55" t="s">
        <v>285</v>
      </c>
      <c r="B19" s="55" t="s">
        <v>3030</v>
      </c>
      <c r="C19" s="55" t="s">
        <v>3031</v>
      </c>
      <c r="D19" s="60">
        <v>44929</v>
      </c>
      <c r="E19" s="55"/>
      <c r="F19" s="56">
        <v>27</v>
      </c>
      <c r="G19" s="57">
        <v>27</v>
      </c>
    </row>
    <row r="20" spans="1:7" ht="61.2" x14ac:dyDescent="0.5">
      <c r="A20" s="55" t="s">
        <v>424</v>
      </c>
      <c r="B20" s="55" t="s">
        <v>3032</v>
      </c>
      <c r="C20" s="55" t="s">
        <v>3033</v>
      </c>
      <c r="D20" s="60">
        <v>44956</v>
      </c>
      <c r="E20" s="55"/>
      <c r="F20" s="56">
        <v>18.989999999999998</v>
      </c>
      <c r="G20" s="57">
        <v>18.989999999999998</v>
      </c>
    </row>
    <row r="21" spans="1:7" x14ac:dyDescent="0.5">
      <c r="A21" s="58" t="s">
        <v>224</v>
      </c>
      <c r="B21" s="58"/>
      <c r="C21" s="58"/>
      <c r="D21" s="58"/>
      <c r="E21" s="58"/>
      <c r="F21" s="58"/>
      <c r="G21" s="59">
        <v>116.98</v>
      </c>
    </row>
    <row r="25" spans="1:7" ht="10.5" customHeight="1" x14ac:dyDescent="0.5">
      <c r="A25" s="71" t="s">
        <v>216</v>
      </c>
      <c r="B25" s="71"/>
      <c r="C25" s="71"/>
      <c r="D25" s="71"/>
      <c r="E25" s="71"/>
      <c r="F25" s="71"/>
      <c r="G25" s="71"/>
    </row>
    <row r="26" spans="1:7" ht="10.5" customHeight="1" x14ac:dyDescent="0.5">
      <c r="A26" s="70" t="s">
        <v>3034</v>
      </c>
      <c r="B26" s="70"/>
      <c r="C26" s="70"/>
      <c r="D26" s="70"/>
      <c r="E26" s="70"/>
      <c r="F26" s="70"/>
      <c r="G26" s="70"/>
    </row>
    <row r="28" spans="1:7" ht="30.6" x14ac:dyDescent="0.5">
      <c r="A28" s="53" t="s">
        <v>3016</v>
      </c>
      <c r="B28" s="53" t="s">
        <v>276</v>
      </c>
      <c r="C28" s="53" t="s">
        <v>277</v>
      </c>
      <c r="D28" s="53" t="s">
        <v>3017</v>
      </c>
      <c r="E28" s="53" t="s">
        <v>3018</v>
      </c>
      <c r="F28" s="53" t="s">
        <v>3019</v>
      </c>
      <c r="G28" s="54" t="s">
        <v>3020</v>
      </c>
    </row>
    <row r="29" spans="1:7" ht="30.6" x14ac:dyDescent="0.5">
      <c r="A29" s="55" t="s">
        <v>406</v>
      </c>
      <c r="B29" s="55" t="s">
        <v>3035</v>
      </c>
      <c r="C29" s="55" t="s">
        <v>3036</v>
      </c>
      <c r="D29" s="60">
        <v>44935</v>
      </c>
      <c r="E29" s="55"/>
      <c r="F29" s="56">
        <v>13</v>
      </c>
      <c r="G29" s="57">
        <v>13</v>
      </c>
    </row>
    <row r="30" spans="1:7" ht="30.6" x14ac:dyDescent="0.5">
      <c r="A30" s="55" t="s">
        <v>394</v>
      </c>
      <c r="B30" s="55" t="s">
        <v>3037</v>
      </c>
      <c r="C30" s="55" t="s">
        <v>3038</v>
      </c>
      <c r="D30" s="60">
        <v>44980</v>
      </c>
      <c r="E30" s="55"/>
      <c r="F30" s="56">
        <v>11</v>
      </c>
      <c r="G30" s="57">
        <v>11</v>
      </c>
    </row>
    <row r="31" spans="1:7" ht="30.6" x14ac:dyDescent="0.5">
      <c r="A31" s="55" t="s">
        <v>388</v>
      </c>
      <c r="B31" s="55" t="s">
        <v>3039</v>
      </c>
      <c r="C31" s="55" t="s">
        <v>3040</v>
      </c>
      <c r="D31" s="60">
        <v>44980</v>
      </c>
      <c r="E31" s="55"/>
      <c r="F31" s="56">
        <v>10</v>
      </c>
      <c r="G31" s="57">
        <v>10</v>
      </c>
    </row>
    <row r="32" spans="1:7" ht="40.799999999999997" x14ac:dyDescent="0.5">
      <c r="A32" s="55" t="s">
        <v>289</v>
      </c>
      <c r="B32" s="55" t="s">
        <v>3041</v>
      </c>
      <c r="C32" s="55" t="s">
        <v>3042</v>
      </c>
      <c r="D32" s="60">
        <v>45014</v>
      </c>
      <c r="E32" s="55"/>
      <c r="F32" s="56">
        <v>15.82</v>
      </c>
      <c r="G32" s="57">
        <v>15.82</v>
      </c>
    </row>
    <row r="33" spans="1:7" ht="30.6" x14ac:dyDescent="0.5">
      <c r="A33" s="55" t="s">
        <v>323</v>
      </c>
      <c r="B33" s="55" t="s">
        <v>3043</v>
      </c>
      <c r="C33" s="55" t="s">
        <v>3044</v>
      </c>
      <c r="D33" s="60">
        <v>44986</v>
      </c>
      <c r="E33" s="55"/>
      <c r="F33" s="56">
        <v>12</v>
      </c>
      <c r="G33" s="57">
        <v>12</v>
      </c>
    </row>
    <row r="34" spans="1:7" ht="51" x14ac:dyDescent="0.5">
      <c r="A34" s="55" t="s">
        <v>338</v>
      </c>
      <c r="B34" s="55" t="s">
        <v>3045</v>
      </c>
      <c r="C34" s="55" t="s">
        <v>3046</v>
      </c>
      <c r="D34" s="60">
        <v>44943</v>
      </c>
      <c r="E34" s="55"/>
      <c r="F34" s="56">
        <v>14.5</v>
      </c>
      <c r="G34" s="57">
        <v>14.5</v>
      </c>
    </row>
    <row r="35" spans="1:7" ht="40.799999999999997" x14ac:dyDescent="0.5">
      <c r="A35" s="55" t="s">
        <v>369</v>
      </c>
      <c r="B35" s="55" t="s">
        <v>3047</v>
      </c>
      <c r="C35" s="55" t="s">
        <v>3048</v>
      </c>
      <c r="D35" s="60">
        <v>44937</v>
      </c>
      <c r="E35" s="55" t="s">
        <v>3049</v>
      </c>
      <c r="F35" s="56">
        <v>25</v>
      </c>
      <c r="G35" s="57">
        <v>25</v>
      </c>
    </row>
    <row r="36" spans="1:7" ht="61.2" x14ac:dyDescent="0.5">
      <c r="A36" s="55" t="s">
        <v>3050</v>
      </c>
      <c r="B36" s="55" t="s">
        <v>3051</v>
      </c>
      <c r="C36" s="55" t="s">
        <v>3052</v>
      </c>
      <c r="D36" s="60">
        <v>44980</v>
      </c>
      <c r="E36" s="55"/>
      <c r="F36" s="56">
        <v>20</v>
      </c>
      <c r="G36" s="57">
        <v>20</v>
      </c>
    </row>
    <row r="37" spans="1:7" ht="40.799999999999997" x14ac:dyDescent="0.5">
      <c r="A37" s="55" t="s">
        <v>251</v>
      </c>
      <c r="B37" s="55" t="s">
        <v>3053</v>
      </c>
      <c r="C37" s="55" t="s">
        <v>3054</v>
      </c>
      <c r="D37" s="60">
        <v>44987</v>
      </c>
      <c r="E37" s="55"/>
      <c r="F37" s="56">
        <v>31.99</v>
      </c>
      <c r="G37" s="57">
        <v>31.99</v>
      </c>
    </row>
    <row r="38" spans="1:7" ht="30.6" x14ac:dyDescent="0.5">
      <c r="A38" s="72" t="s">
        <v>282</v>
      </c>
      <c r="B38" s="55" t="s">
        <v>3055</v>
      </c>
      <c r="C38" s="55" t="s">
        <v>3056</v>
      </c>
      <c r="D38" s="60">
        <v>44966</v>
      </c>
      <c r="E38" s="55"/>
      <c r="F38" s="56">
        <v>19.78</v>
      </c>
      <c r="G38" s="57">
        <v>19.78</v>
      </c>
    </row>
    <row r="39" spans="1:7" ht="20.399999999999999" x14ac:dyDescent="0.5">
      <c r="A39" s="72"/>
      <c r="B39" s="55" t="s">
        <v>3057</v>
      </c>
      <c r="C39" s="55" t="s">
        <v>3058</v>
      </c>
      <c r="D39" s="60">
        <v>45001</v>
      </c>
      <c r="E39" s="55"/>
      <c r="F39" s="56">
        <v>5.39</v>
      </c>
      <c r="G39" s="57">
        <v>5.39</v>
      </c>
    </row>
    <row r="40" spans="1:7" ht="20.399999999999999" x14ac:dyDescent="0.5">
      <c r="A40" s="72"/>
      <c r="B40" s="55" t="s">
        <v>3059</v>
      </c>
      <c r="C40" s="55" t="s">
        <v>3060</v>
      </c>
      <c r="D40" s="60">
        <v>44993</v>
      </c>
      <c r="E40" s="55"/>
      <c r="F40" s="56">
        <v>14.12</v>
      </c>
      <c r="G40" s="57">
        <v>14.12</v>
      </c>
    </row>
    <row r="41" spans="1:7" ht="30.6" x14ac:dyDescent="0.5">
      <c r="A41" s="55" t="s">
        <v>302</v>
      </c>
      <c r="B41" s="55" t="s">
        <v>3061</v>
      </c>
      <c r="C41" s="55" t="s">
        <v>3062</v>
      </c>
      <c r="D41" s="60">
        <v>44973</v>
      </c>
      <c r="E41" s="55"/>
      <c r="F41" s="56">
        <v>28</v>
      </c>
      <c r="G41" s="57">
        <v>28</v>
      </c>
    </row>
    <row r="42" spans="1:7" ht="20.399999999999999" x14ac:dyDescent="0.5">
      <c r="A42" s="72" t="s">
        <v>340</v>
      </c>
      <c r="B42" s="55" t="s">
        <v>3063</v>
      </c>
      <c r="C42" s="55" t="s">
        <v>3064</v>
      </c>
      <c r="D42" s="60">
        <v>44973</v>
      </c>
      <c r="E42" s="55"/>
      <c r="F42" s="56">
        <v>12</v>
      </c>
      <c r="G42" s="57">
        <v>12</v>
      </c>
    </row>
    <row r="43" spans="1:7" ht="20.399999999999999" x14ac:dyDescent="0.5">
      <c r="A43" s="72"/>
      <c r="B43" s="55" t="s">
        <v>3065</v>
      </c>
      <c r="C43" s="55" t="s">
        <v>3066</v>
      </c>
      <c r="D43" s="60">
        <v>44972</v>
      </c>
      <c r="E43" s="55"/>
      <c r="F43" s="56">
        <v>9</v>
      </c>
      <c r="G43" s="57">
        <v>9</v>
      </c>
    </row>
    <row r="44" spans="1:7" x14ac:dyDescent="0.5">
      <c r="A44" s="58" t="s">
        <v>224</v>
      </c>
      <c r="B44" s="58"/>
      <c r="C44" s="58"/>
      <c r="D44" s="58"/>
      <c r="E44" s="58"/>
      <c r="F44" s="58"/>
      <c r="G44" s="59">
        <v>241.6</v>
      </c>
    </row>
    <row r="48" spans="1:7" ht="10.5" customHeight="1" x14ac:dyDescent="0.5">
      <c r="A48" s="71" t="s">
        <v>216</v>
      </c>
      <c r="B48" s="71"/>
      <c r="C48" s="71"/>
      <c r="D48" s="71"/>
      <c r="E48" s="71"/>
      <c r="F48" s="71"/>
      <c r="G48" s="71"/>
    </row>
    <row r="49" spans="1:7" ht="10.5" customHeight="1" x14ac:dyDescent="0.5">
      <c r="A49" s="70" t="s">
        <v>3067</v>
      </c>
      <c r="B49" s="70"/>
      <c r="C49" s="70"/>
      <c r="D49" s="70"/>
      <c r="E49" s="70"/>
      <c r="F49" s="70"/>
      <c r="G49" s="70"/>
    </row>
    <row r="51" spans="1:7" ht="30.6" x14ac:dyDescent="0.5">
      <c r="A51" s="53" t="s">
        <v>3016</v>
      </c>
      <c r="B51" s="53" t="s">
        <v>276</v>
      </c>
      <c r="C51" s="53" t="s">
        <v>277</v>
      </c>
      <c r="D51" s="53" t="s">
        <v>3017</v>
      </c>
      <c r="E51" s="53" t="s">
        <v>3018</v>
      </c>
      <c r="F51" s="53" t="s">
        <v>3019</v>
      </c>
      <c r="G51" s="54" t="s">
        <v>3020</v>
      </c>
    </row>
    <row r="52" spans="1:7" ht="51" x14ac:dyDescent="0.5">
      <c r="A52" s="55" t="s">
        <v>3050</v>
      </c>
      <c r="B52" s="55" t="s">
        <v>3068</v>
      </c>
      <c r="C52" s="55" t="s">
        <v>3069</v>
      </c>
      <c r="D52" s="60">
        <v>44967</v>
      </c>
      <c r="E52" s="55"/>
      <c r="F52" s="56">
        <v>18</v>
      </c>
      <c r="G52" s="57">
        <v>18</v>
      </c>
    </row>
    <row r="53" spans="1:7" x14ac:dyDescent="0.5">
      <c r="A53" s="58" t="s">
        <v>224</v>
      </c>
      <c r="B53" s="58"/>
      <c r="C53" s="58"/>
      <c r="D53" s="58"/>
      <c r="E53" s="58"/>
      <c r="F53" s="58"/>
      <c r="G53" s="59">
        <v>18</v>
      </c>
    </row>
    <row r="57" spans="1:7" ht="10.5" customHeight="1" x14ac:dyDescent="0.5">
      <c r="A57" s="71" t="s">
        <v>216</v>
      </c>
      <c r="B57" s="71"/>
      <c r="C57" s="71"/>
      <c r="D57" s="71"/>
      <c r="E57" s="71"/>
      <c r="F57" s="71"/>
      <c r="G57" s="71"/>
    </row>
    <row r="58" spans="1:7" ht="10.5" customHeight="1" x14ac:dyDescent="0.5">
      <c r="A58" s="70" t="s">
        <v>3070</v>
      </c>
      <c r="B58" s="70"/>
      <c r="C58" s="70"/>
      <c r="D58" s="70"/>
      <c r="E58" s="70"/>
      <c r="F58" s="70"/>
      <c r="G58" s="70"/>
    </row>
    <row r="60" spans="1:7" ht="30.6" x14ac:dyDescent="0.5">
      <c r="A60" s="53" t="s">
        <v>3016</v>
      </c>
      <c r="B60" s="53" t="s">
        <v>276</v>
      </c>
      <c r="C60" s="53" t="s">
        <v>277</v>
      </c>
      <c r="D60" s="53" t="s">
        <v>3017</v>
      </c>
      <c r="E60" s="53" t="s">
        <v>3018</v>
      </c>
      <c r="F60" s="53" t="s">
        <v>3019</v>
      </c>
      <c r="G60" s="54" t="s">
        <v>3020</v>
      </c>
    </row>
    <row r="61" spans="1:7" ht="30.6" x14ac:dyDescent="0.5">
      <c r="A61" s="55" t="s">
        <v>225</v>
      </c>
      <c r="B61" s="55" t="s">
        <v>3071</v>
      </c>
      <c r="C61" s="55" t="s">
        <v>3072</v>
      </c>
      <c r="D61" s="60">
        <v>45016</v>
      </c>
      <c r="E61" s="55"/>
      <c r="F61" s="56">
        <v>25</v>
      </c>
      <c r="G61" s="57">
        <v>25</v>
      </c>
    </row>
    <row r="62" spans="1:7" x14ac:dyDescent="0.5">
      <c r="A62" s="58" t="s">
        <v>224</v>
      </c>
      <c r="B62" s="58"/>
      <c r="C62" s="58"/>
      <c r="D62" s="58"/>
      <c r="E62" s="58"/>
      <c r="F62" s="58"/>
      <c r="G62" s="59">
        <v>25</v>
      </c>
    </row>
    <row r="66" spans="1:7" ht="10.5" customHeight="1" x14ac:dyDescent="0.5">
      <c r="A66" s="71" t="s">
        <v>216</v>
      </c>
      <c r="B66" s="71"/>
      <c r="C66" s="71"/>
      <c r="D66" s="71"/>
      <c r="E66" s="71"/>
      <c r="F66" s="71"/>
      <c r="G66" s="71"/>
    </row>
    <row r="67" spans="1:7" ht="10.5" customHeight="1" x14ac:dyDescent="0.5">
      <c r="A67" s="70" t="s">
        <v>3073</v>
      </c>
      <c r="B67" s="70"/>
      <c r="C67" s="70"/>
      <c r="D67" s="70"/>
      <c r="E67" s="70"/>
      <c r="F67" s="70"/>
      <c r="G67" s="70"/>
    </row>
    <row r="69" spans="1:7" ht="30.6" x14ac:dyDescent="0.5">
      <c r="A69" s="53" t="s">
        <v>3016</v>
      </c>
      <c r="B69" s="53" t="s">
        <v>276</v>
      </c>
      <c r="C69" s="53" t="s">
        <v>277</v>
      </c>
      <c r="D69" s="53" t="s">
        <v>3017</v>
      </c>
      <c r="E69" s="53" t="s">
        <v>3018</v>
      </c>
      <c r="F69" s="53" t="s">
        <v>3019</v>
      </c>
      <c r="G69" s="54" t="s">
        <v>3020</v>
      </c>
    </row>
    <row r="70" spans="1:7" ht="71.400000000000006" x14ac:dyDescent="0.5">
      <c r="A70" s="55" t="s">
        <v>270</v>
      </c>
      <c r="B70" s="55" t="s">
        <v>3074</v>
      </c>
      <c r="C70" s="55" t="s">
        <v>3075</v>
      </c>
      <c r="D70" s="60">
        <v>44970</v>
      </c>
      <c r="E70" s="55"/>
      <c r="F70" s="56">
        <v>14</v>
      </c>
      <c r="G70" s="57">
        <v>14</v>
      </c>
    </row>
    <row r="71" spans="1:7" ht="91.8" x14ac:dyDescent="0.5">
      <c r="A71" s="72" t="s">
        <v>282</v>
      </c>
      <c r="B71" s="55" t="s">
        <v>3076</v>
      </c>
      <c r="C71" s="55" t="s">
        <v>3077</v>
      </c>
      <c r="D71" s="60">
        <v>44945</v>
      </c>
      <c r="E71" s="55"/>
      <c r="F71" s="56">
        <v>17.09</v>
      </c>
      <c r="G71" s="57">
        <v>17.09</v>
      </c>
    </row>
    <row r="72" spans="1:7" ht="51" x14ac:dyDescent="0.5">
      <c r="A72" s="72"/>
      <c r="B72" s="55" t="s">
        <v>3078</v>
      </c>
      <c r="C72" s="55" t="s">
        <v>3079</v>
      </c>
      <c r="D72" s="60">
        <v>44994</v>
      </c>
      <c r="E72" s="55"/>
      <c r="F72" s="56">
        <v>19.989999999999998</v>
      </c>
      <c r="G72" s="57">
        <v>19.989999999999998</v>
      </c>
    </row>
    <row r="73" spans="1:7" x14ac:dyDescent="0.5">
      <c r="A73" s="58" t="s">
        <v>224</v>
      </c>
      <c r="B73" s="58"/>
      <c r="C73" s="58"/>
      <c r="D73" s="58"/>
      <c r="E73" s="58"/>
      <c r="F73" s="58"/>
      <c r="G73" s="59">
        <v>51.08</v>
      </c>
    </row>
    <row r="77" spans="1:7" ht="10.5" customHeight="1" x14ac:dyDescent="0.5">
      <c r="A77" s="71" t="s">
        <v>216</v>
      </c>
      <c r="B77" s="71"/>
      <c r="C77" s="71"/>
      <c r="D77" s="71"/>
      <c r="E77" s="71"/>
      <c r="F77" s="71"/>
      <c r="G77" s="71"/>
    </row>
    <row r="78" spans="1:7" ht="10.5" customHeight="1" x14ac:dyDescent="0.5">
      <c r="A78" s="70" t="s">
        <v>3080</v>
      </c>
      <c r="B78" s="70"/>
      <c r="C78" s="70"/>
      <c r="D78" s="70"/>
      <c r="E78" s="70"/>
      <c r="F78" s="70"/>
      <c r="G78" s="70"/>
    </row>
    <row r="80" spans="1:7" ht="30.6" x14ac:dyDescent="0.5">
      <c r="A80" s="53" t="s">
        <v>3016</v>
      </c>
      <c r="B80" s="53" t="s">
        <v>276</v>
      </c>
      <c r="C80" s="53" t="s">
        <v>277</v>
      </c>
      <c r="D80" s="53" t="s">
        <v>3017</v>
      </c>
      <c r="E80" s="53" t="s">
        <v>3018</v>
      </c>
      <c r="F80" s="53" t="s">
        <v>3019</v>
      </c>
      <c r="G80" s="54" t="s">
        <v>3020</v>
      </c>
    </row>
    <row r="81" spans="1:7" ht="30.6" x14ac:dyDescent="0.5">
      <c r="A81" s="55" t="s">
        <v>359</v>
      </c>
      <c r="B81" s="55" t="s">
        <v>3081</v>
      </c>
      <c r="C81" s="55" t="s">
        <v>3082</v>
      </c>
      <c r="D81" s="60">
        <v>45016</v>
      </c>
      <c r="E81" s="55"/>
      <c r="F81" s="56">
        <v>20</v>
      </c>
      <c r="G81" s="57">
        <v>20</v>
      </c>
    </row>
    <row r="82" spans="1:7" ht="112.2" x14ac:dyDescent="0.5">
      <c r="A82" s="55" t="s">
        <v>282</v>
      </c>
      <c r="B82" s="55" t="s">
        <v>3083</v>
      </c>
      <c r="C82" s="55" t="s">
        <v>3084</v>
      </c>
      <c r="D82" s="60">
        <v>45005</v>
      </c>
      <c r="E82" s="55"/>
      <c r="F82" s="56">
        <v>9.59</v>
      </c>
      <c r="G82" s="57">
        <v>9.59</v>
      </c>
    </row>
    <row r="83" spans="1:7" ht="81.599999999999994" x14ac:dyDescent="0.5">
      <c r="A83" s="55" t="s">
        <v>319</v>
      </c>
      <c r="B83" s="55" t="s">
        <v>3085</v>
      </c>
      <c r="C83" s="55" t="s">
        <v>3086</v>
      </c>
      <c r="D83" s="60">
        <v>45014</v>
      </c>
      <c r="E83" s="55"/>
      <c r="F83" s="56">
        <v>8.9700000000000006</v>
      </c>
      <c r="G83" s="57">
        <v>8.9700000000000006</v>
      </c>
    </row>
    <row r="84" spans="1:7" x14ac:dyDescent="0.5">
      <c r="A84" s="58" t="s">
        <v>224</v>
      </c>
      <c r="B84" s="58"/>
      <c r="C84" s="58"/>
      <c r="D84" s="58"/>
      <c r="E84" s="58"/>
      <c r="F84" s="58"/>
      <c r="G84" s="59">
        <v>38.56</v>
      </c>
    </row>
    <row r="88" spans="1:7" ht="10.5" customHeight="1" x14ac:dyDescent="0.5">
      <c r="A88" s="71" t="s">
        <v>216</v>
      </c>
      <c r="B88" s="71"/>
      <c r="C88" s="71"/>
      <c r="D88" s="71"/>
      <c r="E88" s="71"/>
      <c r="F88" s="71"/>
      <c r="G88" s="71"/>
    </row>
    <row r="89" spans="1:7" ht="10.5" customHeight="1" x14ac:dyDescent="0.5">
      <c r="A89" s="70" t="s">
        <v>3087</v>
      </c>
      <c r="B89" s="70"/>
      <c r="C89" s="70"/>
      <c r="D89" s="70"/>
      <c r="E89" s="70"/>
      <c r="F89" s="70"/>
      <c r="G89" s="70"/>
    </row>
    <row r="91" spans="1:7" ht="30.6" x14ac:dyDescent="0.5">
      <c r="A91" s="53" t="s">
        <v>3016</v>
      </c>
      <c r="B91" s="53" t="s">
        <v>276</v>
      </c>
      <c r="C91" s="53" t="s">
        <v>277</v>
      </c>
      <c r="D91" s="53" t="s">
        <v>3017</v>
      </c>
      <c r="E91" s="53" t="s">
        <v>3018</v>
      </c>
      <c r="F91" s="53" t="s">
        <v>3019</v>
      </c>
      <c r="G91" s="54" t="s">
        <v>3020</v>
      </c>
    </row>
    <row r="92" spans="1:7" ht="40.799999999999997" x14ac:dyDescent="0.5">
      <c r="A92" s="55" t="s">
        <v>297</v>
      </c>
      <c r="B92" s="55" t="s">
        <v>3088</v>
      </c>
      <c r="C92" s="55" t="s">
        <v>3089</v>
      </c>
      <c r="D92" s="60">
        <v>44939</v>
      </c>
      <c r="E92" s="55"/>
      <c r="F92" s="56">
        <v>11.37</v>
      </c>
      <c r="G92" s="57">
        <v>11.37</v>
      </c>
    </row>
    <row r="93" spans="1:7" ht="40.799999999999997" x14ac:dyDescent="0.5">
      <c r="A93" s="55" t="s">
        <v>325</v>
      </c>
      <c r="B93" s="55" t="s">
        <v>3090</v>
      </c>
      <c r="C93" s="55" t="s">
        <v>3091</v>
      </c>
      <c r="D93" s="60">
        <v>44939</v>
      </c>
      <c r="E93" s="55"/>
      <c r="F93" s="56">
        <v>15</v>
      </c>
      <c r="G93" s="57">
        <v>15</v>
      </c>
    </row>
    <row r="94" spans="1:7" ht="30.6" x14ac:dyDescent="0.5">
      <c r="A94" s="55" t="s">
        <v>309</v>
      </c>
      <c r="B94" s="55" t="s">
        <v>3092</v>
      </c>
      <c r="C94" s="55" t="s">
        <v>3093</v>
      </c>
      <c r="D94" s="60">
        <v>44951</v>
      </c>
      <c r="E94" s="55"/>
      <c r="F94" s="56">
        <v>17</v>
      </c>
      <c r="G94" s="57">
        <v>17</v>
      </c>
    </row>
    <row r="95" spans="1:7" ht="51" x14ac:dyDescent="0.5">
      <c r="A95" s="55" t="s">
        <v>239</v>
      </c>
      <c r="B95" s="55" t="s">
        <v>3094</v>
      </c>
      <c r="C95" s="55" t="s">
        <v>3095</v>
      </c>
      <c r="D95" s="60">
        <v>44978</v>
      </c>
      <c r="E95" s="55"/>
      <c r="F95" s="56">
        <v>32.950000000000003</v>
      </c>
      <c r="G95" s="57">
        <v>32.950000000000003</v>
      </c>
    </row>
    <row r="96" spans="1:7" ht="61.2" x14ac:dyDescent="0.5">
      <c r="A96" s="55" t="s">
        <v>246</v>
      </c>
      <c r="B96" s="55" t="s">
        <v>3096</v>
      </c>
      <c r="C96" s="55" t="s">
        <v>3097</v>
      </c>
      <c r="D96" s="60">
        <v>44986</v>
      </c>
      <c r="E96" s="55" t="s">
        <v>3098</v>
      </c>
      <c r="F96" s="56">
        <v>360</v>
      </c>
      <c r="G96" s="57">
        <v>360</v>
      </c>
    </row>
    <row r="97" spans="1:7" ht="51" x14ac:dyDescent="0.5">
      <c r="A97" s="55" t="s">
        <v>354</v>
      </c>
      <c r="B97" s="55" t="s">
        <v>3099</v>
      </c>
      <c r="C97" s="55" t="s">
        <v>3100</v>
      </c>
      <c r="D97" s="60">
        <v>44958</v>
      </c>
      <c r="E97" s="55"/>
      <c r="F97" s="56">
        <v>12.99</v>
      </c>
      <c r="G97" s="57">
        <v>12.99</v>
      </c>
    </row>
    <row r="98" spans="1:7" ht="30.6" x14ac:dyDescent="0.5">
      <c r="A98" s="55" t="s">
        <v>587</v>
      </c>
      <c r="B98" s="55" t="s">
        <v>3101</v>
      </c>
      <c r="C98" s="55" t="s">
        <v>3102</v>
      </c>
      <c r="D98" s="60">
        <v>44951</v>
      </c>
      <c r="E98" s="55"/>
      <c r="F98" s="56">
        <v>10</v>
      </c>
      <c r="G98" s="57">
        <v>10</v>
      </c>
    </row>
    <row r="99" spans="1:7" ht="40.799999999999997" x14ac:dyDescent="0.5">
      <c r="A99" s="55" t="s">
        <v>449</v>
      </c>
      <c r="B99" s="55" t="s">
        <v>3103</v>
      </c>
      <c r="C99" s="55" t="s">
        <v>3104</v>
      </c>
      <c r="D99" s="60">
        <v>44975</v>
      </c>
      <c r="E99" s="55"/>
      <c r="F99" s="56">
        <v>15</v>
      </c>
      <c r="G99" s="57">
        <v>15</v>
      </c>
    </row>
    <row r="100" spans="1:7" ht="40.799999999999997" x14ac:dyDescent="0.5">
      <c r="A100" s="55" t="s">
        <v>233</v>
      </c>
      <c r="B100" s="55" t="s">
        <v>3105</v>
      </c>
      <c r="C100" s="55" t="s">
        <v>3106</v>
      </c>
      <c r="D100" s="60">
        <v>44978</v>
      </c>
      <c r="E100" s="55"/>
      <c r="F100" s="56">
        <v>8</v>
      </c>
      <c r="G100" s="57">
        <v>8</v>
      </c>
    </row>
    <row r="101" spans="1:7" x14ac:dyDescent="0.5">
      <c r="A101" s="58" t="s">
        <v>224</v>
      </c>
      <c r="B101" s="58"/>
      <c r="C101" s="58"/>
      <c r="D101" s="58"/>
      <c r="E101" s="58"/>
      <c r="F101" s="58"/>
      <c r="G101" s="59">
        <v>482.31</v>
      </c>
    </row>
    <row r="105" spans="1:7" ht="10.5" customHeight="1" x14ac:dyDescent="0.5">
      <c r="A105" s="71" t="s">
        <v>216</v>
      </c>
      <c r="B105" s="71"/>
      <c r="C105" s="71"/>
      <c r="D105" s="71"/>
      <c r="E105" s="71"/>
      <c r="F105" s="71"/>
      <c r="G105" s="71"/>
    </row>
    <row r="106" spans="1:7" ht="10.5" customHeight="1" x14ac:dyDescent="0.5">
      <c r="A106" s="70" t="s">
        <v>3107</v>
      </c>
      <c r="B106" s="70"/>
      <c r="C106" s="70"/>
      <c r="D106" s="70"/>
      <c r="E106" s="70"/>
      <c r="F106" s="70"/>
      <c r="G106" s="70"/>
    </row>
    <row r="108" spans="1:7" ht="30.6" x14ac:dyDescent="0.5">
      <c r="A108" s="53" t="s">
        <v>3016</v>
      </c>
      <c r="B108" s="53" t="s">
        <v>276</v>
      </c>
      <c r="C108" s="53" t="s">
        <v>277</v>
      </c>
      <c r="D108" s="53" t="s">
        <v>3017</v>
      </c>
      <c r="E108" s="53" t="s">
        <v>3018</v>
      </c>
      <c r="F108" s="53" t="s">
        <v>3019</v>
      </c>
      <c r="G108" s="54" t="s">
        <v>3020</v>
      </c>
    </row>
    <row r="109" spans="1:7" ht="71.400000000000006" x14ac:dyDescent="0.5">
      <c r="A109" s="55" t="s">
        <v>278</v>
      </c>
      <c r="B109" s="55" t="s">
        <v>3108</v>
      </c>
      <c r="C109" s="55" t="s">
        <v>3109</v>
      </c>
      <c r="D109" s="60">
        <v>44944</v>
      </c>
      <c r="E109" s="55"/>
      <c r="F109" s="56">
        <v>13</v>
      </c>
      <c r="G109" s="57">
        <v>13</v>
      </c>
    </row>
    <row r="110" spans="1:7" ht="40.799999999999997" x14ac:dyDescent="0.5">
      <c r="A110" s="55" t="s">
        <v>282</v>
      </c>
      <c r="B110" s="55" t="s">
        <v>3110</v>
      </c>
      <c r="C110" s="55" t="s">
        <v>3111</v>
      </c>
      <c r="D110" s="60">
        <v>44994</v>
      </c>
      <c r="E110" s="55"/>
      <c r="F110" s="56">
        <v>5.39</v>
      </c>
      <c r="G110" s="57">
        <v>5.39</v>
      </c>
    </row>
    <row r="111" spans="1:7" ht="40.799999999999997" x14ac:dyDescent="0.5">
      <c r="A111" s="55" t="s">
        <v>222</v>
      </c>
      <c r="B111" s="55" t="s">
        <v>3112</v>
      </c>
      <c r="C111" s="55" t="s">
        <v>3113</v>
      </c>
      <c r="D111" s="60">
        <v>44974</v>
      </c>
      <c r="E111" s="55"/>
      <c r="F111" s="56">
        <v>17</v>
      </c>
      <c r="G111" s="57">
        <v>17</v>
      </c>
    </row>
    <row r="112" spans="1:7" x14ac:dyDescent="0.5">
      <c r="A112" s="58" t="s">
        <v>224</v>
      </c>
      <c r="B112" s="58"/>
      <c r="C112" s="58"/>
      <c r="D112" s="58"/>
      <c r="E112" s="58"/>
      <c r="F112" s="58"/>
      <c r="G112" s="59">
        <v>35.39</v>
      </c>
    </row>
    <row r="116" spans="1:7" ht="10.5" customHeight="1" x14ac:dyDescent="0.5">
      <c r="A116" s="71" t="s">
        <v>216</v>
      </c>
      <c r="B116" s="71"/>
      <c r="C116" s="71"/>
      <c r="D116" s="71"/>
      <c r="E116" s="71"/>
      <c r="F116" s="71"/>
      <c r="G116" s="71"/>
    </row>
    <row r="117" spans="1:7" ht="10.5" customHeight="1" x14ac:dyDescent="0.5">
      <c r="A117" s="70" t="s">
        <v>3114</v>
      </c>
      <c r="B117" s="70"/>
      <c r="C117" s="70"/>
      <c r="D117" s="70"/>
      <c r="E117" s="70"/>
      <c r="F117" s="70"/>
      <c r="G117" s="70"/>
    </row>
    <row r="119" spans="1:7" ht="30.6" x14ac:dyDescent="0.5">
      <c r="A119" s="53" t="s">
        <v>3016</v>
      </c>
      <c r="B119" s="53" t="s">
        <v>276</v>
      </c>
      <c r="C119" s="53" t="s">
        <v>277</v>
      </c>
      <c r="D119" s="53" t="s">
        <v>3017</v>
      </c>
      <c r="E119" s="53" t="s">
        <v>3018</v>
      </c>
      <c r="F119" s="53" t="s">
        <v>3019</v>
      </c>
      <c r="G119" s="54" t="s">
        <v>3020</v>
      </c>
    </row>
    <row r="120" spans="1:7" ht="40.799999999999997" x14ac:dyDescent="0.5">
      <c r="A120" s="55" t="s">
        <v>251</v>
      </c>
      <c r="B120" s="55" t="s">
        <v>3115</v>
      </c>
      <c r="C120" s="55" t="s">
        <v>3116</v>
      </c>
      <c r="D120" s="60">
        <v>44965</v>
      </c>
      <c r="E120" s="55"/>
      <c r="F120" s="56">
        <v>10.99</v>
      </c>
      <c r="G120" s="57">
        <v>10.99</v>
      </c>
    </row>
    <row r="121" spans="1:7" ht="30.6" x14ac:dyDescent="0.5">
      <c r="A121" s="55" t="s">
        <v>340</v>
      </c>
      <c r="B121" s="55" t="s">
        <v>3117</v>
      </c>
      <c r="C121" s="55" t="s">
        <v>3118</v>
      </c>
      <c r="D121" s="60">
        <v>44936</v>
      </c>
      <c r="E121" s="55"/>
      <c r="F121" s="56">
        <v>62</v>
      </c>
      <c r="G121" s="57">
        <v>62</v>
      </c>
    </row>
    <row r="122" spans="1:7" x14ac:dyDescent="0.5">
      <c r="A122" s="58" t="s">
        <v>224</v>
      </c>
      <c r="B122" s="58"/>
      <c r="C122" s="58"/>
      <c r="D122" s="58"/>
      <c r="E122" s="58"/>
      <c r="F122" s="58"/>
      <c r="G122" s="59">
        <v>72.989999999999995</v>
      </c>
    </row>
    <row r="126" spans="1:7" ht="10.5" customHeight="1" x14ac:dyDescent="0.5">
      <c r="A126" s="71" t="s">
        <v>216</v>
      </c>
      <c r="B126" s="71"/>
      <c r="C126" s="71"/>
      <c r="D126" s="71"/>
      <c r="E126" s="71"/>
      <c r="F126" s="71"/>
      <c r="G126" s="71"/>
    </row>
    <row r="127" spans="1:7" ht="10.5" customHeight="1" x14ac:dyDescent="0.5">
      <c r="A127" s="70" t="s">
        <v>3119</v>
      </c>
      <c r="B127" s="70"/>
      <c r="C127" s="70"/>
      <c r="D127" s="70"/>
      <c r="E127" s="70"/>
      <c r="F127" s="70"/>
      <c r="G127" s="70"/>
    </row>
    <row r="129" spans="1:7" ht="30.6" x14ac:dyDescent="0.5">
      <c r="A129" s="53" t="s">
        <v>3016</v>
      </c>
      <c r="B129" s="53" t="s">
        <v>276</v>
      </c>
      <c r="C129" s="53" t="s">
        <v>277</v>
      </c>
      <c r="D129" s="53" t="s">
        <v>3017</v>
      </c>
      <c r="E129" s="53" t="s">
        <v>3018</v>
      </c>
      <c r="F129" s="53" t="s">
        <v>3019</v>
      </c>
      <c r="G129" s="54" t="s">
        <v>3020</v>
      </c>
    </row>
    <row r="130" spans="1:7" ht="51" x14ac:dyDescent="0.5">
      <c r="A130" s="55" t="s">
        <v>270</v>
      </c>
      <c r="B130" s="55" t="s">
        <v>3120</v>
      </c>
      <c r="C130" s="55" t="s">
        <v>3121</v>
      </c>
      <c r="D130" s="60">
        <v>44956</v>
      </c>
      <c r="E130" s="55"/>
      <c r="F130" s="56">
        <v>15</v>
      </c>
      <c r="G130" s="57">
        <v>15</v>
      </c>
    </row>
    <row r="131" spans="1:7" ht="122.4" x14ac:dyDescent="0.5">
      <c r="A131" s="55" t="s">
        <v>493</v>
      </c>
      <c r="B131" s="55" t="s">
        <v>3122</v>
      </c>
      <c r="C131" s="55" t="s">
        <v>3123</v>
      </c>
      <c r="D131" s="60">
        <v>44951</v>
      </c>
      <c r="E131" s="55"/>
      <c r="F131" s="56">
        <v>20</v>
      </c>
      <c r="G131" s="57">
        <v>20</v>
      </c>
    </row>
    <row r="132" spans="1:7" x14ac:dyDescent="0.5">
      <c r="A132" s="58" t="s">
        <v>224</v>
      </c>
      <c r="B132" s="58"/>
      <c r="C132" s="58"/>
      <c r="D132" s="58"/>
      <c r="E132" s="58"/>
      <c r="F132" s="58"/>
      <c r="G132" s="59">
        <v>35</v>
      </c>
    </row>
    <row r="136" spans="1:7" ht="10.5" customHeight="1" x14ac:dyDescent="0.5">
      <c r="A136" s="71" t="s">
        <v>216</v>
      </c>
      <c r="B136" s="71"/>
      <c r="C136" s="71"/>
      <c r="D136" s="71"/>
      <c r="E136" s="71"/>
      <c r="F136" s="71"/>
      <c r="G136" s="71"/>
    </row>
    <row r="137" spans="1:7" ht="10.5" customHeight="1" x14ac:dyDescent="0.5">
      <c r="A137" s="70" t="s">
        <v>3124</v>
      </c>
      <c r="B137" s="70"/>
      <c r="C137" s="70"/>
      <c r="D137" s="70"/>
      <c r="E137" s="70"/>
      <c r="F137" s="70"/>
      <c r="G137" s="70"/>
    </row>
    <row r="139" spans="1:7" ht="30.6" x14ac:dyDescent="0.5">
      <c r="A139" s="53" t="s">
        <v>3016</v>
      </c>
      <c r="B139" s="53" t="s">
        <v>276</v>
      </c>
      <c r="C139" s="53" t="s">
        <v>277</v>
      </c>
      <c r="D139" s="53" t="s">
        <v>3017</v>
      </c>
      <c r="E139" s="53" t="s">
        <v>3018</v>
      </c>
      <c r="F139" s="53" t="s">
        <v>3019</v>
      </c>
      <c r="G139" s="54" t="s">
        <v>3020</v>
      </c>
    </row>
    <row r="140" spans="1:7" ht="112.2" x14ac:dyDescent="0.5">
      <c r="A140" s="55" t="s">
        <v>406</v>
      </c>
      <c r="B140" s="55" t="s">
        <v>3125</v>
      </c>
      <c r="C140" s="55" t="s">
        <v>3126</v>
      </c>
      <c r="D140" s="60">
        <v>44971</v>
      </c>
      <c r="E140" s="55"/>
      <c r="F140" s="56">
        <v>14.68</v>
      </c>
      <c r="G140" s="57">
        <v>14.68</v>
      </c>
    </row>
    <row r="141" spans="1:7" ht="51" x14ac:dyDescent="0.5">
      <c r="A141" s="55" t="s">
        <v>497</v>
      </c>
      <c r="B141" s="55" t="s">
        <v>3127</v>
      </c>
      <c r="C141" s="55" t="s">
        <v>3128</v>
      </c>
      <c r="D141" s="60">
        <v>44958</v>
      </c>
      <c r="E141" s="55"/>
      <c r="F141" s="56">
        <v>14</v>
      </c>
      <c r="G141" s="57">
        <v>14</v>
      </c>
    </row>
    <row r="142" spans="1:7" x14ac:dyDescent="0.5">
      <c r="A142" s="58" t="s">
        <v>224</v>
      </c>
      <c r="B142" s="58"/>
      <c r="C142" s="58"/>
      <c r="D142" s="58"/>
      <c r="E142" s="58"/>
      <c r="F142" s="58"/>
      <c r="G142" s="59">
        <v>28.68</v>
      </c>
    </row>
    <row r="146" spans="1:7" ht="10.5" customHeight="1" x14ac:dyDescent="0.5">
      <c r="A146" s="71" t="s">
        <v>216</v>
      </c>
      <c r="B146" s="71"/>
      <c r="C146" s="71"/>
      <c r="D146" s="71"/>
      <c r="E146" s="71"/>
      <c r="F146" s="71"/>
      <c r="G146" s="71"/>
    </row>
    <row r="147" spans="1:7" ht="10.5" customHeight="1" x14ac:dyDescent="0.5">
      <c r="A147" s="70" t="s">
        <v>3129</v>
      </c>
      <c r="B147" s="70"/>
      <c r="C147" s="70"/>
      <c r="D147" s="70"/>
      <c r="E147" s="70"/>
      <c r="F147" s="70"/>
      <c r="G147" s="70"/>
    </row>
    <row r="149" spans="1:7" ht="30.6" x14ac:dyDescent="0.5">
      <c r="A149" s="53" t="s">
        <v>3016</v>
      </c>
      <c r="B149" s="53" t="s">
        <v>276</v>
      </c>
      <c r="C149" s="53" t="s">
        <v>277</v>
      </c>
      <c r="D149" s="53" t="s">
        <v>3017</v>
      </c>
      <c r="E149" s="53" t="s">
        <v>3018</v>
      </c>
      <c r="F149" s="53" t="s">
        <v>3019</v>
      </c>
      <c r="G149" s="54" t="s">
        <v>3020</v>
      </c>
    </row>
    <row r="150" spans="1:7" ht="30.6" x14ac:dyDescent="0.5">
      <c r="A150" s="55" t="s">
        <v>395</v>
      </c>
      <c r="B150" s="55" t="s">
        <v>3130</v>
      </c>
      <c r="C150" s="55" t="s">
        <v>3131</v>
      </c>
      <c r="D150" s="60">
        <v>44998</v>
      </c>
      <c r="E150" s="55"/>
      <c r="F150" s="56">
        <v>17.989999999999998</v>
      </c>
      <c r="G150" s="57">
        <v>17.989999999999998</v>
      </c>
    </row>
    <row r="151" spans="1:7" ht="102" x14ac:dyDescent="0.5">
      <c r="A151" s="55" t="s">
        <v>338</v>
      </c>
      <c r="B151" s="55" t="s">
        <v>3132</v>
      </c>
      <c r="C151" s="55" t="s">
        <v>3133</v>
      </c>
      <c r="D151" s="60">
        <v>44972</v>
      </c>
      <c r="E151" s="55"/>
      <c r="F151" s="56">
        <v>34</v>
      </c>
      <c r="G151" s="57">
        <v>34</v>
      </c>
    </row>
    <row r="152" spans="1:7" ht="102" x14ac:dyDescent="0.5">
      <c r="A152" s="55" t="s">
        <v>282</v>
      </c>
      <c r="B152" s="55" t="s">
        <v>3134</v>
      </c>
      <c r="C152" s="55" t="s">
        <v>3135</v>
      </c>
      <c r="D152" s="60">
        <v>45016</v>
      </c>
      <c r="E152" s="55"/>
      <c r="F152" s="56">
        <v>18.57</v>
      </c>
      <c r="G152" s="57">
        <v>18.57</v>
      </c>
    </row>
    <row r="153" spans="1:7" x14ac:dyDescent="0.5">
      <c r="A153" s="58" t="s">
        <v>224</v>
      </c>
      <c r="B153" s="58"/>
      <c r="C153" s="58"/>
      <c r="D153" s="58"/>
      <c r="E153" s="58"/>
      <c r="F153" s="58"/>
      <c r="G153" s="59">
        <v>70.56</v>
      </c>
    </row>
    <row r="157" spans="1:7" ht="10.5" customHeight="1" x14ac:dyDescent="0.5">
      <c r="A157" s="71" t="s">
        <v>216</v>
      </c>
      <c r="B157" s="71"/>
      <c r="C157" s="71"/>
      <c r="D157" s="71"/>
      <c r="E157" s="71"/>
      <c r="F157" s="71"/>
      <c r="G157" s="71"/>
    </row>
    <row r="158" spans="1:7" ht="10.5" customHeight="1" x14ac:dyDescent="0.5">
      <c r="A158" s="70" t="s">
        <v>3136</v>
      </c>
      <c r="B158" s="70"/>
      <c r="C158" s="70"/>
      <c r="D158" s="70"/>
      <c r="E158" s="70"/>
      <c r="F158" s="70"/>
      <c r="G158" s="70"/>
    </row>
    <row r="160" spans="1:7" ht="30.6" x14ac:dyDescent="0.5">
      <c r="A160" s="53" t="s">
        <v>3016</v>
      </c>
      <c r="B160" s="53" t="s">
        <v>276</v>
      </c>
      <c r="C160" s="53" t="s">
        <v>277</v>
      </c>
      <c r="D160" s="53" t="s">
        <v>3017</v>
      </c>
      <c r="E160" s="53" t="s">
        <v>3018</v>
      </c>
      <c r="F160" s="53" t="s">
        <v>3019</v>
      </c>
      <c r="G160" s="54" t="s">
        <v>3020</v>
      </c>
    </row>
    <row r="161" spans="1:7" ht="51" x14ac:dyDescent="0.5">
      <c r="A161" s="55" t="s">
        <v>304</v>
      </c>
      <c r="B161" s="55" t="s">
        <v>3137</v>
      </c>
      <c r="C161" s="55" t="s">
        <v>3138</v>
      </c>
      <c r="D161" s="60">
        <v>44946</v>
      </c>
      <c r="E161" s="55" t="s">
        <v>3139</v>
      </c>
      <c r="F161" s="56">
        <v>24.99</v>
      </c>
      <c r="G161" s="57">
        <v>24.99</v>
      </c>
    </row>
    <row r="162" spans="1:7" ht="30.6" x14ac:dyDescent="0.5">
      <c r="A162" s="55" t="s">
        <v>225</v>
      </c>
      <c r="B162" s="55" t="s">
        <v>3140</v>
      </c>
      <c r="C162" s="55" t="s">
        <v>3141</v>
      </c>
      <c r="D162" s="60">
        <v>44974</v>
      </c>
      <c r="E162" s="55"/>
      <c r="F162" s="56">
        <v>16</v>
      </c>
      <c r="G162" s="57">
        <v>16</v>
      </c>
    </row>
    <row r="163" spans="1:7" ht="40.799999999999997" x14ac:dyDescent="0.5">
      <c r="A163" s="55" t="s">
        <v>321</v>
      </c>
      <c r="B163" s="55" t="s">
        <v>3142</v>
      </c>
      <c r="C163" s="55" t="s">
        <v>3143</v>
      </c>
      <c r="D163" s="60">
        <v>44945</v>
      </c>
      <c r="E163" s="55"/>
      <c r="F163" s="56">
        <v>22</v>
      </c>
      <c r="G163" s="57">
        <v>22</v>
      </c>
    </row>
    <row r="164" spans="1:7" ht="30.6" x14ac:dyDescent="0.5">
      <c r="A164" s="55" t="s">
        <v>461</v>
      </c>
      <c r="B164" s="55" t="s">
        <v>3144</v>
      </c>
      <c r="C164" s="55" t="s">
        <v>3145</v>
      </c>
      <c r="D164" s="60">
        <v>45007</v>
      </c>
      <c r="E164" s="55"/>
      <c r="F164" s="56">
        <v>16</v>
      </c>
      <c r="G164" s="57">
        <v>16</v>
      </c>
    </row>
    <row r="165" spans="1:7" ht="71.400000000000006" x14ac:dyDescent="0.5">
      <c r="A165" s="55" t="s">
        <v>325</v>
      </c>
      <c r="B165" s="55" t="s">
        <v>3146</v>
      </c>
      <c r="C165" s="55" t="s">
        <v>3147</v>
      </c>
      <c r="D165" s="60">
        <v>44959</v>
      </c>
      <c r="E165" s="55"/>
      <c r="F165" s="56">
        <v>57</v>
      </c>
      <c r="G165" s="57">
        <v>57</v>
      </c>
    </row>
    <row r="166" spans="1:7" ht="71.400000000000006" x14ac:dyDescent="0.5">
      <c r="A166" s="55" t="s">
        <v>311</v>
      </c>
      <c r="B166" s="55" t="s">
        <v>3148</v>
      </c>
      <c r="C166" s="55" t="s">
        <v>3149</v>
      </c>
      <c r="D166" s="60">
        <v>44638</v>
      </c>
      <c r="E166" s="55"/>
      <c r="F166" s="56">
        <v>16</v>
      </c>
      <c r="G166" s="57">
        <v>16</v>
      </c>
    </row>
    <row r="167" spans="1:7" ht="40.799999999999997" x14ac:dyDescent="0.5">
      <c r="A167" s="55" t="s">
        <v>350</v>
      </c>
      <c r="B167" s="55" t="s">
        <v>3150</v>
      </c>
      <c r="C167" s="55" t="s">
        <v>3151</v>
      </c>
      <c r="D167" s="60">
        <v>44950</v>
      </c>
      <c r="E167" s="55"/>
      <c r="F167" s="56">
        <v>28</v>
      </c>
      <c r="G167" s="57">
        <v>28</v>
      </c>
    </row>
    <row r="168" spans="1:7" ht="40.799999999999997" x14ac:dyDescent="0.5">
      <c r="A168" s="72" t="s">
        <v>247</v>
      </c>
      <c r="B168" s="55" t="s">
        <v>3152</v>
      </c>
      <c r="C168" s="55" t="s">
        <v>3153</v>
      </c>
      <c r="D168" s="60">
        <v>44932</v>
      </c>
      <c r="E168" s="55"/>
      <c r="F168" s="56">
        <v>11.99</v>
      </c>
      <c r="G168" s="57">
        <v>11.99</v>
      </c>
    </row>
    <row r="169" spans="1:7" ht="20.399999999999999" x14ac:dyDescent="0.5">
      <c r="A169" s="72"/>
      <c r="B169" s="55" t="s">
        <v>3154</v>
      </c>
      <c r="C169" s="55" t="s">
        <v>3155</v>
      </c>
      <c r="D169" s="60">
        <v>44982</v>
      </c>
      <c r="E169" s="55"/>
      <c r="F169" s="56">
        <v>12.35</v>
      </c>
      <c r="G169" s="57">
        <v>12.35</v>
      </c>
    </row>
    <row r="170" spans="1:7" ht="40.799999999999997" x14ac:dyDescent="0.5">
      <c r="A170" s="55" t="s">
        <v>251</v>
      </c>
      <c r="B170" s="55" t="s">
        <v>3156</v>
      </c>
      <c r="C170" s="55" t="s">
        <v>3157</v>
      </c>
      <c r="D170" s="60">
        <v>44956</v>
      </c>
      <c r="E170" s="55"/>
      <c r="F170" s="56">
        <v>30</v>
      </c>
      <c r="G170" s="57">
        <v>30</v>
      </c>
    </row>
    <row r="171" spans="1:7" ht="51" x14ac:dyDescent="0.5">
      <c r="A171" s="55" t="s">
        <v>381</v>
      </c>
      <c r="B171" s="55" t="s">
        <v>3158</v>
      </c>
      <c r="C171" s="55" t="s">
        <v>3159</v>
      </c>
      <c r="D171" s="60">
        <v>44995</v>
      </c>
      <c r="E171" s="55" t="s">
        <v>3160</v>
      </c>
      <c r="F171" s="56">
        <v>15</v>
      </c>
      <c r="G171" s="57">
        <v>15</v>
      </c>
    </row>
    <row r="172" spans="1:7" ht="40.799999999999997" x14ac:dyDescent="0.5">
      <c r="A172" s="55" t="s">
        <v>282</v>
      </c>
      <c r="B172" s="55" t="s">
        <v>3161</v>
      </c>
      <c r="C172" s="55" t="s">
        <v>3162</v>
      </c>
      <c r="D172" s="60">
        <v>44932</v>
      </c>
      <c r="E172" s="55"/>
      <c r="F172" s="56">
        <v>14.95</v>
      </c>
      <c r="G172" s="57">
        <v>14.95</v>
      </c>
    </row>
    <row r="173" spans="1:7" ht="91.8" x14ac:dyDescent="0.5">
      <c r="A173" s="72" t="s">
        <v>222</v>
      </c>
      <c r="B173" s="55" t="s">
        <v>3163</v>
      </c>
      <c r="C173" s="55" t="s">
        <v>873</v>
      </c>
      <c r="D173" s="60">
        <v>44950</v>
      </c>
      <c r="E173" s="55" t="s">
        <v>3164</v>
      </c>
      <c r="F173" s="56">
        <v>20</v>
      </c>
      <c r="G173" s="57">
        <v>20</v>
      </c>
    </row>
    <row r="174" spans="1:7" ht="30.6" x14ac:dyDescent="0.5">
      <c r="A174" s="72"/>
      <c r="B174" s="55" t="s">
        <v>3165</v>
      </c>
      <c r="C174" s="55" t="s">
        <v>3166</v>
      </c>
      <c r="D174" s="60">
        <v>44953</v>
      </c>
      <c r="E174" s="55"/>
      <c r="F174" s="56">
        <v>18</v>
      </c>
      <c r="G174" s="57">
        <v>18</v>
      </c>
    </row>
    <row r="175" spans="1:7" ht="30.6" x14ac:dyDescent="0.5">
      <c r="A175" s="55" t="s">
        <v>302</v>
      </c>
      <c r="B175" s="55" t="s">
        <v>3167</v>
      </c>
      <c r="C175" s="55" t="s">
        <v>3168</v>
      </c>
      <c r="D175" s="60">
        <v>45012</v>
      </c>
      <c r="E175" s="55"/>
      <c r="F175" s="56">
        <v>16.989999999999998</v>
      </c>
      <c r="G175" s="57">
        <v>16.989999999999998</v>
      </c>
    </row>
    <row r="176" spans="1:7" ht="30.6" x14ac:dyDescent="0.5">
      <c r="A176" s="55" t="s">
        <v>340</v>
      </c>
      <c r="B176" s="55" t="s">
        <v>3169</v>
      </c>
      <c r="C176" s="55" t="s">
        <v>3170</v>
      </c>
      <c r="D176" s="60">
        <v>44963</v>
      </c>
      <c r="E176" s="55"/>
      <c r="F176" s="56">
        <v>15</v>
      </c>
      <c r="G176" s="57">
        <v>15</v>
      </c>
    </row>
    <row r="177" spans="1:7" x14ac:dyDescent="0.5">
      <c r="A177" s="58" t="s">
        <v>224</v>
      </c>
      <c r="B177" s="58"/>
      <c r="C177" s="58"/>
      <c r="D177" s="58"/>
      <c r="E177" s="58"/>
      <c r="F177" s="58"/>
      <c r="G177" s="59">
        <v>334.27</v>
      </c>
    </row>
    <row r="181" spans="1:7" ht="10.5" customHeight="1" x14ac:dyDescent="0.5">
      <c r="A181" s="71" t="s">
        <v>216</v>
      </c>
      <c r="B181" s="71"/>
      <c r="C181" s="71"/>
      <c r="D181" s="71"/>
      <c r="E181" s="71"/>
      <c r="F181" s="71"/>
      <c r="G181" s="71"/>
    </row>
    <row r="182" spans="1:7" ht="10.5" customHeight="1" x14ac:dyDescent="0.5">
      <c r="A182" s="70" t="s">
        <v>3171</v>
      </c>
      <c r="B182" s="70"/>
      <c r="C182" s="70"/>
      <c r="D182" s="70"/>
      <c r="E182" s="70"/>
      <c r="F182" s="70"/>
      <c r="G182" s="70"/>
    </row>
    <row r="184" spans="1:7" ht="30.6" x14ac:dyDescent="0.5">
      <c r="A184" s="53" t="s">
        <v>3016</v>
      </c>
      <c r="B184" s="53" t="s">
        <v>276</v>
      </c>
      <c r="C184" s="53" t="s">
        <v>277</v>
      </c>
      <c r="D184" s="53" t="s">
        <v>3017</v>
      </c>
      <c r="E184" s="53" t="s">
        <v>3018</v>
      </c>
      <c r="F184" s="53" t="s">
        <v>3019</v>
      </c>
      <c r="G184" s="54" t="s">
        <v>3020</v>
      </c>
    </row>
    <row r="185" spans="1:7" ht="30.6" x14ac:dyDescent="0.5">
      <c r="A185" s="55" t="s">
        <v>394</v>
      </c>
      <c r="B185" s="55" t="s">
        <v>3172</v>
      </c>
      <c r="C185" s="55" t="s">
        <v>3173</v>
      </c>
      <c r="D185" s="60">
        <v>44994</v>
      </c>
      <c r="E185" s="55"/>
      <c r="F185" s="56">
        <v>4</v>
      </c>
      <c r="G185" s="57">
        <v>4</v>
      </c>
    </row>
    <row r="186" spans="1:7" ht="61.2" x14ac:dyDescent="0.5">
      <c r="A186" s="55" t="s">
        <v>259</v>
      </c>
      <c r="B186" s="55" t="s">
        <v>3174</v>
      </c>
      <c r="C186" s="55" t="s">
        <v>3175</v>
      </c>
      <c r="D186" s="60">
        <v>44965</v>
      </c>
      <c r="E186" s="55"/>
      <c r="F186" s="56">
        <v>27</v>
      </c>
      <c r="G186" s="57">
        <v>27</v>
      </c>
    </row>
    <row r="187" spans="1:7" ht="30.6" x14ac:dyDescent="0.5">
      <c r="A187" s="55" t="s">
        <v>278</v>
      </c>
      <c r="B187" s="55" t="s">
        <v>3176</v>
      </c>
      <c r="C187" s="55" t="s">
        <v>3177</v>
      </c>
      <c r="D187" s="60">
        <v>45006</v>
      </c>
      <c r="E187" s="55"/>
      <c r="F187" s="56">
        <v>17</v>
      </c>
      <c r="G187" s="57">
        <v>17</v>
      </c>
    </row>
    <row r="188" spans="1:7" x14ac:dyDescent="0.5">
      <c r="A188" s="58" t="s">
        <v>224</v>
      </c>
      <c r="B188" s="58"/>
      <c r="C188" s="58"/>
      <c r="D188" s="58"/>
      <c r="E188" s="58"/>
      <c r="F188" s="58"/>
      <c r="G188" s="59">
        <v>48</v>
      </c>
    </row>
    <row r="192" spans="1:7" ht="10.5" customHeight="1" x14ac:dyDescent="0.5">
      <c r="A192" s="71" t="s">
        <v>216</v>
      </c>
      <c r="B192" s="71"/>
      <c r="C192" s="71"/>
      <c r="D192" s="71"/>
      <c r="E192" s="71"/>
      <c r="F192" s="71"/>
      <c r="G192" s="71"/>
    </row>
    <row r="193" spans="1:7" ht="10.5" customHeight="1" x14ac:dyDescent="0.5">
      <c r="A193" s="70" t="s">
        <v>3178</v>
      </c>
      <c r="B193" s="70"/>
      <c r="C193" s="70"/>
      <c r="D193" s="70"/>
      <c r="E193" s="70"/>
      <c r="F193" s="70"/>
      <c r="G193" s="70"/>
    </row>
    <row r="195" spans="1:7" ht="30.6" x14ac:dyDescent="0.5">
      <c r="A195" s="53" t="s">
        <v>3016</v>
      </c>
      <c r="B195" s="53" t="s">
        <v>276</v>
      </c>
      <c r="C195" s="53" t="s">
        <v>277</v>
      </c>
      <c r="D195" s="53" t="s">
        <v>3017</v>
      </c>
      <c r="E195" s="53" t="s">
        <v>3018</v>
      </c>
      <c r="F195" s="53" t="s">
        <v>3019</v>
      </c>
      <c r="G195" s="54" t="s">
        <v>3020</v>
      </c>
    </row>
    <row r="196" spans="1:7" ht="40.799999999999997" x14ac:dyDescent="0.5">
      <c r="A196" s="55" t="s">
        <v>391</v>
      </c>
      <c r="B196" s="55" t="s">
        <v>3179</v>
      </c>
      <c r="C196" s="55" t="s">
        <v>3180</v>
      </c>
      <c r="D196" s="60">
        <v>44960</v>
      </c>
      <c r="E196" s="55"/>
      <c r="F196" s="56">
        <v>15</v>
      </c>
      <c r="G196" s="57">
        <v>15</v>
      </c>
    </row>
    <row r="197" spans="1:7" x14ac:dyDescent="0.5">
      <c r="A197" s="58" t="s">
        <v>224</v>
      </c>
      <c r="B197" s="58"/>
      <c r="C197" s="58"/>
      <c r="D197" s="58"/>
      <c r="E197" s="58"/>
      <c r="F197" s="58"/>
      <c r="G197" s="59">
        <v>15</v>
      </c>
    </row>
    <row r="201" spans="1:7" ht="10.5" customHeight="1" x14ac:dyDescent="0.5">
      <c r="A201" s="71" t="s">
        <v>216</v>
      </c>
      <c r="B201" s="71"/>
      <c r="C201" s="71"/>
      <c r="D201" s="71"/>
      <c r="E201" s="71"/>
      <c r="F201" s="71"/>
      <c r="G201" s="71"/>
    </row>
    <row r="202" spans="1:7" ht="10.5" customHeight="1" x14ac:dyDescent="0.5">
      <c r="A202" s="70" t="s">
        <v>3181</v>
      </c>
      <c r="B202" s="70"/>
      <c r="C202" s="70"/>
      <c r="D202" s="70"/>
      <c r="E202" s="70"/>
      <c r="F202" s="70"/>
      <c r="G202" s="70"/>
    </row>
    <row r="204" spans="1:7" ht="30.6" x14ac:dyDescent="0.5">
      <c r="A204" s="53" t="s">
        <v>3016</v>
      </c>
      <c r="B204" s="53" t="s">
        <v>276</v>
      </c>
      <c r="C204" s="53" t="s">
        <v>277</v>
      </c>
      <c r="D204" s="53" t="s">
        <v>3017</v>
      </c>
      <c r="E204" s="53" t="s">
        <v>3018</v>
      </c>
      <c r="F204" s="53" t="s">
        <v>3019</v>
      </c>
      <c r="G204" s="54" t="s">
        <v>3020</v>
      </c>
    </row>
    <row r="205" spans="1:7" ht="51" x14ac:dyDescent="0.5">
      <c r="A205" s="55" t="s">
        <v>304</v>
      </c>
      <c r="B205" s="55" t="s">
        <v>3182</v>
      </c>
      <c r="C205" s="55" t="s">
        <v>3183</v>
      </c>
      <c r="D205" s="60">
        <v>44960</v>
      </c>
      <c r="E205" s="55"/>
      <c r="F205" s="56">
        <v>14.95</v>
      </c>
      <c r="G205" s="57">
        <v>14.95</v>
      </c>
    </row>
    <row r="206" spans="1:7" ht="122.4" x14ac:dyDescent="0.5">
      <c r="A206" s="55" t="s">
        <v>406</v>
      </c>
      <c r="B206" s="55" t="s">
        <v>3184</v>
      </c>
      <c r="C206" s="55" t="s">
        <v>3185</v>
      </c>
      <c r="D206" s="60">
        <v>45006</v>
      </c>
      <c r="E206" s="55"/>
      <c r="F206" s="56">
        <v>10.17</v>
      </c>
      <c r="G206" s="57">
        <v>10.17</v>
      </c>
    </row>
    <row r="207" spans="1:7" ht="51" x14ac:dyDescent="0.5">
      <c r="A207" s="55" t="s">
        <v>232</v>
      </c>
      <c r="B207" s="55" t="s">
        <v>3186</v>
      </c>
      <c r="C207" s="55" t="s">
        <v>3187</v>
      </c>
      <c r="D207" s="60">
        <v>45006</v>
      </c>
      <c r="E207" s="55"/>
      <c r="F207" s="56">
        <v>10</v>
      </c>
      <c r="G207" s="57">
        <v>10</v>
      </c>
    </row>
    <row r="208" spans="1:7" ht="40.799999999999997" x14ac:dyDescent="0.5">
      <c r="A208" s="55" t="s">
        <v>287</v>
      </c>
      <c r="B208" s="55" t="s">
        <v>3188</v>
      </c>
      <c r="C208" s="55" t="s">
        <v>3189</v>
      </c>
      <c r="D208" s="60">
        <v>44981</v>
      </c>
      <c r="E208" s="55"/>
      <c r="F208" s="56">
        <v>23</v>
      </c>
      <c r="G208" s="57">
        <v>23</v>
      </c>
    </row>
    <row r="209" spans="1:7" ht="30.6" x14ac:dyDescent="0.5">
      <c r="A209" s="55" t="s">
        <v>222</v>
      </c>
      <c r="B209" s="55" t="s">
        <v>3190</v>
      </c>
      <c r="C209" s="55" t="s">
        <v>3191</v>
      </c>
      <c r="D209" s="60">
        <v>44992</v>
      </c>
      <c r="E209" s="55"/>
      <c r="F209" s="56">
        <v>16</v>
      </c>
      <c r="G209" s="57">
        <v>16</v>
      </c>
    </row>
    <row r="210" spans="1:7" ht="51" x14ac:dyDescent="0.5">
      <c r="A210" s="55" t="s">
        <v>450</v>
      </c>
      <c r="B210" s="55" t="s">
        <v>3192</v>
      </c>
      <c r="C210" s="55" t="s">
        <v>3193</v>
      </c>
      <c r="D210" s="60">
        <v>44981</v>
      </c>
      <c r="E210" s="55"/>
      <c r="F210" s="56">
        <v>27.99</v>
      </c>
      <c r="G210" s="57">
        <v>27.99</v>
      </c>
    </row>
    <row r="211" spans="1:7" ht="40.799999999999997" x14ac:dyDescent="0.5">
      <c r="A211" s="55" t="s">
        <v>233</v>
      </c>
      <c r="B211" s="55" t="s">
        <v>3194</v>
      </c>
      <c r="C211" s="55" t="s">
        <v>3195</v>
      </c>
      <c r="D211" s="60">
        <v>44981</v>
      </c>
      <c r="E211" s="55"/>
      <c r="F211" s="56">
        <v>27</v>
      </c>
      <c r="G211" s="57">
        <v>27</v>
      </c>
    </row>
    <row r="212" spans="1:7" x14ac:dyDescent="0.5">
      <c r="A212" s="58" t="s">
        <v>224</v>
      </c>
      <c r="B212" s="58"/>
      <c r="C212" s="58"/>
      <c r="D212" s="58"/>
      <c r="E212" s="58"/>
      <c r="F212" s="58"/>
      <c r="G212" s="59">
        <v>129.11000000000001</v>
      </c>
    </row>
    <row r="216" spans="1:7" ht="10.5" customHeight="1" x14ac:dyDescent="0.5">
      <c r="A216" s="71" t="s">
        <v>216</v>
      </c>
      <c r="B216" s="71"/>
      <c r="C216" s="71"/>
      <c r="D216" s="71"/>
      <c r="E216" s="71"/>
      <c r="F216" s="71"/>
      <c r="G216" s="71"/>
    </row>
    <row r="217" spans="1:7" ht="10.5" customHeight="1" x14ac:dyDescent="0.5">
      <c r="A217" s="70" t="s">
        <v>3196</v>
      </c>
      <c r="B217" s="70"/>
      <c r="C217" s="70"/>
      <c r="D217" s="70"/>
      <c r="E217" s="70"/>
      <c r="F217" s="70"/>
      <c r="G217" s="70"/>
    </row>
    <row r="219" spans="1:7" ht="30.6" x14ac:dyDescent="0.5">
      <c r="A219" s="53" t="s">
        <v>3016</v>
      </c>
      <c r="B219" s="53" t="s">
        <v>276</v>
      </c>
      <c r="C219" s="53" t="s">
        <v>277</v>
      </c>
      <c r="D219" s="53" t="s">
        <v>3017</v>
      </c>
      <c r="E219" s="53" t="s">
        <v>3018</v>
      </c>
      <c r="F219" s="53" t="s">
        <v>3019</v>
      </c>
      <c r="G219" s="54" t="s">
        <v>3020</v>
      </c>
    </row>
    <row r="220" spans="1:7" ht="40.799999999999997" x14ac:dyDescent="0.5">
      <c r="A220" s="55" t="s">
        <v>232</v>
      </c>
      <c r="B220" s="55" t="s">
        <v>3197</v>
      </c>
      <c r="C220" s="55" t="s">
        <v>3198</v>
      </c>
      <c r="D220" s="60">
        <v>44970</v>
      </c>
      <c r="E220" s="55"/>
      <c r="F220" s="56">
        <v>17</v>
      </c>
      <c r="G220" s="57">
        <v>17</v>
      </c>
    </row>
    <row r="221" spans="1:7" ht="30.6" x14ac:dyDescent="0.5">
      <c r="A221" s="55" t="s">
        <v>309</v>
      </c>
      <c r="B221" s="55" t="s">
        <v>3199</v>
      </c>
      <c r="C221" s="55" t="s">
        <v>3200</v>
      </c>
      <c r="D221" s="60">
        <v>44963</v>
      </c>
      <c r="E221" s="55"/>
      <c r="F221" s="56">
        <v>14.95</v>
      </c>
      <c r="G221" s="57">
        <v>14.95</v>
      </c>
    </row>
    <row r="222" spans="1:7" ht="51" x14ac:dyDescent="0.5">
      <c r="A222" s="55" t="s">
        <v>338</v>
      </c>
      <c r="B222" s="55" t="s">
        <v>3201</v>
      </c>
      <c r="C222" s="55" t="s">
        <v>3202</v>
      </c>
      <c r="D222" s="60">
        <v>44968</v>
      </c>
      <c r="E222" s="55"/>
      <c r="F222" s="56">
        <v>3</v>
      </c>
      <c r="G222" s="57">
        <v>3</v>
      </c>
    </row>
    <row r="223" spans="1:7" ht="30.6" x14ac:dyDescent="0.5">
      <c r="A223" s="55" t="s">
        <v>285</v>
      </c>
      <c r="B223" s="55" t="s">
        <v>3203</v>
      </c>
      <c r="C223" s="55" t="s">
        <v>3204</v>
      </c>
      <c r="D223" s="60">
        <v>44931</v>
      </c>
      <c r="E223" s="55"/>
      <c r="F223" s="56">
        <v>9.99</v>
      </c>
      <c r="G223" s="57">
        <v>9.99</v>
      </c>
    </row>
    <row r="224" spans="1:7" ht="30.6" x14ac:dyDescent="0.5">
      <c r="A224" s="55" t="s">
        <v>228</v>
      </c>
      <c r="B224" s="55" t="s">
        <v>3205</v>
      </c>
      <c r="C224" s="55" t="s">
        <v>3206</v>
      </c>
      <c r="D224" s="60">
        <v>44985</v>
      </c>
      <c r="E224" s="55"/>
      <c r="F224" s="56">
        <v>19.989999999999998</v>
      </c>
      <c r="G224" s="57">
        <v>19.989999999999998</v>
      </c>
    </row>
    <row r="225" spans="1:7" ht="40.799999999999997" x14ac:dyDescent="0.5">
      <c r="A225" s="55" t="s">
        <v>381</v>
      </c>
      <c r="B225" s="55" t="s">
        <v>3207</v>
      </c>
      <c r="C225" s="55" t="s">
        <v>3208</v>
      </c>
      <c r="D225" s="60">
        <v>44977</v>
      </c>
      <c r="E225" s="55"/>
      <c r="F225" s="56">
        <v>17</v>
      </c>
      <c r="G225" s="57">
        <v>17</v>
      </c>
    </row>
    <row r="226" spans="1:7" ht="71.400000000000006" x14ac:dyDescent="0.5">
      <c r="A226" s="55" t="s">
        <v>333</v>
      </c>
      <c r="B226" s="55" t="s">
        <v>3209</v>
      </c>
      <c r="C226" s="55" t="s">
        <v>3210</v>
      </c>
      <c r="D226" s="60">
        <v>44932</v>
      </c>
      <c r="E226" s="55"/>
      <c r="F226" s="56">
        <v>10</v>
      </c>
      <c r="G226" s="57">
        <v>10</v>
      </c>
    </row>
    <row r="227" spans="1:7" ht="40.799999999999997" x14ac:dyDescent="0.5">
      <c r="A227" s="55" t="s">
        <v>424</v>
      </c>
      <c r="B227" s="55" t="s">
        <v>3211</v>
      </c>
      <c r="C227" s="55" t="s">
        <v>3212</v>
      </c>
      <c r="D227" s="60">
        <v>44965</v>
      </c>
      <c r="E227" s="55"/>
      <c r="F227" s="56">
        <v>14.99</v>
      </c>
      <c r="G227" s="57">
        <v>14.99</v>
      </c>
    </row>
    <row r="228" spans="1:7" x14ac:dyDescent="0.5">
      <c r="A228" s="58" t="s">
        <v>224</v>
      </c>
      <c r="B228" s="58"/>
      <c r="C228" s="58"/>
      <c r="D228" s="58"/>
      <c r="E228" s="58"/>
      <c r="F228" s="58"/>
      <c r="G228" s="59">
        <v>106.92</v>
      </c>
    </row>
    <row r="232" spans="1:7" ht="10.5" customHeight="1" x14ac:dyDescent="0.5">
      <c r="A232" s="71" t="s">
        <v>216</v>
      </c>
      <c r="B232" s="71"/>
      <c r="C232" s="71"/>
      <c r="D232" s="71"/>
      <c r="E232" s="71"/>
      <c r="F232" s="71"/>
      <c r="G232" s="71"/>
    </row>
    <row r="233" spans="1:7" ht="10.5" customHeight="1" x14ac:dyDescent="0.5">
      <c r="A233" s="70" t="s">
        <v>3213</v>
      </c>
      <c r="B233" s="70"/>
      <c r="C233" s="70"/>
      <c r="D233" s="70"/>
      <c r="E233" s="70"/>
      <c r="F233" s="70"/>
      <c r="G233" s="70"/>
    </row>
    <row r="235" spans="1:7" ht="30.6" x14ac:dyDescent="0.5">
      <c r="A235" s="53" t="s">
        <v>3016</v>
      </c>
      <c r="B235" s="53" t="s">
        <v>276</v>
      </c>
      <c r="C235" s="53" t="s">
        <v>277</v>
      </c>
      <c r="D235" s="53" t="s">
        <v>3017</v>
      </c>
      <c r="E235" s="53" t="s">
        <v>3018</v>
      </c>
      <c r="F235" s="53" t="s">
        <v>3019</v>
      </c>
      <c r="G235" s="54" t="s">
        <v>3020</v>
      </c>
    </row>
    <row r="236" spans="1:7" ht="20.399999999999999" x14ac:dyDescent="0.5">
      <c r="A236" s="72" t="s">
        <v>297</v>
      </c>
      <c r="B236" s="55" t="s">
        <v>3214</v>
      </c>
      <c r="C236" s="55" t="s">
        <v>3215</v>
      </c>
      <c r="D236" s="60">
        <v>44964</v>
      </c>
      <c r="E236" s="55"/>
      <c r="F236" s="56">
        <v>13.59</v>
      </c>
      <c r="G236" s="57">
        <v>13.59</v>
      </c>
    </row>
    <row r="237" spans="1:7" ht="20.399999999999999" x14ac:dyDescent="0.5">
      <c r="A237" s="72"/>
      <c r="B237" s="55" t="s">
        <v>3216</v>
      </c>
      <c r="C237" s="55" t="s">
        <v>3217</v>
      </c>
      <c r="D237" s="60">
        <v>45002</v>
      </c>
      <c r="E237" s="55"/>
      <c r="F237" s="56">
        <v>5</v>
      </c>
      <c r="G237" s="57">
        <v>5</v>
      </c>
    </row>
    <row r="238" spans="1:7" ht="30.6" x14ac:dyDescent="0.5">
      <c r="A238" s="55" t="s">
        <v>242</v>
      </c>
      <c r="B238" s="55" t="s">
        <v>3218</v>
      </c>
      <c r="C238" s="55" t="s">
        <v>3219</v>
      </c>
      <c r="D238" s="60">
        <v>45002</v>
      </c>
      <c r="E238" s="55"/>
      <c r="F238" s="56">
        <v>36.99</v>
      </c>
      <c r="G238" s="57">
        <v>36.99</v>
      </c>
    </row>
    <row r="239" spans="1:7" ht="20.399999999999999" x14ac:dyDescent="0.5">
      <c r="A239" s="72" t="s">
        <v>388</v>
      </c>
      <c r="B239" s="55" t="s">
        <v>3220</v>
      </c>
      <c r="C239" s="55" t="s">
        <v>3221</v>
      </c>
      <c r="D239" s="60">
        <v>45002</v>
      </c>
      <c r="E239" s="55"/>
      <c r="F239" s="56">
        <v>5</v>
      </c>
      <c r="G239" s="57">
        <v>5</v>
      </c>
    </row>
    <row r="240" spans="1:7" ht="51" x14ac:dyDescent="0.5">
      <c r="A240" s="72"/>
      <c r="B240" s="55" t="s">
        <v>3222</v>
      </c>
      <c r="C240" s="55" t="s">
        <v>3223</v>
      </c>
      <c r="D240" s="60">
        <v>44936</v>
      </c>
      <c r="E240" s="55"/>
      <c r="F240" s="56">
        <v>17.989999999999998</v>
      </c>
      <c r="G240" s="57">
        <v>17.989999999999998</v>
      </c>
    </row>
    <row r="241" spans="1:7" ht="40.799999999999997" x14ac:dyDescent="0.5">
      <c r="A241" s="72"/>
      <c r="B241" s="55" t="s">
        <v>3224</v>
      </c>
      <c r="C241" s="55" t="s">
        <v>3225</v>
      </c>
      <c r="D241" s="60">
        <v>45007</v>
      </c>
      <c r="E241" s="55"/>
      <c r="F241" s="56">
        <v>17.989999999999998</v>
      </c>
      <c r="G241" s="57">
        <v>17.989999999999998</v>
      </c>
    </row>
    <row r="242" spans="1:7" ht="51" x14ac:dyDescent="0.5">
      <c r="A242" s="55" t="s">
        <v>232</v>
      </c>
      <c r="B242" s="55" t="s">
        <v>3226</v>
      </c>
      <c r="C242" s="55" t="s">
        <v>3227</v>
      </c>
      <c r="D242" s="60">
        <v>45002</v>
      </c>
      <c r="E242" s="55"/>
      <c r="F242" s="56">
        <v>30</v>
      </c>
      <c r="G242" s="57">
        <v>30</v>
      </c>
    </row>
    <row r="243" spans="1:7" ht="122.4" x14ac:dyDescent="0.5">
      <c r="A243" s="55" t="s">
        <v>309</v>
      </c>
      <c r="B243" s="55" t="s">
        <v>3228</v>
      </c>
      <c r="C243" s="55" t="s">
        <v>3229</v>
      </c>
      <c r="D243" s="60">
        <v>45002</v>
      </c>
      <c r="E243" s="55"/>
      <c r="F243" s="56">
        <v>28</v>
      </c>
      <c r="G243" s="57">
        <v>28</v>
      </c>
    </row>
    <row r="244" spans="1:7" ht="30.6" x14ac:dyDescent="0.5">
      <c r="A244" s="55" t="s">
        <v>395</v>
      </c>
      <c r="B244" s="55" t="s">
        <v>3230</v>
      </c>
      <c r="C244" s="55" t="s">
        <v>3231</v>
      </c>
      <c r="D244" s="60">
        <v>44970</v>
      </c>
      <c r="E244" s="55"/>
      <c r="F244" s="56">
        <v>5.99</v>
      </c>
      <c r="G244" s="57">
        <v>5.99</v>
      </c>
    </row>
    <row r="245" spans="1:7" ht="51" x14ac:dyDescent="0.5">
      <c r="A245" s="55" t="s">
        <v>338</v>
      </c>
      <c r="B245" s="55" t="s">
        <v>3232</v>
      </c>
      <c r="C245" s="55" t="s">
        <v>3233</v>
      </c>
      <c r="D245" s="60">
        <v>44937</v>
      </c>
      <c r="E245" s="55"/>
      <c r="F245" s="56">
        <v>17</v>
      </c>
      <c r="G245" s="57">
        <v>17</v>
      </c>
    </row>
    <row r="246" spans="1:7" ht="102" x14ac:dyDescent="0.5">
      <c r="A246" s="55" t="s">
        <v>295</v>
      </c>
      <c r="B246" s="55" t="s">
        <v>3234</v>
      </c>
      <c r="C246" s="55" t="s">
        <v>3235</v>
      </c>
      <c r="D246" s="60">
        <v>44977</v>
      </c>
      <c r="E246" s="55"/>
      <c r="F246" s="56">
        <v>24.99</v>
      </c>
      <c r="G246" s="57">
        <v>24.99</v>
      </c>
    </row>
    <row r="247" spans="1:7" ht="51" x14ac:dyDescent="0.5">
      <c r="A247" s="72" t="s">
        <v>285</v>
      </c>
      <c r="B247" s="55" t="s">
        <v>3236</v>
      </c>
      <c r="C247" s="55" t="s">
        <v>3237</v>
      </c>
      <c r="D247" s="60">
        <v>45002</v>
      </c>
      <c r="E247" s="55"/>
      <c r="F247" s="56">
        <v>25</v>
      </c>
      <c r="G247" s="57">
        <v>25</v>
      </c>
    </row>
    <row r="248" spans="1:7" ht="20.399999999999999" x14ac:dyDescent="0.5">
      <c r="A248" s="72"/>
      <c r="B248" s="55" t="s">
        <v>3238</v>
      </c>
      <c r="C248" s="55" t="s">
        <v>3239</v>
      </c>
      <c r="D248" s="60">
        <v>44965</v>
      </c>
      <c r="E248" s="55"/>
      <c r="F248" s="56">
        <v>26.99</v>
      </c>
      <c r="G248" s="57">
        <v>26.99</v>
      </c>
    </row>
    <row r="249" spans="1:7" ht="51" x14ac:dyDescent="0.5">
      <c r="A249" s="55" t="s">
        <v>247</v>
      </c>
      <c r="B249" s="55" t="s">
        <v>3240</v>
      </c>
      <c r="C249" s="55" t="s">
        <v>3227</v>
      </c>
      <c r="D249" s="60">
        <v>45002</v>
      </c>
      <c r="E249" s="55" t="s">
        <v>3241</v>
      </c>
      <c r="F249" s="56">
        <v>28.99</v>
      </c>
      <c r="G249" s="57">
        <v>28.99</v>
      </c>
    </row>
    <row r="250" spans="1:7" ht="30.6" x14ac:dyDescent="0.5">
      <c r="A250" s="55" t="s">
        <v>228</v>
      </c>
      <c r="B250" s="55" t="s">
        <v>3242</v>
      </c>
      <c r="C250" s="55" t="s">
        <v>3243</v>
      </c>
      <c r="D250" s="60">
        <v>44987</v>
      </c>
      <c r="E250" s="55"/>
      <c r="F250" s="56">
        <v>17</v>
      </c>
      <c r="G250" s="57">
        <v>17</v>
      </c>
    </row>
    <row r="251" spans="1:7" ht="81.599999999999994" x14ac:dyDescent="0.5">
      <c r="A251" s="72" t="s">
        <v>251</v>
      </c>
      <c r="B251" s="55" t="s">
        <v>3244</v>
      </c>
      <c r="C251" s="55" t="s">
        <v>3245</v>
      </c>
      <c r="D251" s="60">
        <v>45002</v>
      </c>
      <c r="E251" s="55"/>
      <c r="F251" s="56">
        <v>50</v>
      </c>
      <c r="G251" s="57">
        <v>50</v>
      </c>
    </row>
    <row r="252" spans="1:7" ht="91.8" x14ac:dyDescent="0.5">
      <c r="A252" s="72"/>
      <c r="B252" s="55" t="s">
        <v>3246</v>
      </c>
      <c r="C252" s="55" t="s">
        <v>3247</v>
      </c>
      <c r="D252" s="60">
        <v>45002</v>
      </c>
      <c r="E252" s="55"/>
      <c r="F252" s="56">
        <v>30</v>
      </c>
      <c r="G252" s="57">
        <v>30</v>
      </c>
    </row>
    <row r="253" spans="1:7" ht="30.6" x14ac:dyDescent="0.5">
      <c r="A253" s="55" t="s">
        <v>465</v>
      </c>
      <c r="B253" s="55" t="s">
        <v>3248</v>
      </c>
      <c r="C253" s="55" t="s">
        <v>3249</v>
      </c>
      <c r="D253" s="60">
        <v>44949</v>
      </c>
      <c r="E253" s="55"/>
      <c r="F253" s="56">
        <v>19</v>
      </c>
      <c r="G253" s="57">
        <v>19</v>
      </c>
    </row>
    <row r="254" spans="1:7" ht="51" x14ac:dyDescent="0.5">
      <c r="A254" s="72" t="s">
        <v>282</v>
      </c>
      <c r="B254" s="55" t="s">
        <v>3250</v>
      </c>
      <c r="C254" s="55" t="s">
        <v>3251</v>
      </c>
      <c r="D254" s="60">
        <v>44936</v>
      </c>
      <c r="E254" s="55"/>
      <c r="F254" s="56">
        <v>20.9</v>
      </c>
      <c r="G254" s="57">
        <v>20.9</v>
      </c>
    </row>
    <row r="255" spans="1:7" ht="20.399999999999999" x14ac:dyDescent="0.5">
      <c r="A255" s="72"/>
      <c r="B255" s="55" t="s">
        <v>3252</v>
      </c>
      <c r="C255" s="55" t="s">
        <v>3253</v>
      </c>
      <c r="D255" s="60">
        <v>44965</v>
      </c>
      <c r="E255" s="55"/>
      <c r="F255" s="56">
        <v>15.11</v>
      </c>
      <c r="G255" s="57">
        <v>15.11</v>
      </c>
    </row>
    <row r="256" spans="1:7" ht="40.799999999999997" x14ac:dyDescent="0.5">
      <c r="A256" s="55" t="s">
        <v>287</v>
      </c>
      <c r="B256" s="55" t="s">
        <v>3254</v>
      </c>
      <c r="C256" s="55" t="s">
        <v>3255</v>
      </c>
      <c r="D256" s="60">
        <v>45002</v>
      </c>
      <c r="E256" s="55" t="s">
        <v>3256</v>
      </c>
      <c r="F256" s="56">
        <v>25</v>
      </c>
      <c r="G256" s="57">
        <v>25</v>
      </c>
    </row>
    <row r="257" spans="1:7" ht="20.399999999999999" x14ac:dyDescent="0.5">
      <c r="A257" s="72" t="s">
        <v>222</v>
      </c>
      <c r="B257" s="55" t="s">
        <v>3257</v>
      </c>
      <c r="C257" s="55" t="s">
        <v>3258</v>
      </c>
      <c r="D257" s="60">
        <v>45002</v>
      </c>
      <c r="E257" s="55"/>
      <c r="F257" s="56">
        <v>10</v>
      </c>
      <c r="G257" s="57">
        <v>10</v>
      </c>
    </row>
    <row r="258" spans="1:7" ht="30.6" x14ac:dyDescent="0.5">
      <c r="A258" s="72"/>
      <c r="B258" s="55" t="s">
        <v>3259</v>
      </c>
      <c r="C258" s="55" t="s">
        <v>3260</v>
      </c>
      <c r="D258" s="60">
        <v>45007</v>
      </c>
      <c r="E258" s="55"/>
      <c r="F258" s="56">
        <v>27</v>
      </c>
      <c r="G258" s="57">
        <v>27</v>
      </c>
    </row>
    <row r="259" spans="1:7" ht="40.799999999999997" x14ac:dyDescent="0.5">
      <c r="A259" s="55" t="s">
        <v>492</v>
      </c>
      <c r="B259" s="55" t="s">
        <v>3261</v>
      </c>
      <c r="C259" s="55" t="s">
        <v>3262</v>
      </c>
      <c r="D259" s="60">
        <v>44937</v>
      </c>
      <c r="E259" s="55"/>
      <c r="F259" s="56">
        <v>65</v>
      </c>
      <c r="G259" s="57">
        <v>65</v>
      </c>
    </row>
    <row r="260" spans="1:7" x14ac:dyDescent="0.5">
      <c r="A260" s="58" t="s">
        <v>224</v>
      </c>
      <c r="B260" s="58"/>
      <c r="C260" s="58"/>
      <c r="D260" s="58"/>
      <c r="E260" s="58"/>
      <c r="F260" s="58"/>
      <c r="G260" s="59">
        <v>562.53</v>
      </c>
    </row>
    <row r="264" spans="1:7" ht="10.5" customHeight="1" x14ac:dyDescent="0.5">
      <c r="A264" s="71" t="s">
        <v>216</v>
      </c>
      <c r="B264" s="71"/>
      <c r="C264" s="71"/>
      <c r="D264" s="71"/>
      <c r="E264" s="71"/>
      <c r="F264" s="71"/>
      <c r="G264" s="71"/>
    </row>
    <row r="265" spans="1:7" ht="10.5" customHeight="1" x14ac:dyDescent="0.5">
      <c r="A265" s="70" t="s">
        <v>3263</v>
      </c>
      <c r="B265" s="70"/>
      <c r="C265" s="70"/>
      <c r="D265" s="70"/>
      <c r="E265" s="70"/>
      <c r="F265" s="70"/>
      <c r="G265" s="70"/>
    </row>
    <row r="267" spans="1:7" ht="30.6" x14ac:dyDescent="0.5">
      <c r="A267" s="53" t="s">
        <v>3016</v>
      </c>
      <c r="B267" s="53" t="s">
        <v>276</v>
      </c>
      <c r="C267" s="53" t="s">
        <v>277</v>
      </c>
      <c r="D267" s="53" t="s">
        <v>3017</v>
      </c>
      <c r="E267" s="53" t="s">
        <v>3018</v>
      </c>
      <c r="F267" s="53" t="s">
        <v>3019</v>
      </c>
      <c r="G267" s="54" t="s">
        <v>3020</v>
      </c>
    </row>
    <row r="268" spans="1:7" ht="40.799999999999997" x14ac:dyDescent="0.5">
      <c r="A268" s="55" t="s">
        <v>297</v>
      </c>
      <c r="B268" s="55" t="s">
        <v>3264</v>
      </c>
      <c r="C268" s="55" t="s">
        <v>3265</v>
      </c>
      <c r="D268" s="60">
        <v>44988</v>
      </c>
      <c r="E268" s="55"/>
      <c r="F268" s="56">
        <v>11.29</v>
      </c>
      <c r="G268" s="57">
        <v>11.29</v>
      </c>
    </row>
    <row r="269" spans="1:7" ht="30.6" x14ac:dyDescent="0.5">
      <c r="A269" s="72" t="s">
        <v>304</v>
      </c>
      <c r="B269" s="55" t="s">
        <v>3266</v>
      </c>
      <c r="C269" s="55" t="s">
        <v>3267</v>
      </c>
      <c r="D269" s="60">
        <v>44931</v>
      </c>
      <c r="E269" s="55"/>
      <c r="F269" s="56">
        <v>16</v>
      </c>
      <c r="G269" s="57">
        <v>16</v>
      </c>
    </row>
    <row r="270" spans="1:7" ht="71.400000000000006" x14ac:dyDescent="0.5">
      <c r="A270" s="72"/>
      <c r="B270" s="55" t="s">
        <v>3268</v>
      </c>
      <c r="C270" s="55" t="s">
        <v>3269</v>
      </c>
      <c r="D270" s="60">
        <v>45012</v>
      </c>
      <c r="E270" s="55"/>
      <c r="F270" s="56">
        <v>19</v>
      </c>
      <c r="G270" s="57">
        <v>19</v>
      </c>
    </row>
    <row r="271" spans="1:7" ht="51" x14ac:dyDescent="0.5">
      <c r="A271" s="55" t="s">
        <v>225</v>
      </c>
      <c r="B271" s="55" t="s">
        <v>3270</v>
      </c>
      <c r="C271" s="55" t="s">
        <v>3271</v>
      </c>
      <c r="D271" s="60">
        <v>44971</v>
      </c>
      <c r="E271" s="55"/>
      <c r="F271" s="56">
        <v>14</v>
      </c>
      <c r="G271" s="57">
        <v>14</v>
      </c>
    </row>
    <row r="272" spans="1:7" ht="112.2" x14ac:dyDescent="0.5">
      <c r="A272" s="55" t="s">
        <v>406</v>
      </c>
      <c r="B272" s="55" t="s">
        <v>3272</v>
      </c>
      <c r="C272" s="55" t="s">
        <v>3273</v>
      </c>
      <c r="D272" s="60">
        <v>45014</v>
      </c>
      <c r="E272" s="55"/>
      <c r="F272" s="56">
        <v>11.99</v>
      </c>
      <c r="G272" s="57">
        <v>11.99</v>
      </c>
    </row>
    <row r="273" spans="1:7" ht="71.400000000000006" x14ac:dyDescent="0.5">
      <c r="A273" s="55" t="s">
        <v>328</v>
      </c>
      <c r="B273" s="55" t="s">
        <v>3274</v>
      </c>
      <c r="C273" s="55" t="s">
        <v>3275</v>
      </c>
      <c r="D273" s="60">
        <v>44940</v>
      </c>
      <c r="E273" s="55"/>
      <c r="F273" s="56">
        <v>8</v>
      </c>
      <c r="G273" s="57">
        <v>8</v>
      </c>
    </row>
    <row r="274" spans="1:7" ht="40.799999999999997" x14ac:dyDescent="0.5">
      <c r="A274" s="55" t="s">
        <v>227</v>
      </c>
      <c r="B274" s="55" t="s">
        <v>3276</v>
      </c>
      <c r="C274" s="55" t="s">
        <v>3277</v>
      </c>
      <c r="D274" s="60">
        <v>44943</v>
      </c>
      <c r="E274" s="55"/>
      <c r="F274" s="56">
        <v>23</v>
      </c>
      <c r="G274" s="57">
        <v>23</v>
      </c>
    </row>
    <row r="275" spans="1:7" ht="30.6" x14ac:dyDescent="0.5">
      <c r="A275" s="72" t="s">
        <v>388</v>
      </c>
      <c r="B275" s="55" t="s">
        <v>3278</v>
      </c>
      <c r="C275" s="55" t="s">
        <v>3279</v>
      </c>
      <c r="D275" s="60">
        <v>45003</v>
      </c>
      <c r="E275" s="55"/>
      <c r="F275" s="56">
        <v>17</v>
      </c>
      <c r="G275" s="57">
        <v>17</v>
      </c>
    </row>
    <row r="276" spans="1:7" ht="40.799999999999997" x14ac:dyDescent="0.5">
      <c r="A276" s="72"/>
      <c r="B276" s="55" t="s">
        <v>3280</v>
      </c>
      <c r="C276" s="55" t="s">
        <v>3281</v>
      </c>
      <c r="D276" s="60">
        <v>44942</v>
      </c>
      <c r="E276" s="55"/>
      <c r="F276" s="56">
        <v>13</v>
      </c>
      <c r="G276" s="57">
        <v>13</v>
      </c>
    </row>
    <row r="277" spans="1:7" ht="40.799999999999997" x14ac:dyDescent="0.5">
      <c r="A277" s="55" t="s">
        <v>232</v>
      </c>
      <c r="B277" s="55" t="s">
        <v>3282</v>
      </c>
      <c r="C277" s="55" t="s">
        <v>3283</v>
      </c>
      <c r="D277" s="60">
        <v>44929</v>
      </c>
      <c r="E277" s="55"/>
      <c r="F277" s="56">
        <v>15</v>
      </c>
      <c r="G277" s="57">
        <v>15</v>
      </c>
    </row>
    <row r="278" spans="1:7" ht="30.6" x14ac:dyDescent="0.5">
      <c r="A278" s="72" t="s">
        <v>289</v>
      </c>
      <c r="B278" s="55" t="s">
        <v>3284</v>
      </c>
      <c r="C278" s="55" t="s">
        <v>3285</v>
      </c>
      <c r="D278" s="60">
        <v>44999</v>
      </c>
      <c r="E278" s="55"/>
      <c r="F278" s="56">
        <v>16.14</v>
      </c>
      <c r="G278" s="57">
        <v>16.14</v>
      </c>
    </row>
    <row r="279" spans="1:7" ht="61.2" x14ac:dyDescent="0.5">
      <c r="A279" s="72"/>
      <c r="B279" s="55" t="s">
        <v>3286</v>
      </c>
      <c r="C279" s="55" t="s">
        <v>3287</v>
      </c>
      <c r="D279" s="60">
        <v>44989</v>
      </c>
      <c r="E279" s="55"/>
      <c r="F279" s="56">
        <v>15.82</v>
      </c>
      <c r="G279" s="57">
        <v>15.82</v>
      </c>
    </row>
    <row r="280" spans="1:7" ht="51" x14ac:dyDescent="0.5">
      <c r="A280" s="55" t="s">
        <v>338</v>
      </c>
      <c r="B280" s="55" t="s">
        <v>3288</v>
      </c>
      <c r="C280" s="55" t="s">
        <v>3289</v>
      </c>
      <c r="D280" s="60">
        <v>44993</v>
      </c>
      <c r="E280" s="55"/>
      <c r="F280" s="56">
        <v>27</v>
      </c>
      <c r="G280" s="57">
        <v>27</v>
      </c>
    </row>
    <row r="281" spans="1:7" ht="30.6" x14ac:dyDescent="0.5">
      <c r="A281" s="55" t="s">
        <v>285</v>
      </c>
      <c r="B281" s="55" t="s">
        <v>3290</v>
      </c>
      <c r="C281" s="55" t="s">
        <v>3291</v>
      </c>
      <c r="D281" s="60">
        <v>44960</v>
      </c>
      <c r="E281" s="55"/>
      <c r="F281" s="56">
        <v>26.99</v>
      </c>
      <c r="G281" s="57">
        <v>26.99</v>
      </c>
    </row>
    <row r="282" spans="1:7" ht="40.799999999999997" x14ac:dyDescent="0.5">
      <c r="A282" s="55" t="s">
        <v>246</v>
      </c>
      <c r="B282" s="55" t="s">
        <v>3292</v>
      </c>
      <c r="C282" s="55" t="s">
        <v>3293</v>
      </c>
      <c r="D282" s="60">
        <v>44938</v>
      </c>
      <c r="E282" s="55" t="s">
        <v>3294</v>
      </c>
      <c r="F282" s="56">
        <v>30</v>
      </c>
      <c r="G282" s="57">
        <v>30</v>
      </c>
    </row>
    <row r="283" spans="1:7" ht="30.6" x14ac:dyDescent="0.5">
      <c r="A283" s="72" t="s">
        <v>369</v>
      </c>
      <c r="B283" s="55" t="s">
        <v>3295</v>
      </c>
      <c r="C283" s="55" t="s">
        <v>3296</v>
      </c>
      <c r="D283" s="60">
        <v>44998</v>
      </c>
      <c r="E283" s="55"/>
      <c r="F283" s="56">
        <v>17</v>
      </c>
      <c r="G283" s="57">
        <v>17</v>
      </c>
    </row>
    <row r="284" spans="1:7" ht="30.6" x14ac:dyDescent="0.5">
      <c r="A284" s="72"/>
      <c r="B284" s="55" t="s">
        <v>3297</v>
      </c>
      <c r="C284" s="55" t="s">
        <v>3298</v>
      </c>
      <c r="D284" s="60">
        <v>44945</v>
      </c>
      <c r="E284" s="55"/>
      <c r="F284" s="56">
        <v>28</v>
      </c>
      <c r="G284" s="57">
        <v>28</v>
      </c>
    </row>
    <row r="285" spans="1:7" ht="81.599999999999994" x14ac:dyDescent="0.5">
      <c r="A285" s="55" t="s">
        <v>235</v>
      </c>
      <c r="B285" s="55" t="s">
        <v>3299</v>
      </c>
      <c r="C285" s="55" t="s">
        <v>3300</v>
      </c>
      <c r="D285" s="60">
        <v>44991</v>
      </c>
      <c r="E285" s="55"/>
      <c r="F285" s="56">
        <v>19</v>
      </c>
      <c r="G285" s="57">
        <v>19</v>
      </c>
    </row>
    <row r="286" spans="1:7" ht="40.799999999999997" x14ac:dyDescent="0.5">
      <c r="A286" s="55" t="s">
        <v>382</v>
      </c>
      <c r="B286" s="55" t="s">
        <v>3301</v>
      </c>
      <c r="C286" s="55" t="s">
        <v>3302</v>
      </c>
      <c r="D286" s="60">
        <v>44949</v>
      </c>
      <c r="E286" s="55"/>
      <c r="F286" s="56">
        <v>4.99</v>
      </c>
      <c r="G286" s="57">
        <v>4.99</v>
      </c>
    </row>
    <row r="287" spans="1:7" ht="20.399999999999999" x14ac:dyDescent="0.5">
      <c r="A287" s="72" t="s">
        <v>587</v>
      </c>
      <c r="B287" s="55" t="s">
        <v>3303</v>
      </c>
      <c r="C287" s="55" t="s">
        <v>3304</v>
      </c>
      <c r="D287" s="60">
        <v>44940</v>
      </c>
      <c r="E287" s="55"/>
      <c r="F287" s="56">
        <v>5</v>
      </c>
      <c r="G287" s="57">
        <v>5</v>
      </c>
    </row>
    <row r="288" spans="1:7" ht="20.399999999999999" x14ac:dyDescent="0.5">
      <c r="A288" s="72"/>
      <c r="B288" s="55" t="s">
        <v>3305</v>
      </c>
      <c r="C288" s="55" t="s">
        <v>3306</v>
      </c>
      <c r="D288" s="60">
        <v>44940</v>
      </c>
      <c r="E288" s="55"/>
      <c r="F288" s="56">
        <v>5</v>
      </c>
      <c r="G288" s="57">
        <v>5</v>
      </c>
    </row>
    <row r="289" spans="1:7" ht="30.6" x14ac:dyDescent="0.5">
      <c r="A289" s="72" t="s">
        <v>282</v>
      </c>
      <c r="B289" s="55" t="s">
        <v>3307</v>
      </c>
      <c r="C289" s="55" t="s">
        <v>3308</v>
      </c>
      <c r="D289" s="60">
        <v>45005</v>
      </c>
      <c r="E289" s="55"/>
      <c r="F289" s="56">
        <v>15.19</v>
      </c>
      <c r="G289" s="57">
        <v>15.19</v>
      </c>
    </row>
    <row r="290" spans="1:7" ht="20.399999999999999" x14ac:dyDescent="0.5">
      <c r="A290" s="72"/>
      <c r="B290" s="55" t="s">
        <v>3309</v>
      </c>
      <c r="C290" s="55" t="s">
        <v>3310</v>
      </c>
      <c r="D290" s="60">
        <v>45005</v>
      </c>
      <c r="E290" s="55"/>
      <c r="F290" s="56">
        <v>6.39</v>
      </c>
      <c r="G290" s="57">
        <v>6.39</v>
      </c>
    </row>
    <row r="291" spans="1:7" ht="40.799999999999997" x14ac:dyDescent="0.5">
      <c r="A291" s="55" t="s">
        <v>287</v>
      </c>
      <c r="B291" s="55" t="s">
        <v>3311</v>
      </c>
      <c r="C291" s="55" t="s">
        <v>3312</v>
      </c>
      <c r="D291" s="60">
        <v>44970</v>
      </c>
      <c r="E291" s="55"/>
      <c r="F291" s="56">
        <v>29</v>
      </c>
      <c r="G291" s="57">
        <v>29</v>
      </c>
    </row>
    <row r="292" spans="1:7" ht="30.6" x14ac:dyDescent="0.5">
      <c r="A292" s="55" t="s">
        <v>222</v>
      </c>
      <c r="B292" s="55" t="s">
        <v>3313</v>
      </c>
      <c r="C292" s="55" t="s">
        <v>3314</v>
      </c>
      <c r="D292" s="60">
        <v>44979</v>
      </c>
      <c r="E292" s="55" t="s">
        <v>3315</v>
      </c>
      <c r="F292" s="56">
        <v>13</v>
      </c>
      <c r="G292" s="57">
        <v>13</v>
      </c>
    </row>
    <row r="293" spans="1:7" ht="71.400000000000006" x14ac:dyDescent="0.5">
      <c r="A293" s="55" t="s">
        <v>233</v>
      </c>
      <c r="B293" s="55" t="s">
        <v>3316</v>
      </c>
      <c r="C293" s="55" t="s">
        <v>3317</v>
      </c>
      <c r="D293" s="60">
        <v>44954</v>
      </c>
      <c r="E293" s="55"/>
      <c r="F293" s="56">
        <v>25</v>
      </c>
      <c r="G293" s="57">
        <v>25</v>
      </c>
    </row>
    <row r="294" spans="1:7" x14ac:dyDescent="0.5">
      <c r="A294" s="58" t="s">
        <v>224</v>
      </c>
      <c r="B294" s="58"/>
      <c r="C294" s="58"/>
      <c r="D294" s="58"/>
      <c r="E294" s="58"/>
      <c r="F294" s="58"/>
      <c r="G294" s="59">
        <v>431.8</v>
      </c>
    </row>
    <row r="298" spans="1:7" ht="10.5" customHeight="1" x14ac:dyDescent="0.5">
      <c r="A298" s="71" t="s">
        <v>216</v>
      </c>
      <c r="B298" s="71"/>
      <c r="C298" s="71"/>
      <c r="D298" s="71"/>
      <c r="E298" s="71"/>
      <c r="F298" s="71"/>
      <c r="G298" s="71"/>
    </row>
    <row r="299" spans="1:7" ht="10.5" customHeight="1" x14ac:dyDescent="0.5">
      <c r="A299" s="70" t="s">
        <v>3318</v>
      </c>
      <c r="B299" s="70"/>
      <c r="C299" s="70"/>
      <c r="D299" s="70"/>
      <c r="E299" s="70"/>
      <c r="F299" s="70"/>
      <c r="G299" s="70"/>
    </row>
    <row r="301" spans="1:7" ht="30.6" x14ac:dyDescent="0.5">
      <c r="A301" s="53" t="s">
        <v>3016</v>
      </c>
      <c r="B301" s="53" t="s">
        <v>276</v>
      </c>
      <c r="C301" s="53" t="s">
        <v>277</v>
      </c>
      <c r="D301" s="53" t="s">
        <v>3017</v>
      </c>
      <c r="E301" s="53" t="s">
        <v>3018</v>
      </c>
      <c r="F301" s="53" t="s">
        <v>3019</v>
      </c>
      <c r="G301" s="54" t="s">
        <v>3020</v>
      </c>
    </row>
    <row r="302" spans="1:7" ht="40.799999999999997" x14ac:dyDescent="0.5">
      <c r="A302" s="55" t="s">
        <v>232</v>
      </c>
      <c r="B302" s="55" t="s">
        <v>3319</v>
      </c>
      <c r="C302" s="55" t="s">
        <v>3320</v>
      </c>
      <c r="D302" s="60">
        <v>44636</v>
      </c>
      <c r="E302" s="55" t="s">
        <v>3321</v>
      </c>
      <c r="F302" s="56">
        <v>35</v>
      </c>
      <c r="G302" s="57">
        <v>35</v>
      </c>
    </row>
    <row r="303" spans="1:7" ht="51" x14ac:dyDescent="0.5">
      <c r="A303" s="55" t="s">
        <v>338</v>
      </c>
      <c r="B303" s="55" t="s">
        <v>3322</v>
      </c>
      <c r="C303" s="55" t="s">
        <v>3323</v>
      </c>
      <c r="D303" s="60">
        <v>44949</v>
      </c>
      <c r="E303" s="55"/>
      <c r="F303" s="56">
        <v>12.5</v>
      </c>
      <c r="G303" s="57">
        <v>12.5</v>
      </c>
    </row>
    <row r="304" spans="1:7" ht="30.6" x14ac:dyDescent="0.5">
      <c r="A304" s="55" t="s">
        <v>285</v>
      </c>
      <c r="B304" s="55" t="s">
        <v>3324</v>
      </c>
      <c r="C304" s="55" t="s">
        <v>3325</v>
      </c>
      <c r="D304" s="60">
        <v>44949</v>
      </c>
      <c r="E304" s="55"/>
      <c r="F304" s="56">
        <v>9.99</v>
      </c>
      <c r="G304" s="57">
        <v>9.99</v>
      </c>
    </row>
    <row r="305" spans="1:7" x14ac:dyDescent="0.5">
      <c r="A305" s="58" t="s">
        <v>224</v>
      </c>
      <c r="B305" s="58"/>
      <c r="C305" s="58"/>
      <c r="D305" s="58"/>
      <c r="E305" s="58"/>
      <c r="F305" s="58"/>
      <c r="G305" s="59">
        <v>57.49</v>
      </c>
    </row>
    <row r="309" spans="1:7" ht="10.5" customHeight="1" x14ac:dyDescent="0.5">
      <c r="A309" s="71" t="s">
        <v>216</v>
      </c>
      <c r="B309" s="71"/>
      <c r="C309" s="71"/>
      <c r="D309" s="71"/>
      <c r="E309" s="71"/>
      <c r="F309" s="71"/>
      <c r="G309" s="71"/>
    </row>
    <row r="310" spans="1:7" ht="10.5" customHeight="1" x14ac:dyDescent="0.5">
      <c r="A310" s="70" t="s">
        <v>3326</v>
      </c>
      <c r="B310" s="70"/>
      <c r="C310" s="70"/>
      <c r="D310" s="70"/>
      <c r="E310" s="70"/>
      <c r="F310" s="70"/>
      <c r="G310" s="70"/>
    </row>
    <row r="312" spans="1:7" ht="30.6" x14ac:dyDescent="0.5">
      <c r="A312" s="53" t="s">
        <v>3016</v>
      </c>
      <c r="B312" s="53" t="s">
        <v>276</v>
      </c>
      <c r="C312" s="53" t="s">
        <v>277</v>
      </c>
      <c r="D312" s="53" t="s">
        <v>3017</v>
      </c>
      <c r="E312" s="53" t="s">
        <v>3018</v>
      </c>
      <c r="F312" s="53" t="s">
        <v>3019</v>
      </c>
      <c r="G312" s="54" t="s">
        <v>3020</v>
      </c>
    </row>
    <row r="313" spans="1:7" ht="40.799999999999997" x14ac:dyDescent="0.5">
      <c r="A313" s="55" t="s">
        <v>511</v>
      </c>
      <c r="B313" s="55" t="s">
        <v>3327</v>
      </c>
      <c r="C313" s="55" t="s">
        <v>3328</v>
      </c>
      <c r="D313" s="60">
        <v>44963</v>
      </c>
      <c r="E313" s="55"/>
      <c r="F313" s="56">
        <v>5</v>
      </c>
      <c r="G313" s="57">
        <v>5</v>
      </c>
    </row>
    <row r="314" spans="1:7" ht="40.799999999999997" x14ac:dyDescent="0.5">
      <c r="A314" s="55" t="s">
        <v>232</v>
      </c>
      <c r="B314" s="55" t="s">
        <v>3329</v>
      </c>
      <c r="C314" s="55" t="s">
        <v>3330</v>
      </c>
      <c r="D314" s="60">
        <v>44951</v>
      </c>
      <c r="E314" s="55"/>
      <c r="F314" s="56">
        <v>60</v>
      </c>
      <c r="G314" s="57">
        <v>60</v>
      </c>
    </row>
    <row r="315" spans="1:7" ht="71.400000000000006" x14ac:dyDescent="0.5">
      <c r="A315" s="72" t="s">
        <v>282</v>
      </c>
      <c r="B315" s="55" t="s">
        <v>3331</v>
      </c>
      <c r="C315" s="55" t="s">
        <v>3332</v>
      </c>
      <c r="D315" s="60">
        <v>44978</v>
      </c>
      <c r="E315" s="55"/>
      <c r="F315" s="56">
        <v>10.77</v>
      </c>
      <c r="G315" s="57">
        <v>10.77</v>
      </c>
    </row>
    <row r="316" spans="1:7" ht="112.2" x14ac:dyDescent="0.5">
      <c r="A316" s="72"/>
      <c r="B316" s="55" t="s">
        <v>3333</v>
      </c>
      <c r="C316" s="55" t="s">
        <v>3334</v>
      </c>
      <c r="D316" s="60">
        <v>44935</v>
      </c>
      <c r="E316" s="55"/>
      <c r="F316" s="56">
        <v>11.39</v>
      </c>
      <c r="G316" s="57">
        <v>11.39</v>
      </c>
    </row>
    <row r="317" spans="1:7" x14ac:dyDescent="0.5">
      <c r="A317" s="58" t="s">
        <v>224</v>
      </c>
      <c r="B317" s="58"/>
      <c r="C317" s="58"/>
      <c r="D317" s="58"/>
      <c r="E317" s="58"/>
      <c r="F317" s="58"/>
      <c r="G317" s="59">
        <v>87.16</v>
      </c>
    </row>
    <row r="321" spans="1:7" ht="10.5" customHeight="1" x14ac:dyDescent="0.5">
      <c r="A321" s="71" t="s">
        <v>216</v>
      </c>
      <c r="B321" s="71"/>
      <c r="C321" s="71"/>
      <c r="D321" s="71"/>
      <c r="E321" s="71"/>
      <c r="F321" s="71"/>
      <c r="G321" s="71"/>
    </row>
    <row r="322" spans="1:7" ht="10.5" customHeight="1" x14ac:dyDescent="0.5">
      <c r="A322" s="70" t="s">
        <v>3335</v>
      </c>
      <c r="B322" s="70"/>
      <c r="C322" s="70"/>
      <c r="D322" s="70"/>
      <c r="E322" s="70"/>
      <c r="F322" s="70"/>
      <c r="G322" s="70"/>
    </row>
    <row r="324" spans="1:7" ht="30.6" x14ac:dyDescent="0.5">
      <c r="A324" s="53" t="s">
        <v>3016</v>
      </c>
      <c r="B324" s="53" t="s">
        <v>276</v>
      </c>
      <c r="C324" s="53" t="s">
        <v>277</v>
      </c>
      <c r="D324" s="53" t="s">
        <v>3017</v>
      </c>
      <c r="E324" s="53" t="s">
        <v>3018</v>
      </c>
      <c r="F324" s="53" t="s">
        <v>3019</v>
      </c>
      <c r="G324" s="54" t="s">
        <v>3020</v>
      </c>
    </row>
    <row r="325" spans="1:7" ht="40.799999999999997" x14ac:dyDescent="0.5">
      <c r="A325" s="55" t="s">
        <v>297</v>
      </c>
      <c r="B325" s="55" t="s">
        <v>3336</v>
      </c>
      <c r="C325" s="55" t="s">
        <v>3337</v>
      </c>
      <c r="D325" s="60">
        <v>45014</v>
      </c>
      <c r="E325" s="55"/>
      <c r="F325" s="56">
        <v>11.99</v>
      </c>
      <c r="G325" s="57">
        <v>11.99</v>
      </c>
    </row>
    <row r="326" spans="1:7" ht="30.6" x14ac:dyDescent="0.5">
      <c r="A326" s="55" t="s">
        <v>225</v>
      </c>
      <c r="B326" s="55" t="s">
        <v>3338</v>
      </c>
      <c r="C326" s="55" t="s">
        <v>3339</v>
      </c>
      <c r="D326" s="60">
        <v>44943</v>
      </c>
      <c r="E326" s="55"/>
      <c r="F326" s="56">
        <v>28</v>
      </c>
      <c r="G326" s="57">
        <v>28</v>
      </c>
    </row>
    <row r="327" spans="1:7" ht="20.399999999999999" x14ac:dyDescent="0.5">
      <c r="A327" s="72" t="s">
        <v>394</v>
      </c>
      <c r="B327" s="55" t="s">
        <v>3340</v>
      </c>
      <c r="C327" s="55" t="s">
        <v>3341</v>
      </c>
      <c r="D327" s="60">
        <v>44974</v>
      </c>
      <c r="E327" s="55"/>
      <c r="F327" s="56">
        <v>19</v>
      </c>
      <c r="G327" s="57">
        <v>19</v>
      </c>
    </row>
    <row r="328" spans="1:7" ht="71.400000000000006" x14ac:dyDescent="0.5">
      <c r="A328" s="72"/>
      <c r="B328" s="55" t="s">
        <v>3342</v>
      </c>
      <c r="C328" s="55" t="s">
        <v>3343</v>
      </c>
      <c r="D328" s="60">
        <v>44959</v>
      </c>
      <c r="E328" s="55"/>
      <c r="F328" s="56">
        <v>16</v>
      </c>
      <c r="G328" s="57">
        <v>16</v>
      </c>
    </row>
    <row r="329" spans="1:7" ht="30.6" x14ac:dyDescent="0.5">
      <c r="A329" s="55" t="s">
        <v>388</v>
      </c>
      <c r="B329" s="55" t="s">
        <v>3344</v>
      </c>
      <c r="C329" s="55" t="s">
        <v>3345</v>
      </c>
      <c r="D329" s="60">
        <v>44964</v>
      </c>
      <c r="E329" s="55"/>
      <c r="F329" s="56">
        <v>18.95</v>
      </c>
      <c r="G329" s="57">
        <v>18.95</v>
      </c>
    </row>
    <row r="330" spans="1:7" ht="30.6" x14ac:dyDescent="0.5">
      <c r="A330" s="55" t="s">
        <v>295</v>
      </c>
      <c r="B330" s="55" t="s">
        <v>3346</v>
      </c>
      <c r="C330" s="55" t="s">
        <v>3347</v>
      </c>
      <c r="D330" s="60">
        <v>44971</v>
      </c>
      <c r="E330" s="55"/>
      <c r="F330" s="56">
        <v>23.95</v>
      </c>
      <c r="G330" s="57">
        <v>23.95</v>
      </c>
    </row>
    <row r="331" spans="1:7" ht="40.799999999999997" x14ac:dyDescent="0.5">
      <c r="A331" s="55" t="s">
        <v>369</v>
      </c>
      <c r="B331" s="55" t="s">
        <v>3348</v>
      </c>
      <c r="C331" s="55" t="s">
        <v>3349</v>
      </c>
      <c r="D331" s="60">
        <v>44943</v>
      </c>
      <c r="E331" s="55"/>
      <c r="F331" s="56">
        <v>27</v>
      </c>
      <c r="G331" s="57">
        <v>27</v>
      </c>
    </row>
    <row r="332" spans="1:7" ht="51" x14ac:dyDescent="0.5">
      <c r="A332" s="55" t="s">
        <v>282</v>
      </c>
      <c r="B332" s="55" t="s">
        <v>3350</v>
      </c>
      <c r="C332" s="55" t="s">
        <v>3351</v>
      </c>
      <c r="D332" s="60">
        <v>44981</v>
      </c>
      <c r="E332" s="55"/>
      <c r="F332" s="56">
        <v>19.95</v>
      </c>
      <c r="G332" s="57">
        <v>19.95</v>
      </c>
    </row>
    <row r="333" spans="1:7" ht="30.6" x14ac:dyDescent="0.5">
      <c r="A333" s="55" t="s">
        <v>302</v>
      </c>
      <c r="B333" s="55" t="s">
        <v>3352</v>
      </c>
      <c r="C333" s="55" t="s">
        <v>3353</v>
      </c>
      <c r="D333" s="60">
        <v>44972</v>
      </c>
      <c r="E333" s="55"/>
      <c r="F333" s="56">
        <v>27</v>
      </c>
      <c r="G333" s="57">
        <v>27</v>
      </c>
    </row>
    <row r="334" spans="1:7" ht="30.6" x14ac:dyDescent="0.5">
      <c r="A334" s="55" t="s">
        <v>340</v>
      </c>
      <c r="B334" s="55" t="s">
        <v>3354</v>
      </c>
      <c r="C334" s="55" t="s">
        <v>3355</v>
      </c>
      <c r="D334" s="60">
        <v>44935</v>
      </c>
      <c r="E334" s="55"/>
      <c r="F334" s="56">
        <v>17</v>
      </c>
      <c r="G334" s="57">
        <v>17</v>
      </c>
    </row>
    <row r="335" spans="1:7" x14ac:dyDescent="0.5">
      <c r="A335" s="58" t="s">
        <v>224</v>
      </c>
      <c r="B335" s="58"/>
      <c r="C335" s="58"/>
      <c r="D335" s="58"/>
      <c r="E335" s="58"/>
      <c r="F335" s="58"/>
      <c r="G335" s="59">
        <v>208.84</v>
      </c>
    </row>
    <row r="339" spans="1:7" ht="10.5" customHeight="1" x14ac:dyDescent="0.5">
      <c r="A339" s="71" t="s">
        <v>216</v>
      </c>
      <c r="B339" s="71"/>
      <c r="C339" s="71"/>
      <c r="D339" s="71"/>
      <c r="E339" s="71"/>
      <c r="F339" s="71"/>
      <c r="G339" s="71"/>
    </row>
    <row r="340" spans="1:7" ht="10.5" customHeight="1" x14ac:dyDescent="0.5">
      <c r="A340" s="70" t="s">
        <v>3356</v>
      </c>
      <c r="B340" s="70"/>
      <c r="C340" s="70"/>
      <c r="D340" s="70"/>
      <c r="E340" s="70"/>
      <c r="F340" s="70"/>
      <c r="G340" s="70"/>
    </row>
    <row r="342" spans="1:7" ht="30.6" x14ac:dyDescent="0.5">
      <c r="A342" s="53" t="s">
        <v>3016</v>
      </c>
      <c r="B342" s="53" t="s">
        <v>276</v>
      </c>
      <c r="C342" s="53" t="s">
        <v>277</v>
      </c>
      <c r="D342" s="53" t="s">
        <v>3017</v>
      </c>
      <c r="E342" s="53" t="s">
        <v>3018</v>
      </c>
      <c r="F342" s="53" t="s">
        <v>3019</v>
      </c>
      <c r="G342" s="54" t="s">
        <v>3020</v>
      </c>
    </row>
    <row r="343" spans="1:7" ht="122.4" x14ac:dyDescent="0.5">
      <c r="A343" s="55" t="s">
        <v>297</v>
      </c>
      <c r="B343" s="55" t="s">
        <v>3357</v>
      </c>
      <c r="C343" s="55" t="s">
        <v>3358</v>
      </c>
      <c r="D343" s="60">
        <v>45006</v>
      </c>
      <c r="E343" s="55"/>
      <c r="F343" s="56">
        <v>10.99</v>
      </c>
      <c r="G343" s="57">
        <v>10.99</v>
      </c>
    </row>
    <row r="344" spans="1:7" ht="40.799999999999997" x14ac:dyDescent="0.5">
      <c r="A344" s="55" t="s">
        <v>3012</v>
      </c>
      <c r="B344" s="55" t="s">
        <v>3359</v>
      </c>
      <c r="C344" s="55" t="s">
        <v>3360</v>
      </c>
      <c r="D344" s="60">
        <v>44930</v>
      </c>
      <c r="E344" s="55"/>
      <c r="F344" s="56">
        <v>19</v>
      </c>
      <c r="G344" s="57">
        <v>19</v>
      </c>
    </row>
    <row r="345" spans="1:7" ht="20.399999999999999" x14ac:dyDescent="0.5">
      <c r="A345" s="72" t="s">
        <v>285</v>
      </c>
      <c r="B345" s="55" t="s">
        <v>3361</v>
      </c>
      <c r="C345" s="55" t="s">
        <v>3362</v>
      </c>
      <c r="D345" s="60">
        <v>44931</v>
      </c>
      <c r="E345" s="55"/>
      <c r="F345" s="56">
        <v>19.95</v>
      </c>
      <c r="G345" s="57">
        <v>19.95</v>
      </c>
    </row>
    <row r="346" spans="1:7" ht="20.399999999999999" x14ac:dyDescent="0.5">
      <c r="A346" s="72"/>
      <c r="B346" s="55" t="s">
        <v>3363</v>
      </c>
      <c r="C346" s="55" t="s">
        <v>3364</v>
      </c>
      <c r="D346" s="60">
        <v>44938</v>
      </c>
      <c r="E346" s="55"/>
      <c r="F346" s="56">
        <v>14.99</v>
      </c>
      <c r="G346" s="57">
        <v>14.99</v>
      </c>
    </row>
    <row r="347" spans="1:7" x14ac:dyDescent="0.5">
      <c r="A347" s="58" t="s">
        <v>224</v>
      </c>
      <c r="B347" s="58"/>
      <c r="C347" s="58"/>
      <c r="D347" s="58"/>
      <c r="E347" s="58"/>
      <c r="F347" s="58"/>
      <c r="G347" s="59">
        <v>64.930000000000007</v>
      </c>
    </row>
    <row r="351" spans="1:7" ht="10.5" customHeight="1" x14ac:dyDescent="0.5">
      <c r="A351" s="71" t="s">
        <v>216</v>
      </c>
      <c r="B351" s="71"/>
      <c r="C351" s="71"/>
      <c r="D351" s="71"/>
      <c r="E351" s="71"/>
      <c r="F351" s="71"/>
      <c r="G351" s="71"/>
    </row>
    <row r="352" spans="1:7" ht="10.5" customHeight="1" x14ac:dyDescent="0.5">
      <c r="A352" s="70" t="s">
        <v>3365</v>
      </c>
      <c r="B352" s="70"/>
      <c r="C352" s="70"/>
      <c r="D352" s="70"/>
      <c r="E352" s="70"/>
      <c r="F352" s="70"/>
      <c r="G352" s="70"/>
    </row>
    <row r="354" spans="1:7" ht="30.6" x14ac:dyDescent="0.5">
      <c r="A354" s="53" t="s">
        <v>3016</v>
      </c>
      <c r="B354" s="53" t="s">
        <v>276</v>
      </c>
      <c r="C354" s="53" t="s">
        <v>277</v>
      </c>
      <c r="D354" s="53" t="s">
        <v>3017</v>
      </c>
      <c r="E354" s="53" t="s">
        <v>3018</v>
      </c>
      <c r="F354" s="53" t="s">
        <v>3019</v>
      </c>
      <c r="G354" s="54" t="s">
        <v>3020</v>
      </c>
    </row>
    <row r="355" spans="1:7" ht="71.400000000000006" x14ac:dyDescent="0.5">
      <c r="A355" s="55" t="s">
        <v>406</v>
      </c>
      <c r="B355" s="55" t="s">
        <v>3366</v>
      </c>
      <c r="C355" s="55" t="s">
        <v>3367</v>
      </c>
      <c r="D355" s="60">
        <v>44957</v>
      </c>
      <c r="E355" s="55"/>
      <c r="F355" s="56">
        <v>16.98</v>
      </c>
      <c r="G355" s="57">
        <v>16.98</v>
      </c>
    </row>
    <row r="356" spans="1:7" ht="30.6" x14ac:dyDescent="0.5">
      <c r="A356" s="55" t="s">
        <v>394</v>
      </c>
      <c r="B356" s="55" t="s">
        <v>3368</v>
      </c>
      <c r="C356" s="55" t="s">
        <v>3369</v>
      </c>
      <c r="D356" s="60">
        <v>44954</v>
      </c>
      <c r="E356" s="55"/>
      <c r="F356" s="56">
        <v>20</v>
      </c>
      <c r="G356" s="57">
        <v>20</v>
      </c>
    </row>
    <row r="357" spans="1:7" ht="30.6" x14ac:dyDescent="0.5">
      <c r="A357" s="55" t="s">
        <v>395</v>
      </c>
      <c r="B357" s="55" t="s">
        <v>3370</v>
      </c>
      <c r="C357" s="55" t="s">
        <v>3371</v>
      </c>
      <c r="D357" s="60">
        <v>44964</v>
      </c>
      <c r="E357" s="55"/>
      <c r="F357" s="56">
        <v>14.99</v>
      </c>
      <c r="G357" s="57">
        <v>14.99</v>
      </c>
    </row>
    <row r="358" spans="1:7" ht="40.799999999999997" x14ac:dyDescent="0.5">
      <c r="A358" s="55" t="s">
        <v>251</v>
      </c>
      <c r="B358" s="55" t="s">
        <v>3372</v>
      </c>
      <c r="C358" s="55" t="s">
        <v>3373</v>
      </c>
      <c r="D358" s="60">
        <v>44978</v>
      </c>
      <c r="E358" s="55"/>
      <c r="F358" s="56">
        <v>24.99</v>
      </c>
      <c r="G358" s="57">
        <v>24.99</v>
      </c>
    </row>
    <row r="359" spans="1:7" x14ac:dyDescent="0.5">
      <c r="A359" s="58" t="s">
        <v>224</v>
      </c>
      <c r="B359" s="58"/>
      <c r="C359" s="58"/>
      <c r="D359" s="58"/>
      <c r="E359" s="58"/>
      <c r="F359" s="58"/>
      <c r="G359" s="59">
        <v>76.959999999999994</v>
      </c>
    </row>
    <row r="363" spans="1:7" ht="10.5" customHeight="1" x14ac:dyDescent="0.5">
      <c r="A363" s="71" t="s">
        <v>216</v>
      </c>
      <c r="B363" s="71"/>
      <c r="C363" s="71"/>
      <c r="D363" s="71"/>
      <c r="E363" s="71"/>
      <c r="F363" s="71"/>
      <c r="G363" s="71"/>
    </row>
    <row r="364" spans="1:7" ht="10.5" customHeight="1" x14ac:dyDescent="0.5">
      <c r="A364" s="70" t="s">
        <v>3374</v>
      </c>
      <c r="B364" s="70"/>
      <c r="C364" s="70"/>
      <c r="D364" s="70"/>
      <c r="E364" s="70"/>
      <c r="F364" s="70"/>
      <c r="G364" s="70"/>
    </row>
    <row r="366" spans="1:7" ht="30.6" x14ac:dyDescent="0.5">
      <c r="A366" s="53" t="s">
        <v>3016</v>
      </c>
      <c r="B366" s="53" t="s">
        <v>276</v>
      </c>
      <c r="C366" s="53" t="s">
        <v>277</v>
      </c>
      <c r="D366" s="53" t="s">
        <v>3017</v>
      </c>
      <c r="E366" s="53" t="s">
        <v>3018</v>
      </c>
      <c r="F366" s="53" t="s">
        <v>3019</v>
      </c>
      <c r="G366" s="54" t="s">
        <v>3020</v>
      </c>
    </row>
    <row r="367" spans="1:7" ht="40.799999999999997" x14ac:dyDescent="0.5">
      <c r="A367" s="55" t="s">
        <v>336</v>
      </c>
      <c r="B367" s="55" t="s">
        <v>3375</v>
      </c>
      <c r="C367" s="55" t="s">
        <v>3376</v>
      </c>
      <c r="D367" s="60">
        <v>44988</v>
      </c>
      <c r="E367" s="55"/>
      <c r="F367" s="56">
        <v>32</v>
      </c>
      <c r="G367" s="57">
        <v>32</v>
      </c>
    </row>
    <row r="368" spans="1:7" x14ac:dyDescent="0.5">
      <c r="A368" s="58" t="s">
        <v>224</v>
      </c>
      <c r="B368" s="58"/>
      <c r="C368" s="58"/>
      <c r="D368" s="58"/>
      <c r="E368" s="58"/>
      <c r="F368" s="58"/>
      <c r="G368" s="59">
        <v>32</v>
      </c>
    </row>
    <row r="372" spans="1:7" ht="10.5" customHeight="1" x14ac:dyDescent="0.5">
      <c r="A372" s="71" t="s">
        <v>216</v>
      </c>
      <c r="B372" s="71"/>
      <c r="C372" s="71"/>
      <c r="D372" s="71"/>
      <c r="E372" s="71"/>
      <c r="F372" s="71"/>
      <c r="G372" s="71"/>
    </row>
    <row r="373" spans="1:7" ht="10.5" customHeight="1" x14ac:dyDescent="0.5">
      <c r="A373" s="70" t="s">
        <v>3377</v>
      </c>
      <c r="B373" s="70"/>
      <c r="C373" s="70"/>
      <c r="D373" s="70"/>
      <c r="E373" s="70"/>
      <c r="F373" s="70"/>
      <c r="G373" s="70"/>
    </row>
    <row r="375" spans="1:7" ht="30.6" x14ac:dyDescent="0.5">
      <c r="A375" s="53" t="s">
        <v>3016</v>
      </c>
      <c r="B375" s="53" t="s">
        <v>276</v>
      </c>
      <c r="C375" s="53" t="s">
        <v>277</v>
      </c>
      <c r="D375" s="53" t="s">
        <v>3017</v>
      </c>
      <c r="E375" s="53" t="s">
        <v>3018</v>
      </c>
      <c r="F375" s="53" t="s">
        <v>3019</v>
      </c>
      <c r="G375" s="54" t="s">
        <v>3020</v>
      </c>
    </row>
    <row r="376" spans="1:7" ht="30.6" x14ac:dyDescent="0.5">
      <c r="A376" s="55" t="s">
        <v>395</v>
      </c>
      <c r="B376" s="55" t="s">
        <v>3378</v>
      </c>
      <c r="C376" s="55" t="s">
        <v>3379</v>
      </c>
      <c r="D376" s="60">
        <v>45000</v>
      </c>
      <c r="E376" s="55"/>
      <c r="F376" s="56">
        <v>13.99</v>
      </c>
      <c r="G376" s="57">
        <v>13.99</v>
      </c>
    </row>
    <row r="377" spans="1:7" ht="91.8" x14ac:dyDescent="0.5">
      <c r="A377" s="72" t="s">
        <v>282</v>
      </c>
      <c r="B377" s="55" t="s">
        <v>3380</v>
      </c>
      <c r="C377" s="55" t="s">
        <v>3381</v>
      </c>
      <c r="D377" s="60">
        <v>45014</v>
      </c>
      <c r="E377" s="55"/>
      <c r="F377" s="56">
        <v>14.13</v>
      </c>
      <c r="G377" s="57">
        <v>14.13</v>
      </c>
    </row>
    <row r="378" spans="1:7" ht="91.8" x14ac:dyDescent="0.5">
      <c r="A378" s="72"/>
      <c r="B378" s="55" t="s">
        <v>3382</v>
      </c>
      <c r="C378" s="55" t="s">
        <v>3383</v>
      </c>
      <c r="D378" s="60">
        <v>44931</v>
      </c>
      <c r="E378" s="55"/>
      <c r="F378" s="56">
        <v>11.97</v>
      </c>
      <c r="G378" s="57">
        <v>11.97</v>
      </c>
    </row>
    <row r="379" spans="1:7" x14ac:dyDescent="0.5">
      <c r="A379" s="58" t="s">
        <v>224</v>
      </c>
      <c r="B379" s="58"/>
      <c r="C379" s="58"/>
      <c r="D379" s="58"/>
      <c r="E379" s="58"/>
      <c r="F379" s="58"/>
      <c r="G379" s="59">
        <v>40.090000000000003</v>
      </c>
    </row>
    <row r="383" spans="1:7" ht="10.5" customHeight="1" x14ac:dyDescent="0.5">
      <c r="A383" s="71" t="s">
        <v>216</v>
      </c>
      <c r="B383" s="71"/>
      <c r="C383" s="71"/>
      <c r="D383" s="71"/>
      <c r="E383" s="71"/>
      <c r="F383" s="71"/>
      <c r="G383" s="71"/>
    </row>
    <row r="384" spans="1:7" ht="10.5" customHeight="1" x14ac:dyDescent="0.5">
      <c r="A384" s="70" t="s">
        <v>3384</v>
      </c>
      <c r="B384" s="70"/>
      <c r="C384" s="70"/>
      <c r="D384" s="70"/>
      <c r="E384" s="70"/>
      <c r="F384" s="70"/>
      <c r="G384" s="70"/>
    </row>
    <row r="386" spans="1:7" ht="30.6" x14ac:dyDescent="0.5">
      <c r="A386" s="53" t="s">
        <v>3016</v>
      </c>
      <c r="B386" s="53" t="s">
        <v>276</v>
      </c>
      <c r="C386" s="53" t="s">
        <v>277</v>
      </c>
      <c r="D386" s="53" t="s">
        <v>3017</v>
      </c>
      <c r="E386" s="53" t="s">
        <v>3018</v>
      </c>
      <c r="F386" s="53" t="s">
        <v>3019</v>
      </c>
      <c r="G386" s="54" t="s">
        <v>3020</v>
      </c>
    </row>
    <row r="387" spans="1:7" ht="40.799999999999997" x14ac:dyDescent="0.5">
      <c r="A387" s="55" t="s">
        <v>321</v>
      </c>
      <c r="B387" s="55" t="s">
        <v>3385</v>
      </c>
      <c r="C387" s="55" t="s">
        <v>3386</v>
      </c>
      <c r="D387" s="60">
        <v>44970</v>
      </c>
      <c r="E387" s="55"/>
      <c r="F387" s="56">
        <v>33</v>
      </c>
      <c r="G387" s="57">
        <v>33</v>
      </c>
    </row>
    <row r="388" spans="1:7" ht="40.799999999999997" x14ac:dyDescent="0.5">
      <c r="A388" s="55" t="s">
        <v>232</v>
      </c>
      <c r="B388" s="55" t="s">
        <v>3387</v>
      </c>
      <c r="C388" s="55" t="s">
        <v>3388</v>
      </c>
      <c r="D388" s="60">
        <v>44994</v>
      </c>
      <c r="E388" s="55"/>
      <c r="F388" s="56">
        <v>28</v>
      </c>
      <c r="G388" s="57">
        <v>28</v>
      </c>
    </row>
    <row r="389" spans="1:7" ht="40.799999999999997" x14ac:dyDescent="0.5">
      <c r="A389" s="55" t="s">
        <v>302</v>
      </c>
      <c r="B389" s="55" t="s">
        <v>3389</v>
      </c>
      <c r="C389" s="55" t="s">
        <v>3390</v>
      </c>
      <c r="D389" s="60">
        <v>45005</v>
      </c>
      <c r="E389" s="55"/>
      <c r="F389" s="56">
        <v>28</v>
      </c>
      <c r="G389" s="57">
        <v>28</v>
      </c>
    </row>
    <row r="390" spans="1:7" ht="51" x14ac:dyDescent="0.5">
      <c r="A390" s="55" t="s">
        <v>283</v>
      </c>
      <c r="B390" s="55" t="s">
        <v>3391</v>
      </c>
      <c r="C390" s="55" t="s">
        <v>3392</v>
      </c>
      <c r="D390" s="60">
        <v>45016</v>
      </c>
      <c r="E390" s="55"/>
      <c r="F390" s="56">
        <v>15.81</v>
      </c>
      <c r="G390" s="57">
        <v>15.81</v>
      </c>
    </row>
    <row r="391" spans="1:7" x14ac:dyDescent="0.5">
      <c r="A391" s="58" t="s">
        <v>224</v>
      </c>
      <c r="B391" s="58"/>
      <c r="C391" s="58"/>
      <c r="D391" s="58"/>
      <c r="E391" s="58"/>
      <c r="F391" s="58"/>
      <c r="G391" s="59">
        <v>104.81</v>
      </c>
    </row>
    <row r="395" spans="1:7" ht="10.5" customHeight="1" x14ac:dyDescent="0.5">
      <c r="A395" s="71" t="s">
        <v>216</v>
      </c>
      <c r="B395" s="71"/>
      <c r="C395" s="71"/>
      <c r="D395" s="71"/>
      <c r="E395" s="71"/>
      <c r="F395" s="71"/>
      <c r="G395" s="71"/>
    </row>
    <row r="396" spans="1:7" ht="10.5" customHeight="1" x14ac:dyDescent="0.5">
      <c r="A396" s="70" t="s">
        <v>3393</v>
      </c>
      <c r="B396" s="70"/>
      <c r="C396" s="70"/>
      <c r="D396" s="70"/>
      <c r="E396" s="70"/>
      <c r="F396" s="70"/>
      <c r="G396" s="70"/>
    </row>
    <row r="398" spans="1:7" ht="30.6" x14ac:dyDescent="0.5">
      <c r="A398" s="53" t="s">
        <v>3016</v>
      </c>
      <c r="B398" s="53" t="s">
        <v>276</v>
      </c>
      <c r="C398" s="53" t="s">
        <v>277</v>
      </c>
      <c r="D398" s="53" t="s">
        <v>3017</v>
      </c>
      <c r="E398" s="53" t="s">
        <v>3018</v>
      </c>
      <c r="F398" s="53" t="s">
        <v>3019</v>
      </c>
      <c r="G398" s="54" t="s">
        <v>3020</v>
      </c>
    </row>
    <row r="399" spans="1:7" ht="40.799999999999997" x14ac:dyDescent="0.5">
      <c r="A399" s="55" t="s">
        <v>297</v>
      </c>
      <c r="B399" s="55" t="s">
        <v>3394</v>
      </c>
      <c r="C399" s="55" t="s">
        <v>3395</v>
      </c>
      <c r="D399" s="60">
        <v>45014</v>
      </c>
      <c r="E399" s="55"/>
      <c r="F399" s="56">
        <v>15.99</v>
      </c>
      <c r="G399" s="57">
        <v>15.99</v>
      </c>
    </row>
    <row r="400" spans="1:7" ht="102" x14ac:dyDescent="0.5">
      <c r="A400" s="55" t="s">
        <v>285</v>
      </c>
      <c r="B400" s="55" t="s">
        <v>3396</v>
      </c>
      <c r="C400" s="55" t="s">
        <v>3397</v>
      </c>
      <c r="D400" s="60">
        <v>44966</v>
      </c>
      <c r="E400" s="55"/>
      <c r="F400" s="56">
        <v>17.989999999999998</v>
      </c>
      <c r="G400" s="57">
        <v>17.989999999999998</v>
      </c>
    </row>
    <row r="401" spans="1:7" ht="91.8" x14ac:dyDescent="0.5">
      <c r="A401" s="55" t="s">
        <v>222</v>
      </c>
      <c r="B401" s="55" t="s">
        <v>3398</v>
      </c>
      <c r="C401" s="55" t="s">
        <v>3399</v>
      </c>
      <c r="D401" s="60">
        <v>44974</v>
      </c>
      <c r="E401" s="55" t="s">
        <v>3400</v>
      </c>
      <c r="F401" s="56">
        <v>17.989999999999998</v>
      </c>
      <c r="G401" s="57">
        <v>17.989999999999998</v>
      </c>
    </row>
    <row r="402" spans="1:7" x14ac:dyDescent="0.5">
      <c r="A402" s="58" t="s">
        <v>224</v>
      </c>
      <c r="B402" s="58"/>
      <c r="C402" s="58"/>
      <c r="D402" s="58"/>
      <c r="E402" s="58"/>
      <c r="F402" s="58"/>
      <c r="G402" s="59">
        <v>51.97</v>
      </c>
    </row>
    <row r="406" spans="1:7" ht="10.5" customHeight="1" x14ac:dyDescent="0.5">
      <c r="A406" s="71" t="s">
        <v>216</v>
      </c>
      <c r="B406" s="71"/>
      <c r="C406" s="71"/>
      <c r="D406" s="71"/>
      <c r="E406" s="71"/>
      <c r="F406" s="71"/>
      <c r="G406" s="71"/>
    </row>
    <row r="407" spans="1:7" ht="10.5" customHeight="1" x14ac:dyDescent="0.5">
      <c r="A407" s="70" t="s">
        <v>3401</v>
      </c>
      <c r="B407" s="70"/>
      <c r="C407" s="70"/>
      <c r="D407" s="70"/>
      <c r="E407" s="70"/>
      <c r="F407" s="70"/>
      <c r="G407" s="70"/>
    </row>
    <row r="409" spans="1:7" ht="30.6" x14ac:dyDescent="0.5">
      <c r="A409" s="53" t="s">
        <v>3016</v>
      </c>
      <c r="B409" s="53" t="s">
        <v>276</v>
      </c>
      <c r="C409" s="53" t="s">
        <v>277</v>
      </c>
      <c r="D409" s="53" t="s">
        <v>3017</v>
      </c>
      <c r="E409" s="53" t="s">
        <v>3018</v>
      </c>
      <c r="F409" s="53" t="s">
        <v>3019</v>
      </c>
      <c r="G409" s="54" t="s">
        <v>3020</v>
      </c>
    </row>
    <row r="410" spans="1:7" ht="61.2" x14ac:dyDescent="0.5">
      <c r="A410" s="55" t="s">
        <v>406</v>
      </c>
      <c r="B410" s="55" t="s">
        <v>3402</v>
      </c>
      <c r="C410" s="55" t="s">
        <v>3403</v>
      </c>
      <c r="D410" s="60">
        <v>45007</v>
      </c>
      <c r="E410" s="55"/>
      <c r="F410" s="56">
        <v>16.940000000000001</v>
      </c>
      <c r="G410" s="57">
        <v>16.940000000000001</v>
      </c>
    </row>
    <row r="411" spans="1:7" ht="30.6" x14ac:dyDescent="0.5">
      <c r="A411" s="55" t="s">
        <v>388</v>
      </c>
      <c r="B411" s="55" t="s">
        <v>3404</v>
      </c>
      <c r="C411" s="55" t="s">
        <v>3405</v>
      </c>
      <c r="D411" s="60">
        <v>45001</v>
      </c>
      <c r="E411" s="55"/>
      <c r="F411" s="56">
        <v>25</v>
      </c>
      <c r="G411" s="57">
        <v>25</v>
      </c>
    </row>
    <row r="412" spans="1:7" x14ac:dyDescent="0.5">
      <c r="A412" s="58" t="s">
        <v>224</v>
      </c>
      <c r="B412" s="58"/>
      <c r="C412" s="58"/>
      <c r="D412" s="58"/>
      <c r="E412" s="58"/>
      <c r="F412" s="58"/>
      <c r="G412" s="59">
        <v>41.94</v>
      </c>
    </row>
    <row r="416" spans="1:7" ht="10.5" customHeight="1" x14ac:dyDescent="0.5">
      <c r="A416" s="71" t="s">
        <v>216</v>
      </c>
      <c r="B416" s="71"/>
      <c r="C416" s="71"/>
      <c r="D416" s="71"/>
      <c r="E416" s="71"/>
      <c r="F416" s="71"/>
      <c r="G416" s="71"/>
    </row>
    <row r="417" spans="1:7" ht="10.5" customHeight="1" x14ac:dyDescent="0.5">
      <c r="A417" s="70" t="s">
        <v>3406</v>
      </c>
      <c r="B417" s="70"/>
      <c r="C417" s="70"/>
      <c r="D417" s="70"/>
      <c r="E417" s="70"/>
      <c r="F417" s="70"/>
      <c r="G417" s="70"/>
    </row>
    <row r="419" spans="1:7" ht="30.6" x14ac:dyDescent="0.5">
      <c r="A419" s="53" t="s">
        <v>3016</v>
      </c>
      <c r="B419" s="53" t="s">
        <v>276</v>
      </c>
      <c r="C419" s="53" t="s">
        <v>277</v>
      </c>
      <c r="D419" s="53" t="s">
        <v>3017</v>
      </c>
      <c r="E419" s="53" t="s">
        <v>3018</v>
      </c>
      <c r="F419" s="53" t="s">
        <v>3019</v>
      </c>
      <c r="G419" s="54" t="s">
        <v>3020</v>
      </c>
    </row>
    <row r="420" spans="1:7" ht="30.6" x14ac:dyDescent="0.5">
      <c r="A420" s="55" t="s">
        <v>228</v>
      </c>
      <c r="B420" s="55" t="s">
        <v>3407</v>
      </c>
      <c r="C420" s="55" t="s">
        <v>3408</v>
      </c>
      <c r="D420" s="60">
        <v>44967</v>
      </c>
      <c r="E420" s="55"/>
      <c r="F420" s="56">
        <v>20</v>
      </c>
      <c r="G420" s="57">
        <v>20</v>
      </c>
    </row>
    <row r="421" spans="1:7" x14ac:dyDescent="0.5">
      <c r="A421" s="58" t="s">
        <v>224</v>
      </c>
      <c r="B421" s="58"/>
      <c r="C421" s="58"/>
      <c r="D421" s="58"/>
      <c r="E421" s="58"/>
      <c r="F421" s="58"/>
      <c r="G421" s="59">
        <v>20</v>
      </c>
    </row>
    <row r="425" spans="1:7" ht="10.5" customHeight="1" x14ac:dyDescent="0.5">
      <c r="A425" s="71" t="s">
        <v>216</v>
      </c>
      <c r="B425" s="71"/>
      <c r="C425" s="71"/>
      <c r="D425" s="71"/>
      <c r="E425" s="71"/>
      <c r="F425" s="71"/>
      <c r="G425" s="71"/>
    </row>
    <row r="426" spans="1:7" ht="10.5" customHeight="1" x14ac:dyDescent="0.5">
      <c r="A426" s="70" t="s">
        <v>3409</v>
      </c>
      <c r="B426" s="70"/>
      <c r="C426" s="70"/>
      <c r="D426" s="70"/>
      <c r="E426" s="70"/>
      <c r="F426" s="70"/>
      <c r="G426" s="70"/>
    </row>
    <row r="428" spans="1:7" ht="30.6" x14ac:dyDescent="0.5">
      <c r="A428" s="53" t="s">
        <v>3016</v>
      </c>
      <c r="B428" s="53" t="s">
        <v>276</v>
      </c>
      <c r="C428" s="53" t="s">
        <v>277</v>
      </c>
      <c r="D428" s="53" t="s">
        <v>3017</v>
      </c>
      <c r="E428" s="53" t="s">
        <v>3018</v>
      </c>
      <c r="F428" s="53" t="s">
        <v>3019</v>
      </c>
      <c r="G428" s="54" t="s">
        <v>3020</v>
      </c>
    </row>
    <row r="429" spans="1:7" ht="30.6" x14ac:dyDescent="0.5">
      <c r="A429" s="55" t="s">
        <v>244</v>
      </c>
      <c r="B429" s="55" t="s">
        <v>3410</v>
      </c>
      <c r="C429" s="55" t="s">
        <v>3411</v>
      </c>
      <c r="D429" s="60">
        <v>44939</v>
      </c>
      <c r="E429" s="55"/>
      <c r="F429" s="56">
        <v>13</v>
      </c>
      <c r="G429" s="57">
        <v>13</v>
      </c>
    </row>
    <row r="430" spans="1:7" x14ac:dyDescent="0.5">
      <c r="A430" s="58" t="s">
        <v>224</v>
      </c>
      <c r="B430" s="58"/>
      <c r="C430" s="58"/>
      <c r="D430" s="58"/>
      <c r="E430" s="58"/>
      <c r="F430" s="58"/>
      <c r="G430" s="59">
        <v>13</v>
      </c>
    </row>
    <row r="434" spans="1:7" ht="10.5" customHeight="1" x14ac:dyDescent="0.5">
      <c r="A434" s="71" t="s">
        <v>216</v>
      </c>
      <c r="B434" s="71"/>
      <c r="C434" s="71"/>
      <c r="D434" s="71"/>
      <c r="E434" s="71"/>
      <c r="F434" s="71"/>
      <c r="G434" s="71"/>
    </row>
    <row r="435" spans="1:7" ht="10.5" customHeight="1" x14ac:dyDescent="0.5">
      <c r="A435" s="70" t="s">
        <v>3412</v>
      </c>
      <c r="B435" s="70"/>
      <c r="C435" s="70"/>
      <c r="D435" s="70"/>
      <c r="E435" s="70"/>
      <c r="F435" s="70"/>
      <c r="G435" s="70"/>
    </row>
    <row r="437" spans="1:7" ht="30.6" x14ac:dyDescent="0.5">
      <c r="A437" s="53" t="s">
        <v>3016</v>
      </c>
      <c r="B437" s="53" t="s">
        <v>276</v>
      </c>
      <c r="C437" s="53" t="s">
        <v>277</v>
      </c>
      <c r="D437" s="53" t="s">
        <v>3017</v>
      </c>
      <c r="E437" s="53" t="s">
        <v>3018</v>
      </c>
      <c r="F437" s="53" t="s">
        <v>3019</v>
      </c>
      <c r="G437" s="54" t="s">
        <v>3020</v>
      </c>
    </row>
    <row r="438" spans="1:7" ht="51" x14ac:dyDescent="0.5">
      <c r="A438" s="55" t="s">
        <v>297</v>
      </c>
      <c r="B438" s="55" t="s">
        <v>3413</v>
      </c>
      <c r="C438" s="55" t="s">
        <v>3414</v>
      </c>
      <c r="D438" s="60">
        <v>44995</v>
      </c>
      <c r="E438" s="55"/>
      <c r="F438" s="56">
        <v>30.84</v>
      </c>
      <c r="G438" s="57">
        <v>30.84</v>
      </c>
    </row>
    <row r="439" spans="1:7" ht="40.799999999999997" x14ac:dyDescent="0.5">
      <c r="A439" s="55" t="s">
        <v>282</v>
      </c>
      <c r="B439" s="55" t="s">
        <v>3415</v>
      </c>
      <c r="C439" s="55" t="s">
        <v>3416</v>
      </c>
      <c r="D439" s="60">
        <v>44980</v>
      </c>
      <c r="E439" s="55"/>
      <c r="F439" s="56">
        <v>9.0299999999999994</v>
      </c>
      <c r="G439" s="57">
        <v>9.0299999999999994</v>
      </c>
    </row>
    <row r="440" spans="1:7" x14ac:dyDescent="0.5">
      <c r="A440" s="58" t="s">
        <v>224</v>
      </c>
      <c r="B440" s="58"/>
      <c r="C440" s="58"/>
      <c r="D440" s="58"/>
      <c r="E440" s="58"/>
      <c r="F440" s="58"/>
      <c r="G440" s="59">
        <v>39.869999999999997</v>
      </c>
    </row>
    <row r="444" spans="1:7" ht="10.5" customHeight="1" x14ac:dyDescent="0.5">
      <c r="A444" s="71" t="s">
        <v>216</v>
      </c>
      <c r="B444" s="71"/>
      <c r="C444" s="71"/>
      <c r="D444" s="71"/>
      <c r="E444" s="71"/>
      <c r="F444" s="71"/>
      <c r="G444" s="71"/>
    </row>
    <row r="445" spans="1:7" ht="10.5" customHeight="1" x14ac:dyDescent="0.5">
      <c r="A445" s="70" t="s">
        <v>3417</v>
      </c>
      <c r="B445" s="70"/>
      <c r="C445" s="70"/>
      <c r="D445" s="70"/>
      <c r="E445" s="70"/>
      <c r="F445" s="70"/>
      <c r="G445" s="70"/>
    </row>
    <row r="447" spans="1:7" ht="30.6" x14ac:dyDescent="0.5">
      <c r="A447" s="53" t="s">
        <v>3016</v>
      </c>
      <c r="B447" s="53" t="s">
        <v>276</v>
      </c>
      <c r="C447" s="53" t="s">
        <v>277</v>
      </c>
      <c r="D447" s="53" t="s">
        <v>3017</v>
      </c>
      <c r="E447" s="53" t="s">
        <v>3018</v>
      </c>
      <c r="F447" s="53" t="s">
        <v>3019</v>
      </c>
      <c r="G447" s="54" t="s">
        <v>3020</v>
      </c>
    </row>
    <row r="448" spans="1:7" ht="40.799999999999997" x14ac:dyDescent="0.5">
      <c r="A448" s="55" t="s">
        <v>233</v>
      </c>
      <c r="B448" s="55" t="s">
        <v>3418</v>
      </c>
      <c r="C448" s="55" t="s">
        <v>3419</v>
      </c>
      <c r="D448" s="60">
        <v>45015</v>
      </c>
      <c r="E448" s="55"/>
      <c r="F448" s="56">
        <v>14</v>
      </c>
      <c r="G448" s="57">
        <v>14</v>
      </c>
    </row>
    <row r="449" spans="1:7" x14ac:dyDescent="0.5">
      <c r="A449" s="58" t="s">
        <v>224</v>
      </c>
      <c r="B449" s="58"/>
      <c r="C449" s="58"/>
      <c r="D449" s="58"/>
      <c r="E449" s="58"/>
      <c r="F449" s="58"/>
      <c r="G449" s="59">
        <v>14</v>
      </c>
    </row>
    <row r="453" spans="1:7" ht="10.5" customHeight="1" x14ac:dyDescent="0.5">
      <c r="A453" s="71" t="s">
        <v>216</v>
      </c>
      <c r="B453" s="71"/>
      <c r="C453" s="71"/>
      <c r="D453" s="71"/>
      <c r="E453" s="71"/>
      <c r="F453" s="71"/>
      <c r="G453" s="71"/>
    </row>
    <row r="454" spans="1:7" ht="10.5" customHeight="1" x14ac:dyDescent="0.5">
      <c r="A454" s="70" t="s">
        <v>3420</v>
      </c>
      <c r="B454" s="70"/>
      <c r="C454" s="70"/>
      <c r="D454" s="70"/>
      <c r="E454" s="70"/>
      <c r="F454" s="70"/>
      <c r="G454" s="70"/>
    </row>
    <row r="456" spans="1:7" ht="30.6" x14ac:dyDescent="0.5">
      <c r="A456" s="53" t="s">
        <v>3016</v>
      </c>
      <c r="B456" s="53" t="s">
        <v>276</v>
      </c>
      <c r="C456" s="53" t="s">
        <v>277</v>
      </c>
      <c r="D456" s="53" t="s">
        <v>3017</v>
      </c>
      <c r="E456" s="53" t="s">
        <v>3018</v>
      </c>
      <c r="F456" s="53" t="s">
        <v>3019</v>
      </c>
      <c r="G456" s="54" t="s">
        <v>3020</v>
      </c>
    </row>
    <row r="457" spans="1:7" ht="30.6" x14ac:dyDescent="0.5">
      <c r="A457" s="55" t="s">
        <v>285</v>
      </c>
      <c r="B457" s="55" t="s">
        <v>3421</v>
      </c>
      <c r="C457" s="55" t="s">
        <v>3422</v>
      </c>
      <c r="D457" s="60">
        <v>44984</v>
      </c>
      <c r="E457" s="55"/>
      <c r="F457" s="56">
        <v>27.99</v>
      </c>
      <c r="G457" s="57">
        <v>27.99</v>
      </c>
    </row>
    <row r="458" spans="1:7" x14ac:dyDescent="0.5">
      <c r="A458" s="58" t="s">
        <v>224</v>
      </c>
      <c r="B458" s="58"/>
      <c r="C458" s="58"/>
      <c r="D458" s="58"/>
      <c r="E458" s="58"/>
      <c r="F458" s="58"/>
      <c r="G458" s="59">
        <v>27.99</v>
      </c>
    </row>
    <row r="462" spans="1:7" ht="10.5" customHeight="1" x14ac:dyDescent="0.5">
      <c r="A462" s="71" t="s">
        <v>216</v>
      </c>
      <c r="B462" s="71"/>
      <c r="C462" s="71"/>
      <c r="D462" s="71"/>
      <c r="E462" s="71"/>
      <c r="F462" s="71"/>
      <c r="G462" s="71"/>
    </row>
    <row r="463" spans="1:7" ht="10.5" customHeight="1" x14ac:dyDescent="0.5">
      <c r="A463" s="70" t="s">
        <v>3423</v>
      </c>
      <c r="B463" s="70"/>
      <c r="C463" s="70"/>
      <c r="D463" s="70"/>
      <c r="E463" s="70"/>
      <c r="F463" s="70"/>
      <c r="G463" s="70"/>
    </row>
    <row r="465" spans="1:7" ht="30.6" x14ac:dyDescent="0.5">
      <c r="A465" s="53" t="s">
        <v>3016</v>
      </c>
      <c r="B465" s="53" t="s">
        <v>276</v>
      </c>
      <c r="C465" s="53" t="s">
        <v>277</v>
      </c>
      <c r="D465" s="53" t="s">
        <v>3017</v>
      </c>
      <c r="E465" s="53" t="s">
        <v>3018</v>
      </c>
      <c r="F465" s="53" t="s">
        <v>3019</v>
      </c>
      <c r="G465" s="54" t="s">
        <v>3020</v>
      </c>
    </row>
    <row r="466" spans="1:7" ht="51" x14ac:dyDescent="0.5">
      <c r="A466" s="55" t="s">
        <v>323</v>
      </c>
      <c r="B466" s="55" t="s">
        <v>3424</v>
      </c>
      <c r="C466" s="55" t="s">
        <v>3425</v>
      </c>
      <c r="D466" s="60">
        <v>44967</v>
      </c>
      <c r="E466" s="55"/>
      <c r="F466" s="56">
        <v>15</v>
      </c>
      <c r="G466" s="57">
        <v>15</v>
      </c>
    </row>
    <row r="467" spans="1:7" ht="40.799999999999997" x14ac:dyDescent="0.5">
      <c r="A467" s="55" t="s">
        <v>282</v>
      </c>
      <c r="B467" s="55" t="s">
        <v>3426</v>
      </c>
      <c r="C467" s="55" t="s">
        <v>3427</v>
      </c>
      <c r="D467" s="60">
        <v>44984</v>
      </c>
      <c r="E467" s="55"/>
      <c r="F467" s="56">
        <v>79.989999999999995</v>
      </c>
      <c r="G467" s="57">
        <v>79.989999999999995</v>
      </c>
    </row>
    <row r="468" spans="1:7" x14ac:dyDescent="0.5">
      <c r="A468" s="58" t="s">
        <v>224</v>
      </c>
      <c r="B468" s="58"/>
      <c r="C468" s="58"/>
      <c r="D468" s="58"/>
      <c r="E468" s="58"/>
      <c r="F468" s="58"/>
      <c r="G468" s="59">
        <v>94.99</v>
      </c>
    </row>
    <row r="472" spans="1:7" ht="10.5" customHeight="1" x14ac:dyDescent="0.5">
      <c r="A472" s="71" t="s">
        <v>216</v>
      </c>
      <c r="B472" s="71"/>
      <c r="C472" s="71"/>
      <c r="D472" s="71"/>
      <c r="E472" s="71"/>
      <c r="F472" s="71"/>
      <c r="G472" s="71"/>
    </row>
    <row r="473" spans="1:7" ht="10.5" customHeight="1" x14ac:dyDescent="0.5">
      <c r="A473" s="70" t="s">
        <v>3428</v>
      </c>
      <c r="B473" s="70"/>
      <c r="C473" s="70"/>
      <c r="D473" s="70"/>
      <c r="E473" s="70"/>
      <c r="F473" s="70"/>
      <c r="G473" s="70"/>
    </row>
    <row r="475" spans="1:7" ht="30.6" x14ac:dyDescent="0.5">
      <c r="A475" s="53" t="s">
        <v>3016</v>
      </c>
      <c r="B475" s="53" t="s">
        <v>276</v>
      </c>
      <c r="C475" s="53" t="s">
        <v>277</v>
      </c>
      <c r="D475" s="53" t="s">
        <v>3017</v>
      </c>
      <c r="E475" s="53" t="s">
        <v>3018</v>
      </c>
      <c r="F475" s="53" t="s">
        <v>3019</v>
      </c>
      <c r="G475" s="54" t="s">
        <v>3020</v>
      </c>
    </row>
    <row r="476" spans="1:7" ht="30.6" x14ac:dyDescent="0.5">
      <c r="A476" s="55" t="s">
        <v>406</v>
      </c>
      <c r="B476" s="55" t="s">
        <v>3429</v>
      </c>
      <c r="C476" s="55" t="s">
        <v>3430</v>
      </c>
      <c r="D476" s="60">
        <v>44949</v>
      </c>
      <c r="E476" s="55"/>
      <c r="F476" s="56">
        <v>14.69</v>
      </c>
      <c r="G476" s="57">
        <v>14.69</v>
      </c>
    </row>
    <row r="477" spans="1:7" ht="30.6" x14ac:dyDescent="0.5">
      <c r="A477" s="55" t="s">
        <v>394</v>
      </c>
      <c r="B477" s="55" t="s">
        <v>3431</v>
      </c>
      <c r="C477" s="55" t="s">
        <v>3432</v>
      </c>
      <c r="D477" s="60">
        <v>44949</v>
      </c>
      <c r="E477" s="55"/>
      <c r="F477" s="56">
        <v>13</v>
      </c>
      <c r="G477" s="57">
        <v>13</v>
      </c>
    </row>
    <row r="478" spans="1:7" ht="30.6" x14ac:dyDescent="0.5">
      <c r="A478" s="55" t="s">
        <v>295</v>
      </c>
      <c r="B478" s="55" t="s">
        <v>3433</v>
      </c>
      <c r="C478" s="55" t="s">
        <v>3432</v>
      </c>
      <c r="D478" s="60">
        <v>44949</v>
      </c>
      <c r="E478" s="55"/>
      <c r="F478" s="56">
        <v>17</v>
      </c>
      <c r="G478" s="57">
        <v>17</v>
      </c>
    </row>
    <row r="479" spans="1:7" x14ac:dyDescent="0.5">
      <c r="A479" s="58" t="s">
        <v>224</v>
      </c>
      <c r="B479" s="58"/>
      <c r="C479" s="58"/>
      <c r="D479" s="58"/>
      <c r="E479" s="58"/>
      <c r="F479" s="58"/>
      <c r="G479" s="59">
        <v>44.69</v>
      </c>
    </row>
    <row r="483" spans="1:7" ht="10.5" customHeight="1" x14ac:dyDescent="0.5">
      <c r="A483" s="71" t="s">
        <v>216</v>
      </c>
      <c r="B483" s="71"/>
      <c r="C483" s="71"/>
      <c r="D483" s="71"/>
      <c r="E483" s="71"/>
      <c r="F483" s="71"/>
      <c r="G483" s="71"/>
    </row>
    <row r="484" spans="1:7" ht="10.5" customHeight="1" x14ac:dyDescent="0.5">
      <c r="A484" s="70" t="s">
        <v>3434</v>
      </c>
      <c r="B484" s="70"/>
      <c r="C484" s="70"/>
      <c r="D484" s="70"/>
      <c r="E484" s="70"/>
      <c r="F484" s="70"/>
      <c r="G484" s="70"/>
    </row>
    <row r="486" spans="1:7" ht="30.6" x14ac:dyDescent="0.5">
      <c r="A486" s="53" t="s">
        <v>3016</v>
      </c>
      <c r="B486" s="53" t="s">
        <v>276</v>
      </c>
      <c r="C486" s="53" t="s">
        <v>277</v>
      </c>
      <c r="D486" s="53" t="s">
        <v>3017</v>
      </c>
      <c r="E486" s="53" t="s">
        <v>3018</v>
      </c>
      <c r="F486" s="53" t="s">
        <v>3019</v>
      </c>
      <c r="G486" s="54" t="s">
        <v>3020</v>
      </c>
    </row>
    <row r="487" spans="1:7" ht="51" x14ac:dyDescent="0.5">
      <c r="A487" s="55" t="s">
        <v>270</v>
      </c>
      <c r="B487" s="55" t="s">
        <v>3435</v>
      </c>
      <c r="C487" s="55" t="s">
        <v>3436</v>
      </c>
      <c r="D487" s="60">
        <v>45001</v>
      </c>
      <c r="E487" s="55"/>
      <c r="F487" s="56">
        <v>11</v>
      </c>
      <c r="G487" s="57">
        <v>11</v>
      </c>
    </row>
    <row r="488" spans="1:7" ht="51" x14ac:dyDescent="0.5">
      <c r="A488" s="55" t="s">
        <v>338</v>
      </c>
      <c r="B488" s="55" t="s">
        <v>3437</v>
      </c>
      <c r="C488" s="55" t="s">
        <v>3438</v>
      </c>
      <c r="D488" s="60">
        <v>44995</v>
      </c>
      <c r="E488" s="55"/>
      <c r="F488" s="56">
        <v>10.5</v>
      </c>
      <c r="G488" s="57">
        <v>10.5</v>
      </c>
    </row>
    <row r="489" spans="1:7" ht="81.599999999999994" x14ac:dyDescent="0.5">
      <c r="A489" s="55" t="s">
        <v>247</v>
      </c>
      <c r="B489" s="55" t="s">
        <v>3439</v>
      </c>
      <c r="C489" s="55" t="s">
        <v>3440</v>
      </c>
      <c r="D489" s="60">
        <v>44991</v>
      </c>
      <c r="E489" s="55"/>
      <c r="F489" s="56">
        <v>10.99</v>
      </c>
      <c r="G489" s="57">
        <v>10.99</v>
      </c>
    </row>
    <row r="490" spans="1:7" ht="40.799999999999997" x14ac:dyDescent="0.5">
      <c r="A490" s="55" t="s">
        <v>382</v>
      </c>
      <c r="B490" s="55" t="s">
        <v>3441</v>
      </c>
      <c r="C490" s="55" t="s">
        <v>3442</v>
      </c>
      <c r="D490" s="60">
        <v>44637</v>
      </c>
      <c r="E490" s="55"/>
      <c r="F490" s="56">
        <v>40.11</v>
      </c>
      <c r="G490" s="57">
        <v>40.11</v>
      </c>
    </row>
    <row r="491" spans="1:7" x14ac:dyDescent="0.5">
      <c r="A491" s="58" t="s">
        <v>224</v>
      </c>
      <c r="B491" s="58"/>
      <c r="C491" s="58"/>
      <c r="D491" s="58"/>
      <c r="E491" s="58"/>
      <c r="F491" s="58"/>
      <c r="G491" s="59">
        <v>72.599999999999994</v>
      </c>
    </row>
    <row r="495" spans="1:7" ht="10.5" customHeight="1" x14ac:dyDescent="0.5">
      <c r="A495" s="71" t="s">
        <v>216</v>
      </c>
      <c r="B495" s="71"/>
      <c r="C495" s="71"/>
      <c r="D495" s="71"/>
      <c r="E495" s="71"/>
      <c r="F495" s="71"/>
      <c r="G495" s="71"/>
    </row>
    <row r="496" spans="1:7" ht="10.5" customHeight="1" x14ac:dyDescent="0.5">
      <c r="A496" s="70" t="s">
        <v>3443</v>
      </c>
      <c r="B496" s="70"/>
      <c r="C496" s="70"/>
      <c r="D496" s="70"/>
      <c r="E496" s="70"/>
      <c r="F496" s="70"/>
      <c r="G496" s="70"/>
    </row>
    <row r="498" spans="1:7" ht="30.6" x14ac:dyDescent="0.5">
      <c r="A498" s="53" t="s">
        <v>3016</v>
      </c>
      <c r="B498" s="53" t="s">
        <v>276</v>
      </c>
      <c r="C498" s="53" t="s">
        <v>277</v>
      </c>
      <c r="D498" s="53" t="s">
        <v>3017</v>
      </c>
      <c r="E498" s="53" t="s">
        <v>3018</v>
      </c>
      <c r="F498" s="53" t="s">
        <v>3019</v>
      </c>
      <c r="G498" s="54" t="s">
        <v>3020</v>
      </c>
    </row>
    <row r="499" spans="1:7" ht="30.6" x14ac:dyDescent="0.5">
      <c r="A499" s="55" t="s">
        <v>225</v>
      </c>
      <c r="B499" s="55" t="s">
        <v>3444</v>
      </c>
      <c r="C499" s="55" t="s">
        <v>3445</v>
      </c>
      <c r="D499" s="60">
        <v>44935</v>
      </c>
      <c r="E499" s="55"/>
      <c r="F499" s="56">
        <v>13</v>
      </c>
      <c r="G499" s="57">
        <v>13</v>
      </c>
    </row>
    <row r="500" spans="1:7" ht="30.6" x14ac:dyDescent="0.5">
      <c r="A500" s="55" t="s">
        <v>406</v>
      </c>
      <c r="B500" s="55" t="s">
        <v>3446</v>
      </c>
      <c r="C500" s="55" t="s">
        <v>3447</v>
      </c>
      <c r="D500" s="60">
        <v>44936</v>
      </c>
      <c r="E500" s="55"/>
      <c r="F500" s="56">
        <v>7.99</v>
      </c>
      <c r="G500" s="57">
        <v>7.99</v>
      </c>
    </row>
    <row r="501" spans="1:7" ht="20.399999999999999" x14ac:dyDescent="0.5">
      <c r="A501" s="72" t="s">
        <v>388</v>
      </c>
      <c r="B501" s="55" t="s">
        <v>3448</v>
      </c>
      <c r="C501" s="55" t="s">
        <v>3449</v>
      </c>
      <c r="D501" s="60">
        <v>44950</v>
      </c>
      <c r="E501" s="55"/>
      <c r="F501" s="56">
        <v>14</v>
      </c>
      <c r="G501" s="57">
        <v>14</v>
      </c>
    </row>
    <row r="502" spans="1:7" ht="30.6" x14ac:dyDescent="0.5">
      <c r="A502" s="72"/>
      <c r="B502" s="55" t="s">
        <v>3450</v>
      </c>
      <c r="C502" s="55" t="s">
        <v>3451</v>
      </c>
      <c r="D502" s="60">
        <v>44950</v>
      </c>
      <c r="E502" s="55"/>
      <c r="F502" s="56">
        <v>26</v>
      </c>
      <c r="G502" s="57">
        <v>26</v>
      </c>
    </row>
    <row r="503" spans="1:7" ht="51" x14ac:dyDescent="0.5">
      <c r="A503" s="72" t="s">
        <v>232</v>
      </c>
      <c r="B503" s="55" t="s">
        <v>3452</v>
      </c>
      <c r="C503" s="55" t="s">
        <v>3453</v>
      </c>
      <c r="D503" s="60">
        <v>44988</v>
      </c>
      <c r="E503" s="55"/>
      <c r="F503" s="56">
        <v>22</v>
      </c>
      <c r="G503" s="57">
        <v>22</v>
      </c>
    </row>
    <row r="504" spans="1:7" ht="30.6" x14ac:dyDescent="0.5">
      <c r="A504" s="72"/>
      <c r="B504" s="55" t="s">
        <v>3454</v>
      </c>
      <c r="C504" s="55" t="s">
        <v>3455</v>
      </c>
      <c r="D504" s="60">
        <v>44939</v>
      </c>
      <c r="E504" s="55"/>
      <c r="F504" s="56">
        <v>27</v>
      </c>
      <c r="G504" s="57">
        <v>27</v>
      </c>
    </row>
    <row r="505" spans="1:7" ht="30.6" x14ac:dyDescent="0.5">
      <c r="A505" s="55" t="s">
        <v>278</v>
      </c>
      <c r="B505" s="55" t="s">
        <v>3456</v>
      </c>
      <c r="C505" s="55" t="s">
        <v>3457</v>
      </c>
      <c r="D505" s="60">
        <v>44967</v>
      </c>
      <c r="E505" s="55"/>
      <c r="F505" s="56">
        <v>29</v>
      </c>
      <c r="G505" s="57">
        <v>29</v>
      </c>
    </row>
    <row r="506" spans="1:7" ht="51" x14ac:dyDescent="0.5">
      <c r="A506" s="55" t="s">
        <v>338</v>
      </c>
      <c r="B506" s="55" t="s">
        <v>3458</v>
      </c>
      <c r="C506" s="55" t="s">
        <v>3459</v>
      </c>
      <c r="D506" s="60">
        <v>44970</v>
      </c>
      <c r="E506" s="55"/>
      <c r="F506" s="56">
        <v>13.5</v>
      </c>
      <c r="G506" s="57">
        <v>13.5</v>
      </c>
    </row>
    <row r="507" spans="1:7" ht="61.2" x14ac:dyDescent="0.5">
      <c r="A507" s="55" t="s">
        <v>244</v>
      </c>
      <c r="B507" s="55" t="s">
        <v>3460</v>
      </c>
      <c r="C507" s="55" t="s">
        <v>3461</v>
      </c>
      <c r="D507" s="60">
        <v>44939</v>
      </c>
      <c r="E507" s="55"/>
      <c r="F507" s="56">
        <v>35</v>
      </c>
      <c r="G507" s="57">
        <v>35</v>
      </c>
    </row>
    <row r="508" spans="1:7" ht="20.399999999999999" x14ac:dyDescent="0.5">
      <c r="A508" s="72" t="s">
        <v>285</v>
      </c>
      <c r="B508" s="55" t="s">
        <v>3462</v>
      </c>
      <c r="C508" s="55" t="s">
        <v>3463</v>
      </c>
      <c r="D508" s="60">
        <v>44953</v>
      </c>
      <c r="E508" s="55"/>
      <c r="F508" s="56">
        <v>38.99</v>
      </c>
      <c r="G508" s="57">
        <v>38.99</v>
      </c>
    </row>
    <row r="509" spans="1:7" ht="20.399999999999999" x14ac:dyDescent="0.5">
      <c r="A509" s="72"/>
      <c r="B509" s="55" t="s">
        <v>3464</v>
      </c>
      <c r="C509" s="55" t="s">
        <v>3465</v>
      </c>
      <c r="D509" s="60">
        <v>45009</v>
      </c>
      <c r="E509" s="55"/>
      <c r="F509" s="56">
        <v>29</v>
      </c>
      <c r="G509" s="57">
        <v>29</v>
      </c>
    </row>
    <row r="510" spans="1:7" ht="91.8" x14ac:dyDescent="0.5">
      <c r="A510" s="72" t="s">
        <v>228</v>
      </c>
      <c r="B510" s="55" t="s">
        <v>3466</v>
      </c>
      <c r="C510" s="55" t="s">
        <v>3467</v>
      </c>
      <c r="D510" s="60">
        <v>44963</v>
      </c>
      <c r="E510" s="55"/>
      <c r="F510" s="56">
        <v>28</v>
      </c>
      <c r="G510" s="57">
        <v>28</v>
      </c>
    </row>
    <row r="511" spans="1:7" ht="40.799999999999997" x14ac:dyDescent="0.5">
      <c r="A511" s="72"/>
      <c r="B511" s="55" t="s">
        <v>3468</v>
      </c>
      <c r="C511" s="55" t="s">
        <v>3469</v>
      </c>
      <c r="D511" s="60">
        <v>44963</v>
      </c>
      <c r="E511" s="55"/>
      <c r="F511" s="56">
        <v>35</v>
      </c>
      <c r="G511" s="57">
        <v>35</v>
      </c>
    </row>
    <row r="512" spans="1:7" ht="40.799999999999997" x14ac:dyDescent="0.5">
      <c r="A512" s="55" t="s">
        <v>249</v>
      </c>
      <c r="B512" s="55" t="s">
        <v>3470</v>
      </c>
      <c r="C512" s="55" t="s">
        <v>3471</v>
      </c>
      <c r="D512" s="60">
        <v>44958</v>
      </c>
      <c r="E512" s="55"/>
      <c r="F512" s="56">
        <v>17</v>
      </c>
      <c r="G512" s="57">
        <v>17</v>
      </c>
    </row>
    <row r="513" spans="1:7" ht="30.6" x14ac:dyDescent="0.5">
      <c r="A513" s="72" t="s">
        <v>497</v>
      </c>
      <c r="B513" s="55" t="s">
        <v>3472</v>
      </c>
      <c r="C513" s="55" t="s">
        <v>3473</v>
      </c>
      <c r="D513" s="60">
        <v>44970</v>
      </c>
      <c r="E513" s="55"/>
      <c r="F513" s="56">
        <v>13</v>
      </c>
      <c r="G513" s="57">
        <v>13</v>
      </c>
    </row>
    <row r="514" spans="1:7" ht="20.399999999999999" x14ac:dyDescent="0.5">
      <c r="A514" s="72"/>
      <c r="B514" s="55" t="s">
        <v>3474</v>
      </c>
      <c r="C514" s="55" t="s">
        <v>3475</v>
      </c>
      <c r="D514" s="60">
        <v>44998</v>
      </c>
      <c r="E514" s="55"/>
      <c r="F514" s="56">
        <v>17</v>
      </c>
      <c r="G514" s="57">
        <v>17</v>
      </c>
    </row>
    <row r="515" spans="1:7" ht="40.799999999999997" x14ac:dyDescent="0.5">
      <c r="A515" s="72"/>
      <c r="B515" s="55" t="s">
        <v>3476</v>
      </c>
      <c r="C515" s="55" t="s">
        <v>3477</v>
      </c>
      <c r="D515" s="60">
        <v>44991</v>
      </c>
      <c r="E515" s="55"/>
      <c r="F515" s="56">
        <v>13</v>
      </c>
      <c r="G515" s="57">
        <v>13</v>
      </c>
    </row>
    <row r="516" spans="1:7" ht="20.399999999999999" x14ac:dyDescent="0.5">
      <c r="A516" s="72" t="s">
        <v>282</v>
      </c>
      <c r="B516" s="55" t="s">
        <v>3478</v>
      </c>
      <c r="C516" s="55" t="s">
        <v>3479</v>
      </c>
      <c r="D516" s="60">
        <v>45006</v>
      </c>
      <c r="E516" s="55"/>
      <c r="F516" s="56">
        <v>17.989999999999998</v>
      </c>
      <c r="G516" s="57">
        <v>17.989999999999998</v>
      </c>
    </row>
    <row r="517" spans="1:7" ht="81.599999999999994" x14ac:dyDescent="0.5">
      <c r="A517" s="72"/>
      <c r="B517" s="55" t="s">
        <v>3480</v>
      </c>
      <c r="C517" s="55" t="s">
        <v>3481</v>
      </c>
      <c r="D517" s="60">
        <v>44960</v>
      </c>
      <c r="E517" s="55"/>
      <c r="F517" s="56">
        <v>22.8</v>
      </c>
      <c r="G517" s="57">
        <v>22.8</v>
      </c>
    </row>
    <row r="518" spans="1:7" ht="61.2" x14ac:dyDescent="0.5">
      <c r="A518" s="72"/>
      <c r="B518" s="55" t="s">
        <v>3482</v>
      </c>
      <c r="C518" s="55" t="s">
        <v>3483</v>
      </c>
      <c r="D518" s="60">
        <v>44938</v>
      </c>
      <c r="E518" s="55"/>
      <c r="F518" s="56">
        <v>10.8</v>
      </c>
      <c r="G518" s="57">
        <v>10.8</v>
      </c>
    </row>
    <row r="519" spans="1:7" ht="30.6" x14ac:dyDescent="0.5">
      <c r="A519" s="55" t="s">
        <v>222</v>
      </c>
      <c r="B519" s="55" t="s">
        <v>3484</v>
      </c>
      <c r="C519" s="55" t="s">
        <v>3485</v>
      </c>
      <c r="D519" s="60">
        <v>44932</v>
      </c>
      <c r="E519" s="55"/>
      <c r="F519" s="56">
        <v>27</v>
      </c>
      <c r="G519" s="57">
        <v>27</v>
      </c>
    </row>
    <row r="520" spans="1:7" ht="30.6" x14ac:dyDescent="0.5">
      <c r="A520" s="55" t="s">
        <v>319</v>
      </c>
      <c r="B520" s="55" t="s">
        <v>3486</v>
      </c>
      <c r="C520" s="55" t="s">
        <v>3487</v>
      </c>
      <c r="D520" s="60">
        <v>44935</v>
      </c>
      <c r="E520" s="55"/>
      <c r="F520" s="56">
        <v>14.98</v>
      </c>
      <c r="G520" s="57">
        <v>14.98</v>
      </c>
    </row>
    <row r="521" spans="1:7" x14ac:dyDescent="0.5">
      <c r="A521" s="58" t="s">
        <v>224</v>
      </c>
      <c r="B521" s="58"/>
      <c r="C521" s="58"/>
      <c r="D521" s="58"/>
      <c r="E521" s="58"/>
      <c r="F521" s="58"/>
      <c r="G521" s="59">
        <v>472.05</v>
      </c>
    </row>
    <row r="525" spans="1:7" ht="10.5" customHeight="1" x14ac:dyDescent="0.5">
      <c r="A525" s="71" t="s">
        <v>216</v>
      </c>
      <c r="B525" s="71"/>
      <c r="C525" s="71"/>
      <c r="D525" s="71"/>
      <c r="E525" s="71"/>
      <c r="F525" s="71"/>
      <c r="G525" s="71"/>
    </row>
    <row r="526" spans="1:7" ht="10.5" customHeight="1" x14ac:dyDescent="0.5">
      <c r="A526" s="70" t="s">
        <v>3488</v>
      </c>
      <c r="B526" s="70"/>
      <c r="C526" s="70"/>
      <c r="D526" s="70"/>
      <c r="E526" s="70"/>
      <c r="F526" s="70"/>
      <c r="G526" s="70"/>
    </row>
    <row r="528" spans="1:7" ht="30.6" x14ac:dyDescent="0.5">
      <c r="A528" s="53" t="s">
        <v>3016</v>
      </c>
      <c r="B528" s="53" t="s">
        <v>276</v>
      </c>
      <c r="C528" s="53" t="s">
        <v>277</v>
      </c>
      <c r="D528" s="53" t="s">
        <v>3017</v>
      </c>
      <c r="E528" s="53" t="s">
        <v>3018</v>
      </c>
      <c r="F528" s="53" t="s">
        <v>3019</v>
      </c>
      <c r="G528" s="54" t="s">
        <v>3020</v>
      </c>
    </row>
    <row r="529" spans="1:7" ht="30.6" x14ac:dyDescent="0.5">
      <c r="A529" s="55" t="s">
        <v>499</v>
      </c>
      <c r="B529" s="55" t="s">
        <v>3489</v>
      </c>
      <c r="C529" s="55" t="s">
        <v>1170</v>
      </c>
      <c r="D529" s="60">
        <v>45005</v>
      </c>
      <c r="E529" s="55"/>
      <c r="F529" s="56">
        <v>8</v>
      </c>
      <c r="G529" s="57">
        <v>8</v>
      </c>
    </row>
    <row r="530" spans="1:7" x14ac:dyDescent="0.5">
      <c r="A530" s="58" t="s">
        <v>224</v>
      </c>
      <c r="B530" s="58"/>
      <c r="C530" s="58"/>
      <c r="D530" s="58"/>
      <c r="E530" s="58"/>
      <c r="F530" s="58"/>
      <c r="G530" s="59">
        <v>8</v>
      </c>
    </row>
    <row r="534" spans="1:7" ht="10.5" customHeight="1" x14ac:dyDescent="0.5">
      <c r="A534" s="71" t="s">
        <v>216</v>
      </c>
      <c r="B534" s="71"/>
      <c r="C534" s="71"/>
      <c r="D534" s="71"/>
      <c r="E534" s="71"/>
      <c r="F534" s="71"/>
      <c r="G534" s="71"/>
    </row>
    <row r="535" spans="1:7" ht="10.5" customHeight="1" x14ac:dyDescent="0.5">
      <c r="A535" s="70" t="s">
        <v>3490</v>
      </c>
      <c r="B535" s="70"/>
      <c r="C535" s="70"/>
      <c r="D535" s="70"/>
      <c r="E535" s="70"/>
      <c r="F535" s="70"/>
      <c r="G535" s="70"/>
    </row>
    <row r="537" spans="1:7" ht="30.6" x14ac:dyDescent="0.5">
      <c r="A537" s="53" t="s">
        <v>3016</v>
      </c>
      <c r="B537" s="53" t="s">
        <v>276</v>
      </c>
      <c r="C537" s="53" t="s">
        <v>277</v>
      </c>
      <c r="D537" s="53" t="s">
        <v>3017</v>
      </c>
      <c r="E537" s="53" t="s">
        <v>3018</v>
      </c>
      <c r="F537" s="53" t="s">
        <v>3019</v>
      </c>
      <c r="G537" s="54" t="s">
        <v>3020</v>
      </c>
    </row>
    <row r="538" spans="1:7" ht="40.799999999999997" x14ac:dyDescent="0.5">
      <c r="A538" s="55" t="s">
        <v>282</v>
      </c>
      <c r="B538" s="55" t="s">
        <v>3491</v>
      </c>
      <c r="C538" s="55" t="s">
        <v>3492</v>
      </c>
      <c r="D538" s="60">
        <v>45015</v>
      </c>
      <c r="E538" s="55"/>
      <c r="F538" s="56">
        <v>11.99</v>
      </c>
      <c r="G538" s="57">
        <v>11.99</v>
      </c>
    </row>
    <row r="539" spans="1:7" x14ac:dyDescent="0.5">
      <c r="A539" s="58" t="s">
        <v>224</v>
      </c>
      <c r="B539" s="58"/>
      <c r="C539" s="58"/>
      <c r="D539" s="58"/>
      <c r="E539" s="58"/>
      <c r="F539" s="58"/>
      <c r="G539" s="59">
        <v>11.99</v>
      </c>
    </row>
    <row r="543" spans="1:7" ht="10.5" customHeight="1" x14ac:dyDescent="0.5">
      <c r="A543" s="71" t="s">
        <v>216</v>
      </c>
      <c r="B543" s="71"/>
      <c r="C543" s="71"/>
      <c r="D543" s="71"/>
      <c r="E543" s="71"/>
      <c r="F543" s="71"/>
      <c r="G543" s="71"/>
    </row>
    <row r="544" spans="1:7" ht="10.5" customHeight="1" x14ac:dyDescent="0.5">
      <c r="A544" s="70" t="s">
        <v>3493</v>
      </c>
      <c r="B544" s="70"/>
      <c r="C544" s="70"/>
      <c r="D544" s="70"/>
      <c r="E544" s="70"/>
      <c r="F544" s="70"/>
      <c r="G544" s="70"/>
    </row>
    <row r="546" spans="1:7" ht="30.6" x14ac:dyDescent="0.5">
      <c r="A546" s="53" t="s">
        <v>3016</v>
      </c>
      <c r="B546" s="53" t="s">
        <v>276</v>
      </c>
      <c r="C546" s="53" t="s">
        <v>277</v>
      </c>
      <c r="D546" s="53" t="s">
        <v>3017</v>
      </c>
      <c r="E546" s="53" t="s">
        <v>3018</v>
      </c>
      <c r="F546" s="53" t="s">
        <v>3019</v>
      </c>
      <c r="G546" s="54" t="s">
        <v>3020</v>
      </c>
    </row>
    <row r="547" spans="1:7" ht="30.6" x14ac:dyDescent="0.5">
      <c r="A547" s="55" t="s">
        <v>395</v>
      </c>
      <c r="B547" s="55" t="s">
        <v>3494</v>
      </c>
      <c r="C547" s="55" t="s">
        <v>3451</v>
      </c>
      <c r="D547" s="60">
        <v>45007</v>
      </c>
      <c r="E547" s="55"/>
      <c r="F547" s="56">
        <v>26</v>
      </c>
      <c r="G547" s="57">
        <v>26</v>
      </c>
    </row>
    <row r="548" spans="1:7" ht="40.799999999999997" x14ac:dyDescent="0.5">
      <c r="A548" s="55" t="s">
        <v>381</v>
      </c>
      <c r="B548" s="55" t="s">
        <v>3495</v>
      </c>
      <c r="C548" s="55" t="s">
        <v>3496</v>
      </c>
      <c r="D548" s="60">
        <v>44959</v>
      </c>
      <c r="E548" s="55"/>
      <c r="F548" s="56">
        <v>10</v>
      </c>
      <c r="G548" s="57">
        <v>10</v>
      </c>
    </row>
    <row r="549" spans="1:7" x14ac:dyDescent="0.5">
      <c r="A549" s="58" t="s">
        <v>224</v>
      </c>
      <c r="B549" s="58"/>
      <c r="C549" s="58"/>
      <c r="D549" s="58"/>
      <c r="E549" s="58"/>
      <c r="F549" s="58"/>
      <c r="G549" s="59">
        <v>36</v>
      </c>
    </row>
    <row r="553" spans="1:7" ht="10.5" customHeight="1" x14ac:dyDescent="0.5">
      <c r="A553" s="71" t="s">
        <v>216</v>
      </c>
      <c r="B553" s="71"/>
      <c r="C553" s="71"/>
      <c r="D553" s="71"/>
      <c r="E553" s="71"/>
      <c r="F553" s="71"/>
      <c r="G553" s="71"/>
    </row>
    <row r="554" spans="1:7" ht="10.5" customHeight="1" x14ac:dyDescent="0.5">
      <c r="A554" s="70" t="s">
        <v>3497</v>
      </c>
      <c r="B554" s="70"/>
      <c r="C554" s="70"/>
      <c r="D554" s="70"/>
      <c r="E554" s="70"/>
      <c r="F554" s="70"/>
      <c r="G554" s="70"/>
    </row>
    <row r="556" spans="1:7" ht="30.6" x14ac:dyDescent="0.5">
      <c r="A556" s="53" t="s">
        <v>3016</v>
      </c>
      <c r="B556" s="53" t="s">
        <v>276</v>
      </c>
      <c r="C556" s="53" t="s">
        <v>277</v>
      </c>
      <c r="D556" s="53" t="s">
        <v>3017</v>
      </c>
      <c r="E556" s="53" t="s">
        <v>3018</v>
      </c>
      <c r="F556" s="53" t="s">
        <v>3019</v>
      </c>
      <c r="G556" s="54" t="s">
        <v>3020</v>
      </c>
    </row>
    <row r="557" spans="1:7" ht="30.6" x14ac:dyDescent="0.5">
      <c r="A557" s="55" t="s">
        <v>285</v>
      </c>
      <c r="B557" s="55" t="s">
        <v>3498</v>
      </c>
      <c r="C557" s="55" t="s">
        <v>3447</v>
      </c>
      <c r="D557" s="60">
        <v>45002</v>
      </c>
      <c r="E557" s="55"/>
      <c r="F557" s="56">
        <v>16.989999999999998</v>
      </c>
      <c r="G557" s="57">
        <v>16.989999999999998</v>
      </c>
    </row>
    <row r="558" spans="1:7" x14ac:dyDescent="0.5">
      <c r="A558" s="58" t="s">
        <v>224</v>
      </c>
      <c r="B558" s="58"/>
      <c r="C558" s="58"/>
      <c r="D558" s="58"/>
      <c r="E558" s="58"/>
      <c r="F558" s="58"/>
      <c r="G558" s="59">
        <v>16.989999999999998</v>
      </c>
    </row>
    <row r="562" spans="1:7" ht="10.5" customHeight="1" x14ac:dyDescent="0.5">
      <c r="A562" s="71" t="s">
        <v>216</v>
      </c>
      <c r="B562" s="71"/>
      <c r="C562" s="71"/>
      <c r="D562" s="71"/>
      <c r="E562" s="71"/>
      <c r="F562" s="71"/>
      <c r="G562" s="71"/>
    </row>
    <row r="563" spans="1:7" ht="10.5" customHeight="1" x14ac:dyDescent="0.5">
      <c r="A563" s="70" t="s">
        <v>3499</v>
      </c>
      <c r="B563" s="70"/>
      <c r="C563" s="70"/>
      <c r="D563" s="70"/>
      <c r="E563" s="70"/>
      <c r="F563" s="70"/>
      <c r="G563" s="70"/>
    </row>
    <row r="565" spans="1:7" ht="30.6" x14ac:dyDescent="0.5">
      <c r="A565" s="53" t="s">
        <v>3016</v>
      </c>
      <c r="B565" s="53" t="s">
        <v>276</v>
      </c>
      <c r="C565" s="53" t="s">
        <v>277</v>
      </c>
      <c r="D565" s="53" t="s">
        <v>3017</v>
      </c>
      <c r="E565" s="53" t="s">
        <v>3018</v>
      </c>
      <c r="F565" s="53" t="s">
        <v>3019</v>
      </c>
      <c r="G565" s="54" t="s">
        <v>3020</v>
      </c>
    </row>
    <row r="566" spans="1:7" ht="30.6" x14ac:dyDescent="0.5">
      <c r="A566" s="55" t="s">
        <v>225</v>
      </c>
      <c r="B566" s="55" t="s">
        <v>3500</v>
      </c>
      <c r="C566" s="55" t="s">
        <v>3501</v>
      </c>
      <c r="D566" s="60">
        <v>44978</v>
      </c>
      <c r="E566" s="55" t="s">
        <v>3502</v>
      </c>
      <c r="F566" s="56">
        <v>30</v>
      </c>
      <c r="G566" s="57">
        <v>30</v>
      </c>
    </row>
    <row r="567" spans="1:7" ht="61.2" x14ac:dyDescent="0.5">
      <c r="A567" s="55" t="s">
        <v>338</v>
      </c>
      <c r="B567" s="55" t="s">
        <v>3503</v>
      </c>
      <c r="C567" s="55" t="s">
        <v>3504</v>
      </c>
      <c r="D567" s="60">
        <v>44952</v>
      </c>
      <c r="E567" s="55"/>
      <c r="F567" s="56">
        <v>10</v>
      </c>
      <c r="G567" s="57">
        <v>10</v>
      </c>
    </row>
    <row r="568" spans="1:7" ht="40.799999999999997" x14ac:dyDescent="0.5">
      <c r="A568" s="55" t="s">
        <v>369</v>
      </c>
      <c r="B568" s="55" t="s">
        <v>3505</v>
      </c>
      <c r="C568" s="55" t="s">
        <v>3506</v>
      </c>
      <c r="D568" s="60">
        <v>45012</v>
      </c>
      <c r="E568" s="55"/>
      <c r="F568" s="56">
        <v>50</v>
      </c>
      <c r="G568" s="57">
        <v>50</v>
      </c>
    </row>
    <row r="569" spans="1:7" ht="40.799999999999997" x14ac:dyDescent="0.5">
      <c r="A569" s="55" t="s">
        <v>251</v>
      </c>
      <c r="B569" s="55" t="s">
        <v>3507</v>
      </c>
      <c r="C569" s="55" t="s">
        <v>3508</v>
      </c>
      <c r="D569" s="60">
        <v>45015</v>
      </c>
      <c r="E569" s="55"/>
      <c r="F569" s="56">
        <v>24.99</v>
      </c>
      <c r="G569" s="57">
        <v>24.99</v>
      </c>
    </row>
    <row r="570" spans="1:7" x14ac:dyDescent="0.5">
      <c r="A570" s="58" t="s">
        <v>224</v>
      </c>
      <c r="B570" s="58"/>
      <c r="C570" s="58"/>
      <c r="D570" s="58"/>
      <c r="E570" s="58"/>
      <c r="F570" s="58"/>
      <c r="G570" s="59">
        <v>114.99</v>
      </c>
    </row>
    <row r="574" spans="1:7" ht="10.5" customHeight="1" x14ac:dyDescent="0.5">
      <c r="A574" s="71" t="s">
        <v>216</v>
      </c>
      <c r="B574" s="71"/>
      <c r="C574" s="71"/>
      <c r="D574" s="71"/>
      <c r="E574" s="71"/>
      <c r="F574" s="71"/>
      <c r="G574" s="71"/>
    </row>
    <row r="575" spans="1:7" ht="10.5" customHeight="1" x14ac:dyDescent="0.5">
      <c r="A575" s="70" t="s">
        <v>3509</v>
      </c>
      <c r="B575" s="70"/>
      <c r="C575" s="70"/>
      <c r="D575" s="70"/>
      <c r="E575" s="70"/>
      <c r="F575" s="70"/>
      <c r="G575" s="70"/>
    </row>
    <row r="577" spans="1:7" ht="30.6" x14ac:dyDescent="0.5">
      <c r="A577" s="53" t="s">
        <v>3016</v>
      </c>
      <c r="B577" s="53" t="s">
        <v>276</v>
      </c>
      <c r="C577" s="53" t="s">
        <v>277</v>
      </c>
      <c r="D577" s="53" t="s">
        <v>3017</v>
      </c>
      <c r="E577" s="53" t="s">
        <v>3018</v>
      </c>
      <c r="F577" s="53" t="s">
        <v>3019</v>
      </c>
      <c r="G577" s="54" t="s">
        <v>3020</v>
      </c>
    </row>
    <row r="578" spans="1:7" ht="30.6" x14ac:dyDescent="0.5">
      <c r="A578" s="55" t="s">
        <v>406</v>
      </c>
      <c r="B578" s="55" t="s">
        <v>3510</v>
      </c>
      <c r="C578" s="55" t="s">
        <v>3511</v>
      </c>
      <c r="D578" s="60">
        <v>44989</v>
      </c>
      <c r="E578" s="55"/>
      <c r="F578" s="56">
        <v>6.21</v>
      </c>
      <c r="G578" s="57">
        <v>6.21</v>
      </c>
    </row>
    <row r="579" spans="1:7" ht="112.2" x14ac:dyDescent="0.5">
      <c r="A579" s="55" t="s">
        <v>309</v>
      </c>
      <c r="B579" s="55" t="s">
        <v>3512</v>
      </c>
      <c r="C579" s="55" t="s">
        <v>3513</v>
      </c>
      <c r="D579" s="60">
        <v>45002</v>
      </c>
      <c r="E579" s="55"/>
      <c r="F579" s="56">
        <v>9</v>
      </c>
      <c r="G579" s="57">
        <v>9</v>
      </c>
    </row>
    <row r="580" spans="1:7" ht="51" x14ac:dyDescent="0.5">
      <c r="A580" s="55" t="s">
        <v>244</v>
      </c>
      <c r="B580" s="55" t="s">
        <v>3514</v>
      </c>
      <c r="C580" s="55" t="s">
        <v>3515</v>
      </c>
      <c r="D580" s="60">
        <v>45013</v>
      </c>
      <c r="E580" s="55"/>
      <c r="F580" s="56">
        <v>20</v>
      </c>
      <c r="G580" s="57">
        <v>20</v>
      </c>
    </row>
    <row r="581" spans="1:7" ht="40.799999999999997" x14ac:dyDescent="0.5">
      <c r="A581" s="55" t="s">
        <v>246</v>
      </c>
      <c r="B581" s="55" t="s">
        <v>3516</v>
      </c>
      <c r="C581" s="55" t="s">
        <v>3517</v>
      </c>
      <c r="D581" s="60">
        <v>44929</v>
      </c>
      <c r="E581" s="55"/>
      <c r="F581" s="56">
        <v>30</v>
      </c>
      <c r="G581" s="57">
        <v>30</v>
      </c>
    </row>
    <row r="582" spans="1:7" ht="40.799999999999997" x14ac:dyDescent="0.5">
      <c r="A582" s="55" t="s">
        <v>282</v>
      </c>
      <c r="B582" s="55" t="s">
        <v>3518</v>
      </c>
      <c r="C582" s="55" t="s">
        <v>3519</v>
      </c>
      <c r="D582" s="60">
        <v>44929</v>
      </c>
      <c r="E582" s="55"/>
      <c r="F582" s="56">
        <v>14.66</v>
      </c>
      <c r="G582" s="57">
        <v>14.66</v>
      </c>
    </row>
    <row r="583" spans="1:7" x14ac:dyDescent="0.5">
      <c r="A583" s="58" t="s">
        <v>224</v>
      </c>
      <c r="B583" s="58"/>
      <c r="C583" s="58"/>
      <c r="D583" s="58"/>
      <c r="E583" s="58"/>
      <c r="F583" s="58"/>
      <c r="G583" s="59">
        <v>79.87</v>
      </c>
    </row>
    <row r="587" spans="1:7" ht="10.5" customHeight="1" x14ac:dyDescent="0.5">
      <c r="A587" s="71" t="s">
        <v>216</v>
      </c>
      <c r="B587" s="71"/>
      <c r="C587" s="71"/>
      <c r="D587" s="71"/>
      <c r="E587" s="71"/>
      <c r="F587" s="71"/>
      <c r="G587" s="71"/>
    </row>
    <row r="588" spans="1:7" ht="10.5" customHeight="1" x14ac:dyDescent="0.5">
      <c r="A588" s="70" t="s">
        <v>3520</v>
      </c>
      <c r="B588" s="70"/>
      <c r="C588" s="70"/>
      <c r="D588" s="70"/>
      <c r="E588" s="70"/>
      <c r="F588" s="70"/>
      <c r="G588" s="70"/>
    </row>
    <row r="590" spans="1:7" ht="30.6" x14ac:dyDescent="0.5">
      <c r="A590" s="53" t="s">
        <v>3016</v>
      </c>
      <c r="B590" s="53" t="s">
        <v>276</v>
      </c>
      <c r="C590" s="53" t="s">
        <v>277</v>
      </c>
      <c r="D590" s="53" t="s">
        <v>3017</v>
      </c>
      <c r="E590" s="53" t="s">
        <v>3018</v>
      </c>
      <c r="F590" s="53" t="s">
        <v>3019</v>
      </c>
      <c r="G590" s="54" t="s">
        <v>3020</v>
      </c>
    </row>
    <row r="591" spans="1:7" ht="51" x14ac:dyDescent="0.5">
      <c r="A591" s="55" t="s">
        <v>406</v>
      </c>
      <c r="B591" s="55" t="s">
        <v>3521</v>
      </c>
      <c r="C591" s="55" t="s">
        <v>3522</v>
      </c>
      <c r="D591" s="60">
        <v>44978</v>
      </c>
      <c r="E591" s="55"/>
      <c r="F591" s="56">
        <v>24</v>
      </c>
      <c r="G591" s="57">
        <v>24</v>
      </c>
    </row>
    <row r="592" spans="1:7" ht="61.2" x14ac:dyDescent="0.5">
      <c r="A592" s="55" t="s">
        <v>232</v>
      </c>
      <c r="B592" s="55" t="s">
        <v>3523</v>
      </c>
      <c r="C592" s="55" t="s">
        <v>3524</v>
      </c>
      <c r="D592" s="60">
        <v>44978</v>
      </c>
      <c r="E592" s="55"/>
      <c r="F592" s="56">
        <v>15</v>
      </c>
      <c r="G592" s="57">
        <v>15</v>
      </c>
    </row>
    <row r="593" spans="1:7" ht="51" x14ac:dyDescent="0.5">
      <c r="A593" s="72" t="s">
        <v>285</v>
      </c>
      <c r="B593" s="55" t="s">
        <v>3525</v>
      </c>
      <c r="C593" s="55" t="s">
        <v>3526</v>
      </c>
      <c r="D593" s="60">
        <v>44929</v>
      </c>
      <c r="E593" s="55" t="s">
        <v>3527</v>
      </c>
      <c r="F593" s="56">
        <v>18.989999999999998</v>
      </c>
      <c r="G593" s="57">
        <v>18.989999999999998</v>
      </c>
    </row>
    <row r="594" spans="1:7" ht="20.399999999999999" x14ac:dyDescent="0.5">
      <c r="A594" s="72"/>
      <c r="B594" s="55" t="s">
        <v>3528</v>
      </c>
      <c r="C594" s="55" t="s">
        <v>3529</v>
      </c>
      <c r="D594" s="60">
        <v>44953</v>
      </c>
      <c r="E594" s="55"/>
      <c r="F594" s="56">
        <v>15</v>
      </c>
      <c r="G594" s="57">
        <v>15</v>
      </c>
    </row>
    <row r="595" spans="1:7" ht="40.799999999999997" x14ac:dyDescent="0.5">
      <c r="A595" s="55" t="s">
        <v>261</v>
      </c>
      <c r="B595" s="55" t="s">
        <v>3530</v>
      </c>
      <c r="C595" s="55" t="s">
        <v>3531</v>
      </c>
      <c r="D595" s="60">
        <v>44998</v>
      </c>
      <c r="E595" s="55"/>
      <c r="F595" s="56">
        <v>30</v>
      </c>
      <c r="G595" s="57">
        <v>30</v>
      </c>
    </row>
    <row r="596" spans="1:7" x14ac:dyDescent="0.5">
      <c r="A596" s="58" t="s">
        <v>224</v>
      </c>
      <c r="B596" s="58"/>
      <c r="C596" s="58"/>
      <c r="D596" s="58"/>
      <c r="E596" s="58"/>
      <c r="F596" s="58"/>
      <c r="G596" s="59">
        <v>102.99</v>
      </c>
    </row>
    <row r="600" spans="1:7" ht="10.5" customHeight="1" x14ac:dyDescent="0.5">
      <c r="A600" s="71" t="s">
        <v>216</v>
      </c>
      <c r="B600" s="71"/>
      <c r="C600" s="71"/>
      <c r="D600" s="71"/>
      <c r="E600" s="71"/>
      <c r="F600" s="71"/>
      <c r="G600" s="71"/>
    </row>
    <row r="601" spans="1:7" ht="10.5" customHeight="1" x14ac:dyDescent="0.5">
      <c r="A601" s="70" t="s">
        <v>3532</v>
      </c>
      <c r="B601" s="70"/>
      <c r="C601" s="70"/>
      <c r="D601" s="70"/>
      <c r="E601" s="70"/>
      <c r="F601" s="70"/>
      <c r="G601" s="70"/>
    </row>
    <row r="603" spans="1:7" ht="30.6" x14ac:dyDescent="0.5">
      <c r="A603" s="53" t="s">
        <v>3016</v>
      </c>
      <c r="B603" s="53" t="s">
        <v>276</v>
      </c>
      <c r="C603" s="53" t="s">
        <v>277</v>
      </c>
      <c r="D603" s="53" t="s">
        <v>3017</v>
      </c>
      <c r="E603" s="53" t="s">
        <v>3018</v>
      </c>
      <c r="F603" s="53" t="s">
        <v>3019</v>
      </c>
      <c r="G603" s="54" t="s">
        <v>3020</v>
      </c>
    </row>
    <row r="604" spans="1:7" ht="51" x14ac:dyDescent="0.5">
      <c r="A604" s="55" t="s">
        <v>270</v>
      </c>
      <c r="B604" s="55" t="s">
        <v>3533</v>
      </c>
      <c r="C604" s="55" t="s">
        <v>3534</v>
      </c>
      <c r="D604" s="60">
        <v>45008</v>
      </c>
      <c r="E604" s="55"/>
      <c r="F604" s="56">
        <v>10</v>
      </c>
      <c r="G604" s="57">
        <v>10</v>
      </c>
    </row>
    <row r="605" spans="1:7" ht="40.799999999999997" x14ac:dyDescent="0.5">
      <c r="A605" s="55" t="s">
        <v>297</v>
      </c>
      <c r="B605" s="55" t="s">
        <v>3535</v>
      </c>
      <c r="C605" s="55" t="s">
        <v>3536</v>
      </c>
      <c r="D605" s="60">
        <v>44979</v>
      </c>
      <c r="E605" s="55"/>
      <c r="F605" s="56">
        <v>18.07</v>
      </c>
      <c r="G605" s="57">
        <v>18.07</v>
      </c>
    </row>
    <row r="606" spans="1:7" ht="51" x14ac:dyDescent="0.5">
      <c r="A606" s="55" t="s">
        <v>259</v>
      </c>
      <c r="B606" s="55" t="s">
        <v>3537</v>
      </c>
      <c r="C606" s="55" t="s">
        <v>3538</v>
      </c>
      <c r="D606" s="60">
        <v>44944</v>
      </c>
      <c r="E606" s="55"/>
      <c r="F606" s="56">
        <v>16</v>
      </c>
      <c r="G606" s="57">
        <v>16</v>
      </c>
    </row>
    <row r="607" spans="1:7" ht="40.799999999999997" x14ac:dyDescent="0.5">
      <c r="A607" s="55" t="s">
        <v>278</v>
      </c>
      <c r="B607" s="55" t="s">
        <v>3539</v>
      </c>
      <c r="C607" s="55" t="s">
        <v>3540</v>
      </c>
      <c r="D607" s="60">
        <v>44939</v>
      </c>
      <c r="E607" s="55"/>
      <c r="F607" s="56">
        <v>28</v>
      </c>
      <c r="G607" s="57">
        <v>28</v>
      </c>
    </row>
    <row r="608" spans="1:7" ht="40.799999999999997" x14ac:dyDescent="0.5">
      <c r="A608" s="55" t="s">
        <v>325</v>
      </c>
      <c r="B608" s="55" t="s">
        <v>3541</v>
      </c>
      <c r="C608" s="55" t="s">
        <v>3542</v>
      </c>
      <c r="D608" s="60">
        <v>45008</v>
      </c>
      <c r="E608" s="55"/>
      <c r="F608" s="56">
        <v>16</v>
      </c>
      <c r="G608" s="57">
        <v>16</v>
      </c>
    </row>
    <row r="609" spans="1:7" ht="20.399999999999999" x14ac:dyDescent="0.5">
      <c r="A609" s="72" t="s">
        <v>289</v>
      </c>
      <c r="B609" s="55" t="s">
        <v>3543</v>
      </c>
      <c r="C609" s="55" t="s">
        <v>3544</v>
      </c>
      <c r="D609" s="60">
        <v>44965</v>
      </c>
      <c r="E609" s="55"/>
      <c r="F609" s="56">
        <v>3.59</v>
      </c>
      <c r="G609" s="57">
        <v>3.59</v>
      </c>
    </row>
    <row r="610" spans="1:7" ht="30.6" x14ac:dyDescent="0.5">
      <c r="A610" s="72"/>
      <c r="B610" s="55" t="s">
        <v>3545</v>
      </c>
      <c r="C610" s="55" t="s">
        <v>3546</v>
      </c>
      <c r="D610" s="60">
        <v>44939</v>
      </c>
      <c r="E610" s="55"/>
      <c r="F610" s="56">
        <v>15.81</v>
      </c>
      <c r="G610" s="57">
        <v>15.81</v>
      </c>
    </row>
    <row r="611" spans="1:7" ht="61.2" x14ac:dyDescent="0.5">
      <c r="A611" s="72"/>
      <c r="B611" s="55" t="s">
        <v>3547</v>
      </c>
      <c r="C611" s="55" t="s">
        <v>3548</v>
      </c>
      <c r="D611" s="60">
        <v>44995</v>
      </c>
      <c r="E611" s="55"/>
      <c r="F611" s="56">
        <v>16.38</v>
      </c>
      <c r="G611" s="57">
        <v>16.38</v>
      </c>
    </row>
    <row r="612" spans="1:7" ht="51" x14ac:dyDescent="0.5">
      <c r="A612" s="55" t="s">
        <v>439</v>
      </c>
      <c r="B612" s="55" t="s">
        <v>3549</v>
      </c>
      <c r="C612" s="55" t="s">
        <v>3550</v>
      </c>
      <c r="D612" s="60">
        <v>44991</v>
      </c>
      <c r="E612" s="55"/>
      <c r="F612" s="56">
        <v>30</v>
      </c>
      <c r="G612" s="57">
        <v>30</v>
      </c>
    </row>
    <row r="613" spans="1:7" ht="30.6" x14ac:dyDescent="0.5">
      <c r="A613" s="55" t="s">
        <v>395</v>
      </c>
      <c r="B613" s="55" t="s">
        <v>3551</v>
      </c>
      <c r="C613" s="55" t="s">
        <v>3552</v>
      </c>
      <c r="D613" s="60">
        <v>44945</v>
      </c>
      <c r="E613" s="55"/>
      <c r="F613" s="56">
        <v>37.79</v>
      </c>
      <c r="G613" s="57">
        <v>37.79</v>
      </c>
    </row>
    <row r="614" spans="1:7" ht="30.6" x14ac:dyDescent="0.5">
      <c r="A614" s="55" t="s">
        <v>3553</v>
      </c>
      <c r="B614" s="55" t="s">
        <v>3554</v>
      </c>
      <c r="C614" s="55" t="s">
        <v>3555</v>
      </c>
      <c r="D614" s="60">
        <v>44952</v>
      </c>
      <c r="E614" s="55"/>
      <c r="F614" s="56">
        <v>22.49</v>
      </c>
      <c r="G614" s="57">
        <v>22.49</v>
      </c>
    </row>
    <row r="615" spans="1:7" ht="30.6" x14ac:dyDescent="0.5">
      <c r="A615" s="55" t="s">
        <v>228</v>
      </c>
      <c r="B615" s="55" t="s">
        <v>3556</v>
      </c>
      <c r="C615" s="55" t="s">
        <v>3557</v>
      </c>
      <c r="D615" s="60">
        <v>44965</v>
      </c>
      <c r="E615" s="55"/>
      <c r="F615" s="56">
        <v>17</v>
      </c>
      <c r="G615" s="57">
        <v>17</v>
      </c>
    </row>
    <row r="616" spans="1:7" ht="71.400000000000006" x14ac:dyDescent="0.5">
      <c r="A616" s="55" t="s">
        <v>298</v>
      </c>
      <c r="B616" s="55" t="s">
        <v>3558</v>
      </c>
      <c r="C616" s="55" t="s">
        <v>3559</v>
      </c>
      <c r="D616" s="60">
        <v>44965</v>
      </c>
      <c r="E616" s="55"/>
      <c r="F616" s="56">
        <v>15</v>
      </c>
      <c r="G616" s="57">
        <v>15</v>
      </c>
    </row>
    <row r="617" spans="1:7" ht="40.799999999999997" x14ac:dyDescent="0.5">
      <c r="A617" s="55" t="s">
        <v>287</v>
      </c>
      <c r="B617" s="55" t="s">
        <v>3560</v>
      </c>
      <c r="C617" s="55" t="s">
        <v>3561</v>
      </c>
      <c r="D617" s="60">
        <v>44932</v>
      </c>
      <c r="E617" s="55" t="s">
        <v>3049</v>
      </c>
      <c r="F617" s="56">
        <v>8</v>
      </c>
      <c r="G617" s="57">
        <v>8</v>
      </c>
    </row>
    <row r="618" spans="1:7" ht="51" x14ac:dyDescent="0.5">
      <c r="A618" s="55" t="s">
        <v>450</v>
      </c>
      <c r="B618" s="55" t="s">
        <v>3562</v>
      </c>
      <c r="C618" s="55" t="s">
        <v>3563</v>
      </c>
      <c r="D618" s="60">
        <v>45014</v>
      </c>
      <c r="E618" s="55"/>
      <c r="F618" s="56">
        <v>26.99</v>
      </c>
      <c r="G618" s="57">
        <v>26.99</v>
      </c>
    </row>
    <row r="619" spans="1:7" x14ac:dyDescent="0.5">
      <c r="A619" s="58" t="s">
        <v>224</v>
      </c>
      <c r="B619" s="58"/>
      <c r="C619" s="58"/>
      <c r="D619" s="58"/>
      <c r="E619" s="58"/>
      <c r="F619" s="58"/>
      <c r="G619" s="59">
        <v>281.12</v>
      </c>
    </row>
    <row r="623" spans="1:7" ht="10.5" customHeight="1" x14ac:dyDescent="0.5">
      <c r="A623" s="71" t="s">
        <v>216</v>
      </c>
      <c r="B623" s="71"/>
      <c r="C623" s="71"/>
      <c r="D623" s="71"/>
      <c r="E623" s="71"/>
      <c r="F623" s="71"/>
      <c r="G623" s="71"/>
    </row>
    <row r="624" spans="1:7" ht="10.5" customHeight="1" x14ac:dyDescent="0.5">
      <c r="A624" s="70" t="s">
        <v>3564</v>
      </c>
      <c r="B624" s="70"/>
      <c r="C624" s="70"/>
      <c r="D624" s="70"/>
      <c r="E624" s="70"/>
      <c r="F624" s="70"/>
      <c r="G624" s="70"/>
    </row>
    <row r="626" spans="1:7" ht="30.6" x14ac:dyDescent="0.5">
      <c r="A626" s="53" t="s">
        <v>3016</v>
      </c>
      <c r="B626" s="53" t="s">
        <v>276</v>
      </c>
      <c r="C626" s="53" t="s">
        <v>277</v>
      </c>
      <c r="D626" s="53" t="s">
        <v>3017</v>
      </c>
      <c r="E626" s="53" t="s">
        <v>3018</v>
      </c>
      <c r="F626" s="53" t="s">
        <v>3019</v>
      </c>
      <c r="G626" s="54" t="s">
        <v>3020</v>
      </c>
    </row>
    <row r="627" spans="1:7" ht="40.799999999999997" x14ac:dyDescent="0.5">
      <c r="A627" s="72" t="s">
        <v>236</v>
      </c>
      <c r="B627" s="55" t="s">
        <v>3565</v>
      </c>
      <c r="C627" s="55" t="s">
        <v>3566</v>
      </c>
      <c r="D627" s="60">
        <v>44966</v>
      </c>
      <c r="E627" s="55" t="s">
        <v>3567</v>
      </c>
      <c r="F627" s="56">
        <v>22</v>
      </c>
      <c r="G627" s="57">
        <v>22</v>
      </c>
    </row>
    <row r="628" spans="1:7" ht="40.799999999999997" x14ac:dyDescent="0.5">
      <c r="A628" s="72"/>
      <c r="B628" s="55" t="s">
        <v>3568</v>
      </c>
      <c r="C628" s="55" t="s">
        <v>3566</v>
      </c>
      <c r="D628" s="60">
        <v>44966</v>
      </c>
      <c r="E628" s="55"/>
      <c r="F628" s="56">
        <v>13.12</v>
      </c>
      <c r="G628" s="57">
        <v>13.12</v>
      </c>
    </row>
    <row r="629" spans="1:7" x14ac:dyDescent="0.5">
      <c r="A629" s="58" t="s">
        <v>224</v>
      </c>
      <c r="B629" s="58"/>
      <c r="C629" s="58"/>
      <c r="D629" s="58"/>
      <c r="E629" s="58"/>
      <c r="F629" s="58"/>
      <c r="G629" s="59">
        <v>35.119999999999997</v>
      </c>
    </row>
    <row r="633" spans="1:7" ht="10.5" customHeight="1" x14ac:dyDescent="0.5">
      <c r="A633" s="71" t="s">
        <v>216</v>
      </c>
      <c r="B633" s="71"/>
      <c r="C633" s="71"/>
      <c r="D633" s="71"/>
      <c r="E633" s="71"/>
      <c r="F633" s="71"/>
      <c r="G633" s="71"/>
    </row>
    <row r="634" spans="1:7" ht="10.5" customHeight="1" x14ac:dyDescent="0.5">
      <c r="A634" s="70" t="s">
        <v>3569</v>
      </c>
      <c r="B634" s="70"/>
      <c r="C634" s="70"/>
      <c r="D634" s="70"/>
      <c r="E634" s="70"/>
      <c r="F634" s="70"/>
      <c r="G634" s="70"/>
    </row>
    <row r="636" spans="1:7" ht="30.6" x14ac:dyDescent="0.5">
      <c r="A636" s="53" t="s">
        <v>3016</v>
      </c>
      <c r="B636" s="53" t="s">
        <v>276</v>
      </c>
      <c r="C636" s="53" t="s">
        <v>277</v>
      </c>
      <c r="D636" s="53" t="s">
        <v>3017</v>
      </c>
      <c r="E636" s="53" t="s">
        <v>3018</v>
      </c>
      <c r="F636" s="53" t="s">
        <v>3019</v>
      </c>
      <c r="G636" s="54" t="s">
        <v>3020</v>
      </c>
    </row>
    <row r="637" spans="1:7" ht="30.6" x14ac:dyDescent="0.5">
      <c r="A637" s="55" t="s">
        <v>587</v>
      </c>
      <c r="B637" s="55" t="s">
        <v>3570</v>
      </c>
      <c r="C637" s="55" t="s">
        <v>3571</v>
      </c>
      <c r="D637" s="60">
        <v>44930</v>
      </c>
      <c r="E637" s="55"/>
      <c r="F637" s="56">
        <v>11</v>
      </c>
      <c r="G637" s="57">
        <v>11</v>
      </c>
    </row>
    <row r="638" spans="1:7" x14ac:dyDescent="0.5">
      <c r="A638" s="58" t="s">
        <v>224</v>
      </c>
      <c r="B638" s="58"/>
      <c r="C638" s="58"/>
      <c r="D638" s="58"/>
      <c r="E638" s="58"/>
      <c r="F638" s="58"/>
      <c r="G638" s="59">
        <v>11</v>
      </c>
    </row>
    <row r="642" spans="1:7" ht="10.5" customHeight="1" x14ac:dyDescent="0.5">
      <c r="A642" s="71" t="s">
        <v>216</v>
      </c>
      <c r="B642" s="71"/>
      <c r="C642" s="71"/>
      <c r="D642" s="71"/>
      <c r="E642" s="71"/>
      <c r="F642" s="71"/>
      <c r="G642" s="71"/>
    </row>
    <row r="643" spans="1:7" ht="10.5" customHeight="1" x14ac:dyDescent="0.5">
      <c r="A643" s="70" t="s">
        <v>3572</v>
      </c>
      <c r="B643" s="70"/>
      <c r="C643" s="70"/>
      <c r="D643" s="70"/>
      <c r="E643" s="70"/>
      <c r="F643" s="70"/>
      <c r="G643" s="70"/>
    </row>
    <row r="645" spans="1:7" ht="30.6" x14ac:dyDescent="0.5">
      <c r="A645" s="53" t="s">
        <v>3016</v>
      </c>
      <c r="B645" s="53" t="s">
        <v>276</v>
      </c>
      <c r="C645" s="53" t="s">
        <v>277</v>
      </c>
      <c r="D645" s="53" t="s">
        <v>3017</v>
      </c>
      <c r="E645" s="53" t="s">
        <v>3018</v>
      </c>
      <c r="F645" s="53" t="s">
        <v>3019</v>
      </c>
      <c r="G645" s="54" t="s">
        <v>3020</v>
      </c>
    </row>
    <row r="646" spans="1:7" ht="30.6" x14ac:dyDescent="0.5">
      <c r="A646" s="55" t="s">
        <v>406</v>
      </c>
      <c r="B646" s="55" t="s">
        <v>3573</v>
      </c>
      <c r="C646" s="55" t="s">
        <v>3574</v>
      </c>
      <c r="D646" s="60">
        <v>44933</v>
      </c>
      <c r="E646" s="55"/>
      <c r="F646" s="56">
        <v>5</v>
      </c>
      <c r="G646" s="57">
        <v>5</v>
      </c>
    </row>
    <row r="647" spans="1:7" ht="51" x14ac:dyDescent="0.5">
      <c r="A647" s="55" t="s">
        <v>289</v>
      </c>
      <c r="B647" s="55" t="s">
        <v>3575</v>
      </c>
      <c r="C647" s="55" t="s">
        <v>971</v>
      </c>
      <c r="D647" s="60">
        <v>44929</v>
      </c>
      <c r="E647" s="55"/>
      <c r="F647" s="56">
        <v>30</v>
      </c>
      <c r="G647" s="57">
        <v>30</v>
      </c>
    </row>
    <row r="648" spans="1:7" ht="30.6" x14ac:dyDescent="0.5">
      <c r="A648" s="55" t="s">
        <v>244</v>
      </c>
      <c r="B648" s="55" t="s">
        <v>3576</v>
      </c>
      <c r="C648" s="55" t="s">
        <v>3577</v>
      </c>
      <c r="D648" s="60">
        <v>44931</v>
      </c>
      <c r="E648" s="55"/>
      <c r="F648" s="56">
        <v>30</v>
      </c>
      <c r="G648" s="57">
        <v>30</v>
      </c>
    </row>
    <row r="649" spans="1:7" ht="51" x14ac:dyDescent="0.5">
      <c r="A649" s="55" t="s">
        <v>450</v>
      </c>
      <c r="B649" s="55" t="s">
        <v>3578</v>
      </c>
      <c r="C649" s="55" t="s">
        <v>3579</v>
      </c>
      <c r="D649" s="60">
        <v>44929</v>
      </c>
      <c r="E649" s="55"/>
      <c r="F649" s="56">
        <v>12.99</v>
      </c>
      <c r="G649" s="57">
        <v>12.99</v>
      </c>
    </row>
    <row r="650" spans="1:7" x14ac:dyDescent="0.5">
      <c r="A650" s="58" t="s">
        <v>224</v>
      </c>
      <c r="B650" s="58"/>
      <c r="C650" s="58"/>
      <c r="D650" s="58"/>
      <c r="E650" s="58"/>
      <c r="F650" s="58"/>
      <c r="G650" s="59">
        <v>77.989999999999995</v>
      </c>
    </row>
    <row r="654" spans="1:7" ht="10.5" customHeight="1" x14ac:dyDescent="0.5">
      <c r="A654" s="71" t="s">
        <v>216</v>
      </c>
      <c r="B654" s="71"/>
      <c r="C654" s="71"/>
      <c r="D654" s="71"/>
      <c r="E654" s="71"/>
      <c r="F654" s="71"/>
      <c r="G654" s="71"/>
    </row>
    <row r="655" spans="1:7" ht="10.5" customHeight="1" x14ac:dyDescent="0.5">
      <c r="A655" s="70" t="s">
        <v>3580</v>
      </c>
      <c r="B655" s="70"/>
      <c r="C655" s="70"/>
      <c r="D655" s="70"/>
      <c r="E655" s="70"/>
      <c r="F655" s="70"/>
      <c r="G655" s="70"/>
    </row>
    <row r="657" spans="1:7" ht="30.6" x14ac:dyDescent="0.5">
      <c r="A657" s="53" t="s">
        <v>3016</v>
      </c>
      <c r="B657" s="53" t="s">
        <v>276</v>
      </c>
      <c r="C657" s="53" t="s">
        <v>277</v>
      </c>
      <c r="D657" s="53" t="s">
        <v>3017</v>
      </c>
      <c r="E657" s="53" t="s">
        <v>3018</v>
      </c>
      <c r="F657" s="53" t="s">
        <v>3019</v>
      </c>
      <c r="G657" s="54" t="s">
        <v>3020</v>
      </c>
    </row>
    <row r="658" spans="1:7" ht="102" x14ac:dyDescent="0.5">
      <c r="A658" s="55" t="s">
        <v>295</v>
      </c>
      <c r="B658" s="55" t="s">
        <v>3581</v>
      </c>
      <c r="C658" s="55" t="s">
        <v>3582</v>
      </c>
      <c r="D658" s="60">
        <v>44980</v>
      </c>
      <c r="E658" s="55"/>
      <c r="F658" s="56">
        <v>17.989999999999998</v>
      </c>
      <c r="G658" s="57">
        <v>17.989999999999998</v>
      </c>
    </row>
    <row r="659" spans="1:7" ht="51" x14ac:dyDescent="0.5">
      <c r="A659" s="55" t="s">
        <v>244</v>
      </c>
      <c r="B659" s="55" t="s">
        <v>3583</v>
      </c>
      <c r="C659" s="55" t="s">
        <v>3584</v>
      </c>
      <c r="D659" s="60">
        <v>45016</v>
      </c>
      <c r="E659" s="55"/>
      <c r="F659" s="56">
        <v>10</v>
      </c>
      <c r="G659" s="57">
        <v>10</v>
      </c>
    </row>
    <row r="660" spans="1:7" ht="40.799999999999997" x14ac:dyDescent="0.5">
      <c r="A660" s="55" t="s">
        <v>249</v>
      </c>
      <c r="B660" s="55" t="s">
        <v>3585</v>
      </c>
      <c r="C660" s="55" t="s">
        <v>3586</v>
      </c>
      <c r="D660" s="60">
        <v>44998</v>
      </c>
      <c r="E660" s="55"/>
      <c r="F660" s="56">
        <v>14</v>
      </c>
      <c r="G660" s="57">
        <v>14</v>
      </c>
    </row>
    <row r="661" spans="1:7" x14ac:dyDescent="0.5">
      <c r="A661" s="58" t="s">
        <v>224</v>
      </c>
      <c r="B661" s="58"/>
      <c r="C661" s="58"/>
      <c r="D661" s="58"/>
      <c r="E661" s="58"/>
      <c r="F661" s="58"/>
      <c r="G661" s="59">
        <v>41.99</v>
      </c>
    </row>
    <row r="665" spans="1:7" ht="10.5" customHeight="1" x14ac:dyDescent="0.5">
      <c r="A665" s="71" t="s">
        <v>216</v>
      </c>
      <c r="B665" s="71"/>
      <c r="C665" s="71"/>
      <c r="D665" s="71"/>
      <c r="E665" s="71"/>
      <c r="F665" s="71"/>
      <c r="G665" s="71"/>
    </row>
    <row r="666" spans="1:7" ht="10.5" customHeight="1" x14ac:dyDescent="0.5">
      <c r="A666" s="70" t="s">
        <v>3587</v>
      </c>
      <c r="B666" s="70"/>
      <c r="C666" s="70"/>
      <c r="D666" s="70"/>
      <c r="E666" s="70"/>
      <c r="F666" s="70"/>
      <c r="G666" s="70"/>
    </row>
    <row r="668" spans="1:7" ht="30.6" x14ac:dyDescent="0.5">
      <c r="A668" s="53" t="s">
        <v>3016</v>
      </c>
      <c r="B668" s="53" t="s">
        <v>276</v>
      </c>
      <c r="C668" s="53" t="s">
        <v>277</v>
      </c>
      <c r="D668" s="53" t="s">
        <v>3017</v>
      </c>
      <c r="E668" s="53" t="s">
        <v>3018</v>
      </c>
      <c r="F668" s="53" t="s">
        <v>3019</v>
      </c>
      <c r="G668" s="54" t="s">
        <v>3020</v>
      </c>
    </row>
    <row r="669" spans="1:7" ht="40.799999999999997" x14ac:dyDescent="0.5">
      <c r="A669" s="55" t="s">
        <v>3588</v>
      </c>
      <c r="B669" s="55" t="s">
        <v>3589</v>
      </c>
      <c r="C669" s="55" t="s">
        <v>629</v>
      </c>
      <c r="D669" s="60">
        <v>44974</v>
      </c>
      <c r="E669" s="55"/>
      <c r="F669" s="56">
        <v>35</v>
      </c>
      <c r="G669" s="57">
        <v>35</v>
      </c>
    </row>
    <row r="670" spans="1:7" ht="71.400000000000006" x14ac:dyDescent="0.5">
      <c r="A670" s="55" t="s">
        <v>388</v>
      </c>
      <c r="B670" s="55" t="s">
        <v>3590</v>
      </c>
      <c r="C670" s="55" t="s">
        <v>3591</v>
      </c>
      <c r="D670" s="60">
        <v>44938</v>
      </c>
      <c r="E670" s="55"/>
      <c r="F670" s="56">
        <v>72.989999999999995</v>
      </c>
      <c r="G670" s="57">
        <v>72.989999999999995</v>
      </c>
    </row>
    <row r="671" spans="1:7" ht="61.2" x14ac:dyDescent="0.5">
      <c r="A671" s="55" t="s">
        <v>257</v>
      </c>
      <c r="B671" s="55" t="s">
        <v>3592</v>
      </c>
      <c r="C671" s="55" t="s">
        <v>3593</v>
      </c>
      <c r="D671" s="60">
        <v>44980</v>
      </c>
      <c r="E671" s="55"/>
      <c r="F671" s="56">
        <v>9</v>
      </c>
      <c r="G671" s="57">
        <v>9</v>
      </c>
    </row>
    <row r="672" spans="1:7" ht="40.799999999999997" x14ac:dyDescent="0.5">
      <c r="A672" s="55" t="s">
        <v>412</v>
      </c>
      <c r="B672" s="55" t="s">
        <v>3594</v>
      </c>
      <c r="C672" s="55" t="s">
        <v>3595</v>
      </c>
      <c r="D672" s="60">
        <v>44992</v>
      </c>
      <c r="E672" s="55"/>
      <c r="F672" s="56">
        <v>33.99</v>
      </c>
      <c r="G672" s="57">
        <v>33.99</v>
      </c>
    </row>
    <row r="673" spans="1:7" ht="102" x14ac:dyDescent="0.5">
      <c r="A673" s="72" t="s">
        <v>228</v>
      </c>
      <c r="B673" s="55" t="s">
        <v>3596</v>
      </c>
      <c r="C673" s="55" t="s">
        <v>3597</v>
      </c>
      <c r="D673" s="60">
        <v>44981</v>
      </c>
      <c r="E673" s="55"/>
      <c r="F673" s="56">
        <v>32</v>
      </c>
      <c r="G673" s="57">
        <v>32</v>
      </c>
    </row>
    <row r="674" spans="1:7" ht="30.6" x14ac:dyDescent="0.5">
      <c r="A674" s="72"/>
      <c r="B674" s="55" t="s">
        <v>3598</v>
      </c>
      <c r="C674" s="55" t="s">
        <v>3599</v>
      </c>
      <c r="D674" s="60">
        <v>44952</v>
      </c>
      <c r="E674" s="55"/>
      <c r="F674" s="56">
        <v>12.95</v>
      </c>
      <c r="G674" s="57">
        <v>12.95</v>
      </c>
    </row>
    <row r="675" spans="1:7" ht="40.799999999999997" x14ac:dyDescent="0.5">
      <c r="A675" s="55" t="s">
        <v>251</v>
      </c>
      <c r="B675" s="55" t="s">
        <v>3600</v>
      </c>
      <c r="C675" s="55" t="s">
        <v>3601</v>
      </c>
      <c r="D675" s="60">
        <v>44946</v>
      </c>
      <c r="E675" s="55"/>
      <c r="F675" s="56">
        <v>19.989999999999998</v>
      </c>
      <c r="G675" s="57">
        <v>19.989999999999998</v>
      </c>
    </row>
    <row r="676" spans="1:7" ht="40.799999999999997" x14ac:dyDescent="0.5">
      <c r="A676" s="55" t="s">
        <v>249</v>
      </c>
      <c r="B676" s="55" t="s">
        <v>3602</v>
      </c>
      <c r="C676" s="55" t="s">
        <v>3603</v>
      </c>
      <c r="D676" s="60">
        <v>45015</v>
      </c>
      <c r="E676" s="55"/>
      <c r="F676" s="56">
        <v>10</v>
      </c>
      <c r="G676" s="57">
        <v>10</v>
      </c>
    </row>
    <row r="677" spans="1:7" ht="40.799999999999997" x14ac:dyDescent="0.5">
      <c r="A677" s="55" t="s">
        <v>282</v>
      </c>
      <c r="B677" s="55" t="s">
        <v>3604</v>
      </c>
      <c r="C677" s="55" t="s">
        <v>3605</v>
      </c>
      <c r="D677" s="60">
        <v>44929</v>
      </c>
      <c r="E677" s="55"/>
      <c r="F677" s="56">
        <v>11.99</v>
      </c>
      <c r="G677" s="57">
        <v>11.99</v>
      </c>
    </row>
    <row r="678" spans="1:7" ht="51" x14ac:dyDescent="0.5">
      <c r="A678" s="55" t="s">
        <v>283</v>
      </c>
      <c r="B678" s="55" t="s">
        <v>3606</v>
      </c>
      <c r="C678" s="55" t="s">
        <v>3607</v>
      </c>
      <c r="D678" s="60">
        <v>44997</v>
      </c>
      <c r="E678" s="55"/>
      <c r="F678" s="56">
        <v>11.99</v>
      </c>
      <c r="G678" s="57">
        <v>11.99</v>
      </c>
    </row>
    <row r="679" spans="1:7" ht="51" x14ac:dyDescent="0.5">
      <c r="A679" s="55" t="s">
        <v>319</v>
      </c>
      <c r="B679" s="55" t="s">
        <v>3608</v>
      </c>
      <c r="C679" s="55" t="s">
        <v>3609</v>
      </c>
      <c r="D679" s="60">
        <v>44963</v>
      </c>
      <c r="E679" s="55"/>
      <c r="F679" s="56">
        <v>16.79</v>
      </c>
      <c r="G679" s="57">
        <v>16.79</v>
      </c>
    </row>
    <row r="680" spans="1:7" x14ac:dyDescent="0.5">
      <c r="A680" s="58" t="s">
        <v>224</v>
      </c>
      <c r="B680" s="58"/>
      <c r="C680" s="58"/>
      <c r="D680" s="58"/>
      <c r="E680" s="58"/>
      <c r="F680" s="58"/>
      <c r="G680" s="59">
        <v>266.69</v>
      </c>
    </row>
    <row r="684" spans="1:7" ht="10.5" customHeight="1" x14ac:dyDescent="0.5">
      <c r="A684" s="71" t="s">
        <v>216</v>
      </c>
      <c r="B684" s="71"/>
      <c r="C684" s="71"/>
      <c r="D684" s="71"/>
      <c r="E684" s="71"/>
      <c r="F684" s="71"/>
      <c r="G684" s="71"/>
    </row>
    <row r="685" spans="1:7" ht="10.5" customHeight="1" x14ac:dyDescent="0.5">
      <c r="A685" s="70" t="s">
        <v>3610</v>
      </c>
      <c r="B685" s="70"/>
      <c r="C685" s="70"/>
      <c r="D685" s="70"/>
      <c r="E685" s="70"/>
      <c r="F685" s="70"/>
      <c r="G685" s="70"/>
    </row>
    <row r="687" spans="1:7" ht="30.6" x14ac:dyDescent="0.5">
      <c r="A687" s="53" t="s">
        <v>3016</v>
      </c>
      <c r="B687" s="53" t="s">
        <v>276</v>
      </c>
      <c r="C687" s="53" t="s">
        <v>277</v>
      </c>
      <c r="D687" s="53" t="s">
        <v>3017</v>
      </c>
      <c r="E687" s="53" t="s">
        <v>3018</v>
      </c>
      <c r="F687" s="53" t="s">
        <v>3019</v>
      </c>
      <c r="G687" s="54" t="s">
        <v>3020</v>
      </c>
    </row>
    <row r="688" spans="1:7" ht="30.6" x14ac:dyDescent="0.5">
      <c r="A688" s="55" t="s">
        <v>461</v>
      </c>
      <c r="B688" s="55" t="s">
        <v>3611</v>
      </c>
      <c r="C688" s="55" t="s">
        <v>3612</v>
      </c>
      <c r="D688" s="60">
        <v>44985</v>
      </c>
      <c r="E688" s="55"/>
      <c r="F688" s="56">
        <v>15</v>
      </c>
      <c r="G688" s="57">
        <v>15</v>
      </c>
    </row>
    <row r="689" spans="1:7" ht="40.799999999999997" x14ac:dyDescent="0.5">
      <c r="A689" s="55" t="s">
        <v>475</v>
      </c>
      <c r="B689" s="55" t="s">
        <v>3613</v>
      </c>
      <c r="C689" s="55" t="s">
        <v>3614</v>
      </c>
      <c r="D689" s="60">
        <v>44930</v>
      </c>
      <c r="E689" s="55"/>
      <c r="F689" s="56">
        <v>7</v>
      </c>
      <c r="G689" s="57">
        <v>7</v>
      </c>
    </row>
    <row r="690" spans="1:7" ht="40.799999999999997" x14ac:dyDescent="0.5">
      <c r="A690" s="55" t="s">
        <v>251</v>
      </c>
      <c r="B690" s="55" t="s">
        <v>3615</v>
      </c>
      <c r="C690" s="55" t="s">
        <v>3616</v>
      </c>
      <c r="D690" s="60">
        <v>45006</v>
      </c>
      <c r="E690" s="55"/>
      <c r="F690" s="56">
        <v>29.99</v>
      </c>
      <c r="G690" s="57">
        <v>29.99</v>
      </c>
    </row>
    <row r="691" spans="1:7" x14ac:dyDescent="0.5">
      <c r="A691" s="58" t="s">
        <v>224</v>
      </c>
      <c r="B691" s="58"/>
      <c r="C691" s="58"/>
      <c r="D691" s="58"/>
      <c r="E691" s="58"/>
      <c r="F691" s="58"/>
      <c r="G691" s="59">
        <v>51.99</v>
      </c>
    </row>
    <row r="695" spans="1:7" ht="10.5" customHeight="1" x14ac:dyDescent="0.5">
      <c r="A695" s="71" t="s">
        <v>216</v>
      </c>
      <c r="B695" s="71"/>
      <c r="C695" s="71"/>
      <c r="D695" s="71"/>
      <c r="E695" s="71"/>
      <c r="F695" s="71"/>
      <c r="G695" s="71"/>
    </row>
    <row r="696" spans="1:7" ht="10.5" customHeight="1" x14ac:dyDescent="0.5">
      <c r="A696" s="70" t="s">
        <v>3617</v>
      </c>
      <c r="B696" s="70"/>
      <c r="C696" s="70"/>
      <c r="D696" s="70"/>
      <c r="E696" s="70"/>
      <c r="F696" s="70"/>
      <c r="G696" s="70"/>
    </row>
    <row r="698" spans="1:7" ht="30.6" x14ac:dyDescent="0.5">
      <c r="A698" s="53" t="s">
        <v>3016</v>
      </c>
      <c r="B698" s="53" t="s">
        <v>276</v>
      </c>
      <c r="C698" s="53" t="s">
        <v>277</v>
      </c>
      <c r="D698" s="53" t="s">
        <v>3017</v>
      </c>
      <c r="E698" s="53" t="s">
        <v>3018</v>
      </c>
      <c r="F698" s="53" t="s">
        <v>3019</v>
      </c>
      <c r="G698" s="54" t="s">
        <v>3020</v>
      </c>
    </row>
    <row r="699" spans="1:7" ht="81.599999999999994" x14ac:dyDescent="0.5">
      <c r="A699" s="55" t="s">
        <v>338</v>
      </c>
      <c r="B699" s="55" t="s">
        <v>3618</v>
      </c>
      <c r="C699" s="55" t="s">
        <v>3619</v>
      </c>
      <c r="D699" s="60">
        <v>44994</v>
      </c>
      <c r="E699" s="55"/>
      <c r="F699" s="56">
        <v>65</v>
      </c>
      <c r="G699" s="57">
        <v>65</v>
      </c>
    </row>
    <row r="700" spans="1:7" x14ac:dyDescent="0.5">
      <c r="A700" s="58" t="s">
        <v>224</v>
      </c>
      <c r="B700" s="58"/>
      <c r="C700" s="58"/>
      <c r="D700" s="58"/>
      <c r="E700" s="58"/>
      <c r="F700" s="58"/>
      <c r="G700" s="59">
        <v>65</v>
      </c>
    </row>
    <row r="704" spans="1:7" ht="10.5" customHeight="1" x14ac:dyDescent="0.5">
      <c r="A704" s="71" t="s">
        <v>216</v>
      </c>
      <c r="B704" s="71"/>
      <c r="C704" s="71"/>
      <c r="D704" s="71"/>
      <c r="E704" s="71"/>
      <c r="F704" s="71"/>
      <c r="G704" s="71"/>
    </row>
    <row r="705" spans="1:7" ht="10.5" customHeight="1" x14ac:dyDescent="0.5">
      <c r="A705" s="70" t="s">
        <v>3620</v>
      </c>
      <c r="B705" s="70"/>
      <c r="C705" s="70"/>
      <c r="D705" s="70"/>
      <c r="E705" s="70"/>
      <c r="F705" s="70"/>
      <c r="G705" s="70"/>
    </row>
    <row r="707" spans="1:7" ht="30.6" x14ac:dyDescent="0.5">
      <c r="A707" s="53" t="s">
        <v>3016</v>
      </c>
      <c r="B707" s="53" t="s">
        <v>276</v>
      </c>
      <c r="C707" s="53" t="s">
        <v>277</v>
      </c>
      <c r="D707" s="53" t="s">
        <v>3017</v>
      </c>
      <c r="E707" s="53" t="s">
        <v>3018</v>
      </c>
      <c r="F707" s="53" t="s">
        <v>3019</v>
      </c>
      <c r="G707" s="54" t="s">
        <v>3020</v>
      </c>
    </row>
    <row r="708" spans="1:7" ht="40.799999999999997" x14ac:dyDescent="0.5">
      <c r="A708" s="55" t="s">
        <v>225</v>
      </c>
      <c r="B708" s="55" t="s">
        <v>3621</v>
      </c>
      <c r="C708" s="55" t="s">
        <v>3622</v>
      </c>
      <c r="D708" s="60">
        <v>45012</v>
      </c>
      <c r="E708" s="55"/>
      <c r="F708" s="56">
        <v>18</v>
      </c>
      <c r="G708" s="57">
        <v>18</v>
      </c>
    </row>
    <row r="709" spans="1:7" ht="30.6" x14ac:dyDescent="0.5">
      <c r="A709" s="55" t="s">
        <v>254</v>
      </c>
      <c r="B709" s="55" t="s">
        <v>3623</v>
      </c>
      <c r="C709" s="55" t="s">
        <v>3624</v>
      </c>
      <c r="D709" s="60">
        <v>44942</v>
      </c>
      <c r="E709" s="55"/>
      <c r="F709" s="56">
        <v>17</v>
      </c>
      <c r="G709" s="57">
        <v>17</v>
      </c>
    </row>
    <row r="710" spans="1:7" ht="30.6" x14ac:dyDescent="0.5">
      <c r="A710" s="55" t="s">
        <v>309</v>
      </c>
      <c r="B710" s="55" t="s">
        <v>3625</v>
      </c>
      <c r="C710" s="55" t="s">
        <v>3626</v>
      </c>
      <c r="D710" s="60">
        <v>44986</v>
      </c>
      <c r="E710" s="55"/>
      <c r="F710" s="56">
        <v>19.989999999999998</v>
      </c>
      <c r="G710" s="57">
        <v>19.989999999999998</v>
      </c>
    </row>
    <row r="711" spans="1:7" ht="71.400000000000006" x14ac:dyDescent="0.5">
      <c r="A711" s="55" t="s">
        <v>235</v>
      </c>
      <c r="B711" s="55" t="s">
        <v>3627</v>
      </c>
      <c r="C711" s="55" t="s">
        <v>3628</v>
      </c>
      <c r="D711" s="60">
        <v>44966</v>
      </c>
      <c r="E711" s="55"/>
      <c r="F711" s="56">
        <v>27</v>
      </c>
      <c r="G711" s="57">
        <v>27</v>
      </c>
    </row>
    <row r="712" spans="1:7" ht="40.799999999999997" x14ac:dyDescent="0.5">
      <c r="A712" s="55" t="s">
        <v>251</v>
      </c>
      <c r="B712" s="55" t="s">
        <v>3629</v>
      </c>
      <c r="C712" s="55" t="s">
        <v>3438</v>
      </c>
      <c r="D712" s="60">
        <v>44935</v>
      </c>
      <c r="E712" s="55"/>
      <c r="F712" s="56">
        <v>17</v>
      </c>
      <c r="G712" s="57">
        <v>17</v>
      </c>
    </row>
    <row r="713" spans="1:7" ht="40.799999999999997" x14ac:dyDescent="0.5">
      <c r="A713" s="55" t="s">
        <v>382</v>
      </c>
      <c r="B713" s="55" t="s">
        <v>3630</v>
      </c>
      <c r="C713" s="55" t="s">
        <v>3631</v>
      </c>
      <c r="D713" s="60">
        <v>45006</v>
      </c>
      <c r="E713" s="55"/>
      <c r="F713" s="56">
        <v>24.95</v>
      </c>
      <c r="G713" s="57">
        <v>24.95</v>
      </c>
    </row>
    <row r="714" spans="1:7" x14ac:dyDescent="0.5">
      <c r="A714" s="58" t="s">
        <v>224</v>
      </c>
      <c r="B714" s="58"/>
      <c r="C714" s="58"/>
      <c r="D714" s="58"/>
      <c r="E714" s="58"/>
      <c r="F714" s="58"/>
      <c r="G714" s="59">
        <v>123.94</v>
      </c>
    </row>
    <row r="718" spans="1:7" ht="10.5" customHeight="1" x14ac:dyDescent="0.5">
      <c r="A718" s="71" t="s">
        <v>216</v>
      </c>
      <c r="B718" s="71"/>
      <c r="C718" s="71"/>
      <c r="D718" s="71"/>
      <c r="E718" s="71"/>
      <c r="F718" s="71"/>
      <c r="G718" s="71"/>
    </row>
    <row r="719" spans="1:7" ht="10.5" customHeight="1" x14ac:dyDescent="0.5">
      <c r="A719" s="70" t="s">
        <v>3632</v>
      </c>
      <c r="B719" s="70"/>
      <c r="C719" s="70"/>
      <c r="D719" s="70"/>
      <c r="E719" s="70"/>
      <c r="F719" s="70"/>
      <c r="G719" s="70"/>
    </row>
    <row r="721" spans="1:7" ht="30.6" x14ac:dyDescent="0.5">
      <c r="A721" s="53" t="s">
        <v>3016</v>
      </c>
      <c r="B721" s="53" t="s">
        <v>276</v>
      </c>
      <c r="C721" s="53" t="s">
        <v>277</v>
      </c>
      <c r="D721" s="53" t="s">
        <v>3017</v>
      </c>
      <c r="E721" s="53" t="s">
        <v>3018</v>
      </c>
      <c r="F721" s="53" t="s">
        <v>3019</v>
      </c>
      <c r="G721" s="54" t="s">
        <v>3020</v>
      </c>
    </row>
    <row r="722" spans="1:7" ht="81.599999999999994" x14ac:dyDescent="0.5">
      <c r="A722" s="55" t="s">
        <v>406</v>
      </c>
      <c r="B722" s="55" t="s">
        <v>3633</v>
      </c>
      <c r="C722" s="55" t="s">
        <v>3634</v>
      </c>
      <c r="D722" s="60">
        <v>44982</v>
      </c>
      <c r="E722" s="55"/>
      <c r="F722" s="56">
        <v>19</v>
      </c>
      <c r="G722" s="57">
        <v>19</v>
      </c>
    </row>
    <row r="723" spans="1:7" ht="40.799999999999997" x14ac:dyDescent="0.5">
      <c r="A723" s="55" t="s">
        <v>350</v>
      </c>
      <c r="B723" s="55" t="s">
        <v>3635</v>
      </c>
      <c r="C723" s="55" t="s">
        <v>3636</v>
      </c>
      <c r="D723" s="60">
        <v>44956</v>
      </c>
      <c r="E723" s="55"/>
      <c r="F723" s="56">
        <v>36</v>
      </c>
      <c r="G723" s="57">
        <v>36</v>
      </c>
    </row>
    <row r="724" spans="1:7" ht="30.6" x14ac:dyDescent="0.5">
      <c r="A724" s="55" t="s">
        <v>499</v>
      </c>
      <c r="B724" s="55" t="s">
        <v>3637</v>
      </c>
      <c r="C724" s="55" t="s">
        <v>3638</v>
      </c>
      <c r="D724" s="60">
        <v>44946</v>
      </c>
      <c r="E724" s="55"/>
      <c r="F724" s="56">
        <v>20</v>
      </c>
      <c r="G724" s="57">
        <v>20</v>
      </c>
    </row>
    <row r="725" spans="1:7" ht="51" x14ac:dyDescent="0.5">
      <c r="A725" s="55" t="s">
        <v>381</v>
      </c>
      <c r="B725" s="55" t="s">
        <v>3639</v>
      </c>
      <c r="C725" s="55" t="s">
        <v>3640</v>
      </c>
      <c r="D725" s="60">
        <v>44648</v>
      </c>
      <c r="E725" s="55"/>
      <c r="F725" s="56">
        <v>150</v>
      </c>
      <c r="G725" s="57">
        <v>150</v>
      </c>
    </row>
    <row r="726" spans="1:7" ht="91.8" x14ac:dyDescent="0.5">
      <c r="A726" s="55" t="s">
        <v>283</v>
      </c>
      <c r="B726" s="55" t="s">
        <v>3641</v>
      </c>
      <c r="C726" s="55" t="s">
        <v>3642</v>
      </c>
      <c r="D726" s="60">
        <v>44946</v>
      </c>
      <c r="E726" s="55"/>
      <c r="F726" s="56">
        <v>35</v>
      </c>
      <c r="G726" s="57">
        <v>35</v>
      </c>
    </row>
    <row r="727" spans="1:7" x14ac:dyDescent="0.5">
      <c r="A727" s="58" t="s">
        <v>224</v>
      </c>
      <c r="B727" s="58"/>
      <c r="C727" s="58"/>
      <c r="D727" s="58"/>
      <c r="E727" s="58"/>
      <c r="F727" s="58"/>
      <c r="G727" s="59">
        <v>260</v>
      </c>
    </row>
    <row r="731" spans="1:7" ht="10.5" customHeight="1" x14ac:dyDescent="0.5">
      <c r="A731" s="71" t="s">
        <v>216</v>
      </c>
      <c r="B731" s="71"/>
      <c r="C731" s="71"/>
      <c r="D731" s="71"/>
      <c r="E731" s="71"/>
      <c r="F731" s="71"/>
      <c r="G731" s="71"/>
    </row>
    <row r="732" spans="1:7" ht="10.5" customHeight="1" x14ac:dyDescent="0.5">
      <c r="A732" s="70" t="s">
        <v>3643</v>
      </c>
      <c r="B732" s="70"/>
      <c r="C732" s="70"/>
      <c r="D732" s="70"/>
      <c r="E732" s="70"/>
      <c r="F732" s="70"/>
      <c r="G732" s="70"/>
    </row>
    <row r="734" spans="1:7" ht="30.6" x14ac:dyDescent="0.5">
      <c r="A734" s="53" t="s">
        <v>3016</v>
      </c>
      <c r="B734" s="53" t="s">
        <v>276</v>
      </c>
      <c r="C734" s="53" t="s">
        <v>277</v>
      </c>
      <c r="D734" s="53" t="s">
        <v>3017</v>
      </c>
      <c r="E734" s="53" t="s">
        <v>3018</v>
      </c>
      <c r="F734" s="53" t="s">
        <v>3019</v>
      </c>
      <c r="G734" s="54" t="s">
        <v>3020</v>
      </c>
    </row>
    <row r="735" spans="1:7" ht="40.799999999999997" x14ac:dyDescent="0.5">
      <c r="A735" s="55" t="s">
        <v>297</v>
      </c>
      <c r="B735" s="55" t="s">
        <v>3644</v>
      </c>
      <c r="C735" s="55" t="s">
        <v>3645</v>
      </c>
      <c r="D735" s="60">
        <v>44977</v>
      </c>
      <c r="E735" s="55"/>
      <c r="F735" s="56">
        <v>10.79</v>
      </c>
      <c r="G735" s="57">
        <v>10.79</v>
      </c>
    </row>
    <row r="736" spans="1:7" ht="30.6" x14ac:dyDescent="0.5">
      <c r="A736" s="55" t="s">
        <v>406</v>
      </c>
      <c r="B736" s="55" t="s">
        <v>3646</v>
      </c>
      <c r="C736" s="55" t="s">
        <v>3647</v>
      </c>
      <c r="D736" s="60">
        <v>44993</v>
      </c>
      <c r="E736" s="55"/>
      <c r="F736" s="56">
        <v>17</v>
      </c>
      <c r="G736" s="57">
        <v>17</v>
      </c>
    </row>
    <row r="737" spans="1:7" ht="30.6" x14ac:dyDescent="0.5">
      <c r="A737" s="55" t="s">
        <v>285</v>
      </c>
      <c r="B737" s="55" t="s">
        <v>3648</v>
      </c>
      <c r="C737" s="55" t="s">
        <v>3649</v>
      </c>
      <c r="D737" s="60">
        <v>44930</v>
      </c>
      <c r="E737" s="55"/>
      <c r="F737" s="56">
        <v>29</v>
      </c>
      <c r="G737" s="57">
        <v>29</v>
      </c>
    </row>
    <row r="738" spans="1:7" ht="40.799999999999997" x14ac:dyDescent="0.5">
      <c r="A738" s="55" t="s">
        <v>391</v>
      </c>
      <c r="B738" s="55" t="s">
        <v>3650</v>
      </c>
      <c r="C738" s="55" t="s">
        <v>3651</v>
      </c>
      <c r="D738" s="60">
        <v>44937</v>
      </c>
      <c r="E738" s="55"/>
      <c r="F738" s="56">
        <v>18</v>
      </c>
      <c r="G738" s="57">
        <v>18</v>
      </c>
    </row>
    <row r="739" spans="1:7" x14ac:dyDescent="0.5">
      <c r="A739" s="58" t="s">
        <v>224</v>
      </c>
      <c r="B739" s="58"/>
      <c r="C739" s="58"/>
      <c r="D739" s="58"/>
      <c r="E739" s="58"/>
      <c r="F739" s="58"/>
      <c r="G739" s="59">
        <v>74.790000000000006</v>
      </c>
    </row>
    <row r="743" spans="1:7" ht="10.5" customHeight="1" x14ac:dyDescent="0.5">
      <c r="A743" s="71" t="s">
        <v>216</v>
      </c>
      <c r="B743" s="71"/>
      <c r="C743" s="71"/>
      <c r="D743" s="71"/>
      <c r="E743" s="71"/>
      <c r="F743" s="71"/>
      <c r="G743" s="71"/>
    </row>
    <row r="744" spans="1:7" ht="10.5" customHeight="1" x14ac:dyDescent="0.5">
      <c r="A744" s="70" t="s">
        <v>3652</v>
      </c>
      <c r="B744" s="70"/>
      <c r="C744" s="70"/>
      <c r="D744" s="70"/>
      <c r="E744" s="70"/>
      <c r="F744" s="70"/>
      <c r="G744" s="70"/>
    </row>
    <row r="746" spans="1:7" ht="30.6" x14ac:dyDescent="0.5">
      <c r="A746" s="53" t="s">
        <v>3016</v>
      </c>
      <c r="B746" s="53" t="s">
        <v>276</v>
      </c>
      <c r="C746" s="53" t="s">
        <v>277</v>
      </c>
      <c r="D746" s="53" t="s">
        <v>3017</v>
      </c>
      <c r="E746" s="53" t="s">
        <v>3018</v>
      </c>
      <c r="F746" s="53" t="s">
        <v>3019</v>
      </c>
      <c r="G746" s="54" t="s">
        <v>3020</v>
      </c>
    </row>
    <row r="747" spans="1:7" ht="51" x14ac:dyDescent="0.5">
      <c r="A747" s="55" t="s">
        <v>270</v>
      </c>
      <c r="B747" s="55" t="s">
        <v>3653</v>
      </c>
      <c r="C747" s="55" t="s">
        <v>3654</v>
      </c>
      <c r="D747" s="60">
        <v>45013</v>
      </c>
      <c r="E747" s="55"/>
      <c r="F747" s="56">
        <v>18</v>
      </c>
      <c r="G747" s="57">
        <v>18</v>
      </c>
    </row>
    <row r="748" spans="1:7" ht="40.799999999999997" x14ac:dyDescent="0.5">
      <c r="A748" s="55" t="s">
        <v>282</v>
      </c>
      <c r="B748" s="55" t="s">
        <v>3655</v>
      </c>
      <c r="C748" s="55" t="s">
        <v>3656</v>
      </c>
      <c r="D748" s="60">
        <v>44974</v>
      </c>
      <c r="E748" s="55"/>
      <c r="F748" s="56">
        <v>14.68</v>
      </c>
      <c r="G748" s="57">
        <v>14.68</v>
      </c>
    </row>
    <row r="749" spans="1:7" ht="30.6" x14ac:dyDescent="0.5">
      <c r="A749" s="55" t="s">
        <v>222</v>
      </c>
      <c r="B749" s="55" t="s">
        <v>3657</v>
      </c>
      <c r="C749" s="55" t="s">
        <v>3658</v>
      </c>
      <c r="D749" s="60">
        <v>44974</v>
      </c>
      <c r="E749" s="55" t="s">
        <v>3659</v>
      </c>
      <c r="F749" s="56">
        <v>28</v>
      </c>
      <c r="G749" s="57">
        <v>28</v>
      </c>
    </row>
    <row r="750" spans="1:7" ht="30.6" x14ac:dyDescent="0.5">
      <c r="A750" s="55" t="s">
        <v>302</v>
      </c>
      <c r="B750" s="55" t="s">
        <v>3660</v>
      </c>
      <c r="C750" s="55" t="s">
        <v>3661</v>
      </c>
      <c r="D750" s="60">
        <v>44974</v>
      </c>
      <c r="E750" s="55"/>
      <c r="F750" s="56">
        <v>16</v>
      </c>
      <c r="G750" s="57">
        <v>16</v>
      </c>
    </row>
    <row r="751" spans="1:7" x14ac:dyDescent="0.5">
      <c r="A751" s="58" t="s">
        <v>224</v>
      </c>
      <c r="B751" s="58"/>
      <c r="C751" s="58"/>
      <c r="D751" s="58"/>
      <c r="E751" s="58"/>
      <c r="F751" s="58"/>
      <c r="G751" s="59">
        <v>76.680000000000007</v>
      </c>
    </row>
    <row r="755" spans="1:7" ht="10.5" customHeight="1" x14ac:dyDescent="0.5">
      <c r="A755" s="71" t="s">
        <v>216</v>
      </c>
      <c r="B755" s="71"/>
      <c r="C755" s="71"/>
      <c r="D755" s="71"/>
      <c r="E755" s="71"/>
      <c r="F755" s="71"/>
      <c r="G755" s="71"/>
    </row>
    <row r="756" spans="1:7" ht="10.5" customHeight="1" x14ac:dyDescent="0.5">
      <c r="A756" s="70" t="s">
        <v>3662</v>
      </c>
      <c r="B756" s="70"/>
      <c r="C756" s="70"/>
      <c r="D756" s="70"/>
      <c r="E756" s="70"/>
      <c r="F756" s="70"/>
      <c r="G756" s="70"/>
    </row>
    <row r="758" spans="1:7" ht="30.6" x14ac:dyDescent="0.5">
      <c r="A758" s="53" t="s">
        <v>3016</v>
      </c>
      <c r="B758" s="53" t="s">
        <v>276</v>
      </c>
      <c r="C758" s="53" t="s">
        <v>277</v>
      </c>
      <c r="D758" s="53" t="s">
        <v>3017</v>
      </c>
      <c r="E758" s="53" t="s">
        <v>3018</v>
      </c>
      <c r="F758" s="53" t="s">
        <v>3019</v>
      </c>
      <c r="G758" s="54" t="s">
        <v>3020</v>
      </c>
    </row>
    <row r="759" spans="1:7" ht="61.2" x14ac:dyDescent="0.5">
      <c r="A759" s="55" t="s">
        <v>338</v>
      </c>
      <c r="B759" s="55" t="s">
        <v>3663</v>
      </c>
      <c r="C759" s="55" t="s">
        <v>3664</v>
      </c>
      <c r="D759" s="60">
        <v>44949</v>
      </c>
      <c r="E759" s="55"/>
      <c r="F759" s="56">
        <v>10.5</v>
      </c>
      <c r="G759" s="57">
        <v>10.5</v>
      </c>
    </row>
    <row r="760" spans="1:7" x14ac:dyDescent="0.5">
      <c r="A760" s="58" t="s">
        <v>224</v>
      </c>
      <c r="B760" s="58"/>
      <c r="C760" s="58"/>
      <c r="D760" s="58"/>
      <c r="E760" s="58"/>
      <c r="F760" s="58"/>
      <c r="G760" s="59">
        <v>10.5</v>
      </c>
    </row>
    <row r="764" spans="1:7" ht="10.5" customHeight="1" x14ac:dyDescent="0.5">
      <c r="A764" s="71" t="s">
        <v>216</v>
      </c>
      <c r="B764" s="71"/>
      <c r="C764" s="71"/>
      <c r="D764" s="71"/>
      <c r="E764" s="71"/>
      <c r="F764" s="71"/>
      <c r="G764" s="71"/>
    </row>
    <row r="765" spans="1:7" ht="10.5" customHeight="1" x14ac:dyDescent="0.5">
      <c r="A765" s="70" t="s">
        <v>3665</v>
      </c>
      <c r="B765" s="70"/>
      <c r="C765" s="70"/>
      <c r="D765" s="70"/>
      <c r="E765" s="70"/>
      <c r="F765" s="70"/>
      <c r="G765" s="70"/>
    </row>
    <row r="767" spans="1:7" ht="30.6" x14ac:dyDescent="0.5">
      <c r="A767" s="53" t="s">
        <v>3016</v>
      </c>
      <c r="B767" s="53" t="s">
        <v>276</v>
      </c>
      <c r="C767" s="53" t="s">
        <v>277</v>
      </c>
      <c r="D767" s="53" t="s">
        <v>3017</v>
      </c>
      <c r="E767" s="53" t="s">
        <v>3018</v>
      </c>
      <c r="F767" s="53" t="s">
        <v>3019</v>
      </c>
      <c r="G767" s="54" t="s">
        <v>3020</v>
      </c>
    </row>
    <row r="768" spans="1:7" ht="30.6" x14ac:dyDescent="0.5">
      <c r="A768" s="55" t="s">
        <v>285</v>
      </c>
      <c r="B768" s="55" t="s">
        <v>3666</v>
      </c>
      <c r="C768" s="55" t="s">
        <v>3667</v>
      </c>
      <c r="D768" s="60">
        <v>45013</v>
      </c>
      <c r="E768" s="55"/>
      <c r="F768" s="56">
        <v>27.95</v>
      </c>
      <c r="G768" s="57">
        <v>27.95</v>
      </c>
    </row>
    <row r="769" spans="1:7" x14ac:dyDescent="0.5">
      <c r="A769" s="58" t="s">
        <v>224</v>
      </c>
      <c r="B769" s="58"/>
      <c r="C769" s="58"/>
      <c r="D769" s="58"/>
      <c r="E769" s="58"/>
      <c r="F769" s="58"/>
      <c r="G769" s="59">
        <v>27.95</v>
      </c>
    </row>
    <row r="773" spans="1:7" ht="10.5" customHeight="1" x14ac:dyDescent="0.5">
      <c r="A773" s="71" t="s">
        <v>216</v>
      </c>
      <c r="B773" s="71"/>
      <c r="C773" s="71"/>
      <c r="D773" s="71"/>
      <c r="E773" s="71"/>
      <c r="F773" s="71"/>
      <c r="G773" s="71"/>
    </row>
    <row r="774" spans="1:7" ht="10.5" customHeight="1" x14ac:dyDescent="0.5">
      <c r="A774" s="70" t="s">
        <v>3668</v>
      </c>
      <c r="B774" s="70"/>
      <c r="C774" s="70"/>
      <c r="D774" s="70"/>
      <c r="E774" s="70"/>
      <c r="F774" s="70"/>
      <c r="G774" s="70"/>
    </row>
    <row r="776" spans="1:7" ht="30.6" x14ac:dyDescent="0.5">
      <c r="A776" s="53" t="s">
        <v>3016</v>
      </c>
      <c r="B776" s="53" t="s">
        <v>276</v>
      </c>
      <c r="C776" s="53" t="s">
        <v>277</v>
      </c>
      <c r="D776" s="53" t="s">
        <v>3017</v>
      </c>
      <c r="E776" s="53" t="s">
        <v>3018</v>
      </c>
      <c r="F776" s="53" t="s">
        <v>3019</v>
      </c>
      <c r="G776" s="54" t="s">
        <v>3020</v>
      </c>
    </row>
    <row r="777" spans="1:7" ht="40.799999999999997" x14ac:dyDescent="0.5">
      <c r="A777" s="55" t="s">
        <v>343</v>
      </c>
      <c r="B777" s="55" t="s">
        <v>3669</v>
      </c>
      <c r="C777" s="55" t="s">
        <v>3029</v>
      </c>
      <c r="D777" s="60">
        <v>44996</v>
      </c>
      <c r="E777" s="55"/>
      <c r="F777" s="56">
        <v>23</v>
      </c>
      <c r="G777" s="57">
        <v>23</v>
      </c>
    </row>
    <row r="778" spans="1:7" ht="81.599999999999994" x14ac:dyDescent="0.5">
      <c r="A778" s="55" t="s">
        <v>388</v>
      </c>
      <c r="B778" s="55" t="s">
        <v>3670</v>
      </c>
      <c r="C778" s="55" t="s">
        <v>3671</v>
      </c>
      <c r="D778" s="60">
        <v>44968</v>
      </c>
      <c r="E778" s="55"/>
      <c r="F778" s="56">
        <v>29</v>
      </c>
      <c r="G778" s="57">
        <v>29</v>
      </c>
    </row>
    <row r="779" spans="1:7" ht="51" x14ac:dyDescent="0.5">
      <c r="A779" s="55" t="s">
        <v>338</v>
      </c>
      <c r="B779" s="55" t="s">
        <v>3672</v>
      </c>
      <c r="C779" s="55" t="s">
        <v>3673</v>
      </c>
      <c r="D779" s="60">
        <v>44929</v>
      </c>
      <c r="E779" s="55"/>
      <c r="F779" s="56">
        <v>9</v>
      </c>
      <c r="G779" s="57">
        <v>9</v>
      </c>
    </row>
    <row r="780" spans="1:7" ht="40.799999999999997" x14ac:dyDescent="0.5">
      <c r="A780" s="55" t="s">
        <v>249</v>
      </c>
      <c r="B780" s="55" t="s">
        <v>3674</v>
      </c>
      <c r="C780" s="55" t="s">
        <v>744</v>
      </c>
      <c r="D780" s="60">
        <v>44935</v>
      </c>
      <c r="E780" s="55"/>
      <c r="F780" s="56">
        <v>10</v>
      </c>
      <c r="G780" s="57">
        <v>10</v>
      </c>
    </row>
    <row r="781" spans="1:7" ht="40.799999999999997" x14ac:dyDescent="0.5">
      <c r="A781" s="55" t="s">
        <v>287</v>
      </c>
      <c r="B781" s="55" t="s">
        <v>3675</v>
      </c>
      <c r="C781" s="55" t="s">
        <v>3676</v>
      </c>
      <c r="D781" s="60">
        <v>44935</v>
      </c>
      <c r="E781" s="55"/>
      <c r="F781" s="56">
        <v>31</v>
      </c>
      <c r="G781" s="57">
        <v>31</v>
      </c>
    </row>
    <row r="782" spans="1:7" ht="30.6" x14ac:dyDescent="0.5">
      <c r="A782" s="55" t="s">
        <v>222</v>
      </c>
      <c r="B782" s="55" t="s">
        <v>3677</v>
      </c>
      <c r="C782" s="55" t="s">
        <v>3678</v>
      </c>
      <c r="D782" s="60">
        <v>44973</v>
      </c>
      <c r="E782" s="55"/>
      <c r="F782" s="56">
        <v>15</v>
      </c>
      <c r="G782" s="57">
        <v>15</v>
      </c>
    </row>
    <row r="783" spans="1:7" x14ac:dyDescent="0.5">
      <c r="A783" s="58" t="s">
        <v>224</v>
      </c>
      <c r="B783" s="58"/>
      <c r="C783" s="58"/>
      <c r="D783" s="58"/>
      <c r="E783" s="58"/>
      <c r="F783" s="58"/>
      <c r="G783" s="59">
        <v>117</v>
      </c>
    </row>
    <row r="787" spans="1:7" ht="10.5" customHeight="1" x14ac:dyDescent="0.5">
      <c r="A787" s="71" t="s">
        <v>216</v>
      </c>
      <c r="B787" s="71"/>
      <c r="C787" s="71"/>
      <c r="D787" s="71"/>
      <c r="E787" s="71"/>
      <c r="F787" s="71"/>
      <c r="G787" s="71"/>
    </row>
    <row r="788" spans="1:7" ht="10.5" customHeight="1" x14ac:dyDescent="0.5">
      <c r="A788" s="70" t="s">
        <v>3679</v>
      </c>
      <c r="B788" s="70"/>
      <c r="C788" s="70"/>
      <c r="D788" s="70"/>
      <c r="E788" s="70"/>
      <c r="F788" s="70"/>
      <c r="G788" s="70"/>
    </row>
    <row r="790" spans="1:7" ht="30.6" x14ac:dyDescent="0.5">
      <c r="A790" s="53" t="s">
        <v>3016</v>
      </c>
      <c r="B790" s="53" t="s">
        <v>276</v>
      </c>
      <c r="C790" s="53" t="s">
        <v>277</v>
      </c>
      <c r="D790" s="53" t="s">
        <v>3017</v>
      </c>
      <c r="E790" s="53" t="s">
        <v>3018</v>
      </c>
      <c r="F790" s="53" t="s">
        <v>3019</v>
      </c>
      <c r="G790" s="54" t="s">
        <v>3020</v>
      </c>
    </row>
    <row r="791" spans="1:7" ht="30.6" x14ac:dyDescent="0.5">
      <c r="A791" s="55" t="s">
        <v>285</v>
      </c>
      <c r="B791" s="55" t="s">
        <v>3680</v>
      </c>
      <c r="C791" s="55" t="s">
        <v>3681</v>
      </c>
      <c r="D791" s="60">
        <v>44991</v>
      </c>
      <c r="E791" s="55"/>
      <c r="F791" s="56">
        <v>36</v>
      </c>
      <c r="G791" s="57">
        <v>36</v>
      </c>
    </row>
    <row r="792" spans="1:7" x14ac:dyDescent="0.5">
      <c r="A792" s="58" t="s">
        <v>224</v>
      </c>
      <c r="B792" s="58"/>
      <c r="C792" s="58"/>
      <c r="D792" s="58"/>
      <c r="E792" s="58"/>
      <c r="F792" s="58"/>
      <c r="G792" s="59">
        <v>36</v>
      </c>
    </row>
    <row r="796" spans="1:7" ht="10.5" customHeight="1" x14ac:dyDescent="0.5">
      <c r="A796" s="71" t="s">
        <v>216</v>
      </c>
      <c r="B796" s="71"/>
      <c r="C796" s="71"/>
      <c r="D796" s="71"/>
      <c r="E796" s="71"/>
      <c r="F796" s="71"/>
      <c r="G796" s="71"/>
    </row>
    <row r="797" spans="1:7" ht="10.5" customHeight="1" x14ac:dyDescent="0.5">
      <c r="A797" s="70" t="s">
        <v>3682</v>
      </c>
      <c r="B797" s="70"/>
      <c r="C797" s="70"/>
      <c r="D797" s="70"/>
      <c r="E797" s="70"/>
      <c r="F797" s="70"/>
      <c r="G797" s="70"/>
    </row>
    <row r="799" spans="1:7" ht="30.6" x14ac:dyDescent="0.5">
      <c r="A799" s="53" t="s">
        <v>3016</v>
      </c>
      <c r="B799" s="53" t="s">
        <v>276</v>
      </c>
      <c r="C799" s="53" t="s">
        <v>277</v>
      </c>
      <c r="D799" s="53" t="s">
        <v>3017</v>
      </c>
      <c r="E799" s="53" t="s">
        <v>3018</v>
      </c>
      <c r="F799" s="53" t="s">
        <v>3019</v>
      </c>
      <c r="G799" s="54" t="s">
        <v>3020</v>
      </c>
    </row>
    <row r="800" spans="1:7" ht="40.799999999999997" x14ac:dyDescent="0.5">
      <c r="A800" s="55" t="s">
        <v>343</v>
      </c>
      <c r="B800" s="55" t="s">
        <v>3669</v>
      </c>
      <c r="C800" s="55" t="s">
        <v>3029</v>
      </c>
      <c r="D800" s="60">
        <v>44996</v>
      </c>
      <c r="E800" s="55"/>
      <c r="F800" s="56">
        <v>23</v>
      </c>
      <c r="G800" s="57">
        <v>23</v>
      </c>
    </row>
    <row r="801" spans="1:7" ht="20.399999999999999" x14ac:dyDescent="0.5">
      <c r="A801" s="72" t="s">
        <v>270</v>
      </c>
      <c r="B801" s="55" t="s">
        <v>3435</v>
      </c>
      <c r="C801" s="55" t="s">
        <v>3436</v>
      </c>
      <c r="D801" s="60">
        <v>45001</v>
      </c>
      <c r="E801" s="55"/>
      <c r="F801" s="56">
        <v>11</v>
      </c>
      <c r="G801" s="57">
        <v>11</v>
      </c>
    </row>
    <row r="802" spans="1:7" ht="30.6" x14ac:dyDescent="0.5">
      <c r="A802" s="72"/>
      <c r="B802" s="55" t="s">
        <v>3533</v>
      </c>
      <c r="C802" s="55" t="s">
        <v>3534</v>
      </c>
      <c r="D802" s="60">
        <v>45008</v>
      </c>
      <c r="E802" s="55"/>
      <c r="F802" s="56">
        <v>10</v>
      </c>
      <c r="G802" s="57">
        <v>10</v>
      </c>
    </row>
    <row r="803" spans="1:7" ht="40.799999999999997" x14ac:dyDescent="0.5">
      <c r="A803" s="72"/>
      <c r="B803" s="55" t="s">
        <v>3120</v>
      </c>
      <c r="C803" s="55" t="s">
        <v>3121</v>
      </c>
      <c r="D803" s="60">
        <v>44956</v>
      </c>
      <c r="E803" s="55"/>
      <c r="F803" s="56">
        <v>15</v>
      </c>
      <c r="G803" s="57">
        <v>15</v>
      </c>
    </row>
    <row r="804" spans="1:7" ht="71.400000000000006" x14ac:dyDescent="0.5">
      <c r="A804" s="72"/>
      <c r="B804" s="55" t="s">
        <v>3074</v>
      </c>
      <c r="C804" s="55" t="s">
        <v>3075</v>
      </c>
      <c r="D804" s="60">
        <v>44970</v>
      </c>
      <c r="E804" s="55"/>
      <c r="F804" s="56">
        <v>14</v>
      </c>
      <c r="G804" s="57">
        <v>14</v>
      </c>
    </row>
    <row r="805" spans="1:7" ht="20.399999999999999" x14ac:dyDescent="0.5">
      <c r="A805" s="72"/>
      <c r="B805" s="55" t="s">
        <v>3653</v>
      </c>
      <c r="C805" s="55" t="s">
        <v>3654</v>
      </c>
      <c r="D805" s="60">
        <v>45013</v>
      </c>
      <c r="E805" s="55"/>
      <c r="F805" s="56">
        <v>18</v>
      </c>
      <c r="G805" s="57">
        <v>18</v>
      </c>
    </row>
    <row r="806" spans="1:7" ht="20.399999999999999" x14ac:dyDescent="0.5">
      <c r="A806" s="72" t="s">
        <v>297</v>
      </c>
      <c r="B806" s="55" t="s">
        <v>3214</v>
      </c>
      <c r="C806" s="55" t="s">
        <v>3215</v>
      </c>
      <c r="D806" s="60">
        <v>44964</v>
      </c>
      <c r="E806" s="55"/>
      <c r="F806" s="56">
        <v>13.59</v>
      </c>
      <c r="G806" s="57">
        <v>13.59</v>
      </c>
    </row>
    <row r="807" spans="1:7" ht="30.6" x14ac:dyDescent="0.5">
      <c r="A807" s="72"/>
      <c r="B807" s="55" t="s">
        <v>3088</v>
      </c>
      <c r="C807" s="55" t="s">
        <v>3089</v>
      </c>
      <c r="D807" s="60">
        <v>44939</v>
      </c>
      <c r="E807" s="55"/>
      <c r="F807" s="56">
        <v>11.37</v>
      </c>
      <c r="G807" s="57">
        <v>11.37</v>
      </c>
    </row>
    <row r="808" spans="1:7" ht="20.399999999999999" x14ac:dyDescent="0.5">
      <c r="A808" s="72"/>
      <c r="B808" s="55" t="s">
        <v>3216</v>
      </c>
      <c r="C808" s="55" t="s">
        <v>3217</v>
      </c>
      <c r="D808" s="60">
        <v>45002</v>
      </c>
      <c r="E808" s="55"/>
      <c r="F808" s="56">
        <v>5</v>
      </c>
      <c r="G808" s="57">
        <v>5</v>
      </c>
    </row>
    <row r="809" spans="1:7" ht="20.399999999999999" x14ac:dyDescent="0.5">
      <c r="A809" s="72"/>
      <c r="B809" s="55" t="s">
        <v>3336</v>
      </c>
      <c r="C809" s="55" t="s">
        <v>3337</v>
      </c>
      <c r="D809" s="60">
        <v>45014</v>
      </c>
      <c r="E809" s="55"/>
      <c r="F809" s="56">
        <v>11.99</v>
      </c>
      <c r="G809" s="57">
        <v>11.99</v>
      </c>
    </row>
    <row r="810" spans="1:7" ht="20.399999999999999" x14ac:dyDescent="0.5">
      <c r="A810" s="72"/>
      <c r="B810" s="55" t="s">
        <v>3264</v>
      </c>
      <c r="C810" s="55" t="s">
        <v>3265</v>
      </c>
      <c r="D810" s="60">
        <v>44988</v>
      </c>
      <c r="E810" s="55"/>
      <c r="F810" s="56">
        <v>11.29</v>
      </c>
      <c r="G810" s="57">
        <v>11.29</v>
      </c>
    </row>
    <row r="811" spans="1:7" ht="20.399999999999999" x14ac:dyDescent="0.5">
      <c r="A811" s="72"/>
      <c r="B811" s="55" t="s">
        <v>3394</v>
      </c>
      <c r="C811" s="55" t="s">
        <v>3395</v>
      </c>
      <c r="D811" s="60">
        <v>45014</v>
      </c>
      <c r="E811" s="55"/>
      <c r="F811" s="56">
        <v>15.99</v>
      </c>
      <c r="G811" s="57">
        <v>15.99</v>
      </c>
    </row>
    <row r="812" spans="1:7" ht="30.6" x14ac:dyDescent="0.5">
      <c r="A812" s="72"/>
      <c r="B812" s="55" t="s">
        <v>3535</v>
      </c>
      <c r="C812" s="55" t="s">
        <v>3536</v>
      </c>
      <c r="D812" s="60">
        <v>44979</v>
      </c>
      <c r="E812" s="55"/>
      <c r="F812" s="56">
        <v>18.07</v>
      </c>
      <c r="G812" s="57">
        <v>18.07</v>
      </c>
    </row>
    <row r="813" spans="1:7" ht="51" x14ac:dyDescent="0.5">
      <c r="A813" s="72"/>
      <c r="B813" s="55" t="s">
        <v>3413</v>
      </c>
      <c r="C813" s="55" t="s">
        <v>3414</v>
      </c>
      <c r="D813" s="60">
        <v>44995</v>
      </c>
      <c r="E813" s="55"/>
      <c r="F813" s="56">
        <v>30.84</v>
      </c>
      <c r="G813" s="57">
        <v>30.84</v>
      </c>
    </row>
    <row r="814" spans="1:7" ht="30.6" x14ac:dyDescent="0.5">
      <c r="A814" s="72"/>
      <c r="B814" s="55" t="s">
        <v>3644</v>
      </c>
      <c r="C814" s="55" t="s">
        <v>3645</v>
      </c>
      <c r="D814" s="60">
        <v>44977</v>
      </c>
      <c r="E814" s="55"/>
      <c r="F814" s="56">
        <v>10.79</v>
      </c>
      <c r="G814" s="57">
        <v>10.79</v>
      </c>
    </row>
    <row r="815" spans="1:7" ht="122.4" x14ac:dyDescent="0.5">
      <c r="A815" s="72"/>
      <c r="B815" s="55" t="s">
        <v>3357</v>
      </c>
      <c r="C815" s="55" t="s">
        <v>3358</v>
      </c>
      <c r="D815" s="60">
        <v>45006</v>
      </c>
      <c r="E815" s="55"/>
      <c r="F815" s="56">
        <v>10.99</v>
      </c>
      <c r="G815" s="57">
        <v>10.99</v>
      </c>
    </row>
    <row r="816" spans="1:7" ht="40.799999999999997" x14ac:dyDescent="0.5">
      <c r="A816" s="55" t="s">
        <v>3588</v>
      </c>
      <c r="B816" s="55" t="s">
        <v>3589</v>
      </c>
      <c r="C816" s="55" t="s">
        <v>629</v>
      </c>
      <c r="D816" s="60">
        <v>44974</v>
      </c>
      <c r="E816" s="55"/>
      <c r="F816" s="56">
        <v>35</v>
      </c>
      <c r="G816" s="57">
        <v>35</v>
      </c>
    </row>
    <row r="817" spans="1:7" ht="20.399999999999999" x14ac:dyDescent="0.5">
      <c r="A817" s="72" t="s">
        <v>304</v>
      </c>
      <c r="B817" s="55" t="s">
        <v>3182</v>
      </c>
      <c r="C817" s="55" t="s">
        <v>3183</v>
      </c>
      <c r="D817" s="60">
        <v>44960</v>
      </c>
      <c r="E817" s="55"/>
      <c r="F817" s="56">
        <v>14.95</v>
      </c>
      <c r="G817" s="57">
        <v>14.95</v>
      </c>
    </row>
    <row r="818" spans="1:7" ht="30.6" x14ac:dyDescent="0.5">
      <c r="A818" s="72"/>
      <c r="B818" s="55" t="s">
        <v>3266</v>
      </c>
      <c r="C818" s="55" t="s">
        <v>3267</v>
      </c>
      <c r="D818" s="60">
        <v>44931</v>
      </c>
      <c r="E818" s="55"/>
      <c r="F818" s="56">
        <v>16</v>
      </c>
      <c r="G818" s="57">
        <v>16</v>
      </c>
    </row>
    <row r="819" spans="1:7" ht="40.799999999999997" x14ac:dyDescent="0.5">
      <c r="A819" s="72"/>
      <c r="B819" s="55" t="s">
        <v>3137</v>
      </c>
      <c r="C819" s="55" t="s">
        <v>3138</v>
      </c>
      <c r="D819" s="60">
        <v>44946</v>
      </c>
      <c r="E819" s="55" t="s">
        <v>3139</v>
      </c>
      <c r="F819" s="56">
        <v>24.99</v>
      </c>
      <c r="G819" s="57">
        <v>24.99</v>
      </c>
    </row>
    <row r="820" spans="1:7" ht="71.400000000000006" x14ac:dyDescent="0.5">
      <c r="A820" s="72"/>
      <c r="B820" s="55" t="s">
        <v>3268</v>
      </c>
      <c r="C820" s="55" t="s">
        <v>3269</v>
      </c>
      <c r="D820" s="60">
        <v>45012</v>
      </c>
      <c r="E820" s="55"/>
      <c r="F820" s="56">
        <v>19</v>
      </c>
      <c r="G820" s="57">
        <v>19</v>
      </c>
    </row>
    <row r="821" spans="1:7" ht="40.799999999999997" x14ac:dyDescent="0.5">
      <c r="A821" s="55" t="s">
        <v>511</v>
      </c>
      <c r="B821" s="55" t="s">
        <v>3327</v>
      </c>
      <c r="C821" s="55" t="s">
        <v>3328</v>
      </c>
      <c r="D821" s="60">
        <v>44963</v>
      </c>
      <c r="E821" s="55"/>
      <c r="F821" s="56">
        <v>5</v>
      </c>
      <c r="G821" s="57">
        <v>5</v>
      </c>
    </row>
    <row r="822" spans="1:7" ht="30.6" x14ac:dyDescent="0.5">
      <c r="A822" s="55" t="s">
        <v>359</v>
      </c>
      <c r="B822" s="55" t="s">
        <v>3081</v>
      </c>
      <c r="C822" s="55" t="s">
        <v>3082</v>
      </c>
      <c r="D822" s="60">
        <v>45016</v>
      </c>
      <c r="E822" s="55"/>
      <c r="F822" s="56">
        <v>20</v>
      </c>
      <c r="G822" s="57">
        <v>20</v>
      </c>
    </row>
    <row r="823" spans="1:7" ht="20.399999999999999" x14ac:dyDescent="0.5">
      <c r="A823" s="72" t="s">
        <v>225</v>
      </c>
      <c r="B823" s="55" t="s">
        <v>3140</v>
      </c>
      <c r="C823" s="55" t="s">
        <v>3141</v>
      </c>
      <c r="D823" s="60">
        <v>44974</v>
      </c>
      <c r="E823" s="55"/>
      <c r="F823" s="56">
        <v>16</v>
      </c>
      <c r="G823" s="57">
        <v>16</v>
      </c>
    </row>
    <row r="824" spans="1:7" ht="20.399999999999999" x14ac:dyDescent="0.5">
      <c r="A824" s="72"/>
      <c r="B824" s="55" t="s">
        <v>3500</v>
      </c>
      <c r="C824" s="55" t="s">
        <v>3501</v>
      </c>
      <c r="D824" s="60">
        <v>44978</v>
      </c>
      <c r="E824" s="55" t="s">
        <v>3502</v>
      </c>
      <c r="F824" s="56">
        <v>30</v>
      </c>
      <c r="G824" s="57">
        <v>30</v>
      </c>
    </row>
    <row r="825" spans="1:7" ht="30.6" x14ac:dyDescent="0.5">
      <c r="A825" s="72"/>
      <c r="B825" s="55" t="s">
        <v>3444</v>
      </c>
      <c r="C825" s="55" t="s">
        <v>3445</v>
      </c>
      <c r="D825" s="60">
        <v>44935</v>
      </c>
      <c r="E825" s="55"/>
      <c r="F825" s="56">
        <v>13</v>
      </c>
      <c r="G825" s="57">
        <v>13</v>
      </c>
    </row>
    <row r="826" spans="1:7" ht="51" x14ac:dyDescent="0.5">
      <c r="A826" s="72"/>
      <c r="B826" s="55" t="s">
        <v>3270</v>
      </c>
      <c r="C826" s="55" t="s">
        <v>3271</v>
      </c>
      <c r="D826" s="60">
        <v>44971</v>
      </c>
      <c r="E826" s="55"/>
      <c r="F826" s="56">
        <v>14</v>
      </c>
      <c r="G826" s="57">
        <v>14</v>
      </c>
    </row>
    <row r="827" spans="1:7" ht="40.799999999999997" x14ac:dyDescent="0.5">
      <c r="A827" s="72"/>
      <c r="B827" s="55" t="s">
        <v>3621</v>
      </c>
      <c r="C827" s="55" t="s">
        <v>3622</v>
      </c>
      <c r="D827" s="60">
        <v>45012</v>
      </c>
      <c r="E827" s="55"/>
      <c r="F827" s="56">
        <v>18</v>
      </c>
      <c r="G827" s="57">
        <v>18</v>
      </c>
    </row>
    <row r="828" spans="1:7" ht="30.6" x14ac:dyDescent="0.5">
      <c r="A828" s="72"/>
      <c r="B828" s="55" t="s">
        <v>3071</v>
      </c>
      <c r="C828" s="55" t="s">
        <v>3072</v>
      </c>
      <c r="D828" s="60">
        <v>45016</v>
      </c>
      <c r="E828" s="55"/>
      <c r="F828" s="56">
        <v>25</v>
      </c>
      <c r="G828" s="57">
        <v>25</v>
      </c>
    </row>
    <row r="829" spans="1:7" ht="20.399999999999999" x14ac:dyDescent="0.5">
      <c r="A829" s="72"/>
      <c r="B829" s="55" t="s">
        <v>3338</v>
      </c>
      <c r="C829" s="55" t="s">
        <v>3339</v>
      </c>
      <c r="D829" s="60">
        <v>44943</v>
      </c>
      <c r="E829" s="55"/>
      <c r="F829" s="56">
        <v>28</v>
      </c>
      <c r="G829" s="57">
        <v>28</v>
      </c>
    </row>
    <row r="830" spans="1:7" ht="20.399999999999999" x14ac:dyDescent="0.5">
      <c r="A830" s="72" t="s">
        <v>406</v>
      </c>
      <c r="B830" s="55" t="s">
        <v>3646</v>
      </c>
      <c r="C830" s="55" t="s">
        <v>3647</v>
      </c>
      <c r="D830" s="60">
        <v>44993</v>
      </c>
      <c r="E830" s="55"/>
      <c r="F830" s="56">
        <v>17</v>
      </c>
      <c r="G830" s="57">
        <v>17</v>
      </c>
    </row>
    <row r="831" spans="1:7" ht="51" x14ac:dyDescent="0.5">
      <c r="A831" s="72"/>
      <c r="B831" s="55" t="s">
        <v>3521</v>
      </c>
      <c r="C831" s="55" t="s">
        <v>3522</v>
      </c>
      <c r="D831" s="60">
        <v>44978</v>
      </c>
      <c r="E831" s="55"/>
      <c r="F831" s="56">
        <v>24</v>
      </c>
      <c r="G831" s="57">
        <v>24</v>
      </c>
    </row>
    <row r="832" spans="1:7" ht="20.399999999999999" x14ac:dyDescent="0.5">
      <c r="A832" s="72"/>
      <c r="B832" s="55" t="s">
        <v>3035</v>
      </c>
      <c r="C832" s="55" t="s">
        <v>3036</v>
      </c>
      <c r="D832" s="60">
        <v>44935</v>
      </c>
      <c r="E832" s="55"/>
      <c r="F832" s="56">
        <v>13</v>
      </c>
      <c r="G832" s="57">
        <v>13</v>
      </c>
    </row>
    <row r="833" spans="1:7" ht="81.599999999999994" x14ac:dyDescent="0.5">
      <c r="A833" s="72"/>
      <c r="B833" s="55" t="s">
        <v>3633</v>
      </c>
      <c r="C833" s="55" t="s">
        <v>3634</v>
      </c>
      <c r="D833" s="60">
        <v>44982</v>
      </c>
      <c r="E833" s="55"/>
      <c r="F833" s="56">
        <v>19</v>
      </c>
      <c r="G833" s="57">
        <v>19</v>
      </c>
    </row>
    <row r="834" spans="1:7" ht="71.400000000000006" x14ac:dyDescent="0.5">
      <c r="A834" s="72"/>
      <c r="B834" s="55" t="s">
        <v>3366</v>
      </c>
      <c r="C834" s="55" t="s">
        <v>3367</v>
      </c>
      <c r="D834" s="60">
        <v>44957</v>
      </c>
      <c r="E834" s="55"/>
      <c r="F834" s="56">
        <v>16.98</v>
      </c>
      <c r="G834" s="57">
        <v>16.98</v>
      </c>
    </row>
    <row r="835" spans="1:7" ht="30.6" x14ac:dyDescent="0.5">
      <c r="A835" s="72"/>
      <c r="B835" s="55" t="s">
        <v>3573</v>
      </c>
      <c r="C835" s="55" t="s">
        <v>3574</v>
      </c>
      <c r="D835" s="60">
        <v>44933</v>
      </c>
      <c r="E835" s="55"/>
      <c r="F835" s="56">
        <v>5</v>
      </c>
      <c r="G835" s="57">
        <v>5</v>
      </c>
    </row>
    <row r="836" spans="1:7" ht="30.6" x14ac:dyDescent="0.5">
      <c r="A836" s="72"/>
      <c r="B836" s="55" t="s">
        <v>3510</v>
      </c>
      <c r="C836" s="55" t="s">
        <v>3511</v>
      </c>
      <c r="D836" s="60">
        <v>44989</v>
      </c>
      <c r="E836" s="55"/>
      <c r="F836" s="56">
        <v>6.21</v>
      </c>
      <c r="G836" s="57">
        <v>6.21</v>
      </c>
    </row>
    <row r="837" spans="1:7" ht="112.2" x14ac:dyDescent="0.5">
      <c r="A837" s="72"/>
      <c r="B837" s="55" t="s">
        <v>3125</v>
      </c>
      <c r="C837" s="55" t="s">
        <v>3126</v>
      </c>
      <c r="D837" s="60">
        <v>44971</v>
      </c>
      <c r="E837" s="55"/>
      <c r="F837" s="56">
        <v>14.68</v>
      </c>
      <c r="G837" s="57">
        <v>14.68</v>
      </c>
    </row>
    <row r="838" spans="1:7" ht="112.2" x14ac:dyDescent="0.5">
      <c r="A838" s="72"/>
      <c r="B838" s="55" t="s">
        <v>3272</v>
      </c>
      <c r="C838" s="55" t="s">
        <v>3273</v>
      </c>
      <c r="D838" s="60">
        <v>45014</v>
      </c>
      <c r="E838" s="55"/>
      <c r="F838" s="56">
        <v>11.99</v>
      </c>
      <c r="G838" s="57">
        <v>11.99</v>
      </c>
    </row>
    <row r="839" spans="1:7" ht="122.4" x14ac:dyDescent="0.5">
      <c r="A839" s="72"/>
      <c r="B839" s="55" t="s">
        <v>3184</v>
      </c>
      <c r="C839" s="55" t="s">
        <v>3185</v>
      </c>
      <c r="D839" s="60">
        <v>45006</v>
      </c>
      <c r="E839" s="55"/>
      <c r="F839" s="56">
        <v>10.17</v>
      </c>
      <c r="G839" s="57">
        <v>10.17</v>
      </c>
    </row>
    <row r="840" spans="1:7" ht="30.6" x14ac:dyDescent="0.5">
      <c r="A840" s="72"/>
      <c r="B840" s="55" t="s">
        <v>3429</v>
      </c>
      <c r="C840" s="55" t="s">
        <v>3430</v>
      </c>
      <c r="D840" s="60">
        <v>44949</v>
      </c>
      <c r="E840" s="55"/>
      <c r="F840" s="56">
        <v>14.69</v>
      </c>
      <c r="G840" s="57">
        <v>14.69</v>
      </c>
    </row>
    <row r="841" spans="1:7" ht="20.399999999999999" x14ac:dyDescent="0.5">
      <c r="A841" s="72"/>
      <c r="B841" s="55" t="s">
        <v>3446</v>
      </c>
      <c r="C841" s="55" t="s">
        <v>3447</v>
      </c>
      <c r="D841" s="60">
        <v>44936</v>
      </c>
      <c r="E841" s="55"/>
      <c r="F841" s="56">
        <v>7.99</v>
      </c>
      <c r="G841" s="57">
        <v>7.99</v>
      </c>
    </row>
    <row r="842" spans="1:7" ht="61.2" x14ac:dyDescent="0.5">
      <c r="A842" s="72"/>
      <c r="B842" s="55" t="s">
        <v>3402</v>
      </c>
      <c r="C842" s="55" t="s">
        <v>3403</v>
      </c>
      <c r="D842" s="60">
        <v>45007</v>
      </c>
      <c r="E842" s="55"/>
      <c r="F842" s="56">
        <v>16.940000000000001</v>
      </c>
      <c r="G842" s="57">
        <v>16.940000000000001</v>
      </c>
    </row>
    <row r="843" spans="1:7" ht="71.400000000000006" x14ac:dyDescent="0.5">
      <c r="A843" s="55" t="s">
        <v>328</v>
      </c>
      <c r="B843" s="55" t="s">
        <v>3274</v>
      </c>
      <c r="C843" s="55" t="s">
        <v>3275</v>
      </c>
      <c r="D843" s="60">
        <v>44940</v>
      </c>
      <c r="E843" s="55"/>
      <c r="F843" s="56">
        <v>8</v>
      </c>
      <c r="G843" s="57">
        <v>8</v>
      </c>
    </row>
    <row r="844" spans="1:7" ht="30.6" x14ac:dyDescent="0.5">
      <c r="A844" s="55" t="s">
        <v>242</v>
      </c>
      <c r="B844" s="55" t="s">
        <v>3218</v>
      </c>
      <c r="C844" s="55" t="s">
        <v>3219</v>
      </c>
      <c r="D844" s="60">
        <v>45002</v>
      </c>
      <c r="E844" s="55"/>
      <c r="F844" s="56">
        <v>36.99</v>
      </c>
      <c r="G844" s="57">
        <v>36.99</v>
      </c>
    </row>
    <row r="845" spans="1:7" ht="51" x14ac:dyDescent="0.5">
      <c r="A845" s="55" t="s">
        <v>332</v>
      </c>
      <c r="B845" s="55" t="s">
        <v>3021</v>
      </c>
      <c r="C845" s="55" t="s">
        <v>3022</v>
      </c>
      <c r="D845" s="60">
        <v>44993</v>
      </c>
      <c r="E845" s="55"/>
      <c r="F845" s="56">
        <v>13</v>
      </c>
      <c r="G845" s="57">
        <v>13</v>
      </c>
    </row>
    <row r="846" spans="1:7" ht="40.799999999999997" x14ac:dyDescent="0.5">
      <c r="A846" s="55" t="s">
        <v>227</v>
      </c>
      <c r="B846" s="55" t="s">
        <v>3276</v>
      </c>
      <c r="C846" s="55" t="s">
        <v>3277</v>
      </c>
      <c r="D846" s="60">
        <v>44943</v>
      </c>
      <c r="E846" s="55"/>
      <c r="F846" s="56">
        <v>23</v>
      </c>
      <c r="G846" s="57">
        <v>23</v>
      </c>
    </row>
    <row r="847" spans="1:7" ht="40.799999999999997" x14ac:dyDescent="0.5">
      <c r="A847" s="55" t="s">
        <v>336</v>
      </c>
      <c r="B847" s="55" t="s">
        <v>3375</v>
      </c>
      <c r="C847" s="55" t="s">
        <v>3376</v>
      </c>
      <c r="D847" s="60">
        <v>44988</v>
      </c>
      <c r="E847" s="55"/>
      <c r="F847" s="56">
        <v>32</v>
      </c>
      <c r="G847" s="57">
        <v>32</v>
      </c>
    </row>
    <row r="848" spans="1:7" ht="20.399999999999999" x14ac:dyDescent="0.5">
      <c r="A848" s="72" t="s">
        <v>394</v>
      </c>
      <c r="B848" s="55" t="s">
        <v>3172</v>
      </c>
      <c r="C848" s="55" t="s">
        <v>3173</v>
      </c>
      <c r="D848" s="60">
        <v>44994</v>
      </c>
      <c r="E848" s="55"/>
      <c r="F848" s="56">
        <v>4</v>
      </c>
      <c r="G848" s="57">
        <v>4</v>
      </c>
    </row>
    <row r="849" spans="1:7" ht="20.399999999999999" x14ac:dyDescent="0.5">
      <c r="A849" s="72"/>
      <c r="B849" s="55" t="s">
        <v>3340</v>
      </c>
      <c r="C849" s="55" t="s">
        <v>3341</v>
      </c>
      <c r="D849" s="60">
        <v>44974</v>
      </c>
      <c r="E849" s="55"/>
      <c r="F849" s="56">
        <v>19</v>
      </c>
      <c r="G849" s="57">
        <v>19</v>
      </c>
    </row>
    <row r="850" spans="1:7" ht="71.400000000000006" x14ac:dyDescent="0.5">
      <c r="A850" s="72"/>
      <c r="B850" s="55" t="s">
        <v>3342</v>
      </c>
      <c r="C850" s="55" t="s">
        <v>3343</v>
      </c>
      <c r="D850" s="60">
        <v>44959</v>
      </c>
      <c r="E850" s="55"/>
      <c r="F850" s="56">
        <v>16</v>
      </c>
      <c r="G850" s="57">
        <v>16</v>
      </c>
    </row>
    <row r="851" spans="1:7" ht="20.399999999999999" x14ac:dyDescent="0.5">
      <c r="A851" s="72"/>
      <c r="B851" s="55" t="s">
        <v>3431</v>
      </c>
      <c r="C851" s="55" t="s">
        <v>3432</v>
      </c>
      <c r="D851" s="60">
        <v>44949</v>
      </c>
      <c r="E851" s="55"/>
      <c r="F851" s="56">
        <v>13</v>
      </c>
      <c r="G851" s="57">
        <v>13</v>
      </c>
    </row>
    <row r="852" spans="1:7" ht="20.399999999999999" x14ac:dyDescent="0.5">
      <c r="A852" s="72"/>
      <c r="B852" s="55" t="s">
        <v>3037</v>
      </c>
      <c r="C852" s="55" t="s">
        <v>3038</v>
      </c>
      <c r="D852" s="60">
        <v>44980</v>
      </c>
      <c r="E852" s="55"/>
      <c r="F852" s="56">
        <v>11</v>
      </c>
      <c r="G852" s="57">
        <v>11</v>
      </c>
    </row>
    <row r="853" spans="1:7" ht="20.399999999999999" x14ac:dyDescent="0.5">
      <c r="A853" s="72"/>
      <c r="B853" s="55" t="s">
        <v>3368</v>
      </c>
      <c r="C853" s="55" t="s">
        <v>3369</v>
      </c>
      <c r="D853" s="60">
        <v>44954</v>
      </c>
      <c r="E853" s="55"/>
      <c r="F853" s="56">
        <v>20</v>
      </c>
      <c r="G853" s="57">
        <v>20</v>
      </c>
    </row>
    <row r="854" spans="1:7" ht="20.399999999999999" x14ac:dyDescent="0.5">
      <c r="A854" s="72" t="s">
        <v>321</v>
      </c>
      <c r="B854" s="55" t="s">
        <v>3385</v>
      </c>
      <c r="C854" s="55" t="s">
        <v>3386</v>
      </c>
      <c r="D854" s="60">
        <v>44970</v>
      </c>
      <c r="E854" s="55"/>
      <c r="F854" s="56">
        <v>33</v>
      </c>
      <c r="G854" s="57">
        <v>33</v>
      </c>
    </row>
    <row r="855" spans="1:7" ht="20.399999999999999" x14ac:dyDescent="0.5">
      <c r="A855" s="72"/>
      <c r="B855" s="55" t="s">
        <v>3142</v>
      </c>
      <c r="C855" s="55" t="s">
        <v>3143</v>
      </c>
      <c r="D855" s="60">
        <v>44945</v>
      </c>
      <c r="E855" s="55"/>
      <c r="F855" s="56">
        <v>22</v>
      </c>
      <c r="G855" s="57">
        <v>22</v>
      </c>
    </row>
    <row r="856" spans="1:7" ht="20.399999999999999" x14ac:dyDescent="0.5">
      <c r="A856" s="72" t="s">
        <v>461</v>
      </c>
      <c r="B856" s="55" t="s">
        <v>3144</v>
      </c>
      <c r="C856" s="55" t="s">
        <v>3145</v>
      </c>
      <c r="D856" s="60">
        <v>45007</v>
      </c>
      <c r="E856" s="55"/>
      <c r="F856" s="56">
        <v>16</v>
      </c>
      <c r="G856" s="57">
        <v>16</v>
      </c>
    </row>
    <row r="857" spans="1:7" ht="20.399999999999999" x14ac:dyDescent="0.5">
      <c r="A857" s="72"/>
      <c r="B857" s="55" t="s">
        <v>3611</v>
      </c>
      <c r="C857" s="55" t="s">
        <v>3612</v>
      </c>
      <c r="D857" s="60">
        <v>44985</v>
      </c>
      <c r="E857" s="55"/>
      <c r="F857" s="56">
        <v>15</v>
      </c>
      <c r="G857" s="57">
        <v>15</v>
      </c>
    </row>
    <row r="858" spans="1:7" ht="40.799999999999997" x14ac:dyDescent="0.5">
      <c r="A858" s="55" t="s">
        <v>3012</v>
      </c>
      <c r="B858" s="55" t="s">
        <v>3359</v>
      </c>
      <c r="C858" s="55" t="s">
        <v>3360</v>
      </c>
      <c r="D858" s="60">
        <v>44930</v>
      </c>
      <c r="E858" s="55"/>
      <c r="F858" s="56">
        <v>19</v>
      </c>
      <c r="G858" s="57">
        <v>19</v>
      </c>
    </row>
    <row r="859" spans="1:7" ht="30.6" x14ac:dyDescent="0.5">
      <c r="A859" s="72" t="s">
        <v>388</v>
      </c>
      <c r="B859" s="55" t="s">
        <v>3278</v>
      </c>
      <c r="C859" s="55" t="s">
        <v>3279</v>
      </c>
      <c r="D859" s="60">
        <v>45003</v>
      </c>
      <c r="E859" s="55"/>
      <c r="F859" s="56">
        <v>17</v>
      </c>
      <c r="G859" s="57">
        <v>17</v>
      </c>
    </row>
    <row r="860" spans="1:7" ht="20.399999999999999" x14ac:dyDescent="0.5">
      <c r="A860" s="72"/>
      <c r="B860" s="55" t="s">
        <v>3448</v>
      </c>
      <c r="C860" s="55" t="s">
        <v>3449</v>
      </c>
      <c r="D860" s="60">
        <v>44950</v>
      </c>
      <c r="E860" s="55"/>
      <c r="F860" s="56">
        <v>14</v>
      </c>
      <c r="G860" s="57">
        <v>14</v>
      </c>
    </row>
    <row r="861" spans="1:7" ht="81.599999999999994" x14ac:dyDescent="0.5">
      <c r="A861" s="72"/>
      <c r="B861" s="55" t="s">
        <v>3670</v>
      </c>
      <c r="C861" s="55" t="s">
        <v>3671</v>
      </c>
      <c r="D861" s="60">
        <v>44968</v>
      </c>
      <c r="E861" s="55"/>
      <c r="F861" s="56">
        <v>29</v>
      </c>
      <c r="G861" s="57">
        <v>29</v>
      </c>
    </row>
    <row r="862" spans="1:7" ht="20.399999999999999" x14ac:dyDescent="0.5">
      <c r="A862" s="72"/>
      <c r="B862" s="55" t="s">
        <v>3220</v>
      </c>
      <c r="C862" s="55" t="s">
        <v>3221</v>
      </c>
      <c r="D862" s="60">
        <v>45002</v>
      </c>
      <c r="E862" s="55"/>
      <c r="F862" s="56">
        <v>5</v>
      </c>
      <c r="G862" s="57">
        <v>5</v>
      </c>
    </row>
    <row r="863" spans="1:7" ht="30.6" x14ac:dyDescent="0.5">
      <c r="A863" s="72"/>
      <c r="B863" s="55" t="s">
        <v>3344</v>
      </c>
      <c r="C863" s="55" t="s">
        <v>3345</v>
      </c>
      <c r="D863" s="60">
        <v>44964</v>
      </c>
      <c r="E863" s="55"/>
      <c r="F863" s="56">
        <v>18.95</v>
      </c>
      <c r="G863" s="57">
        <v>18.95</v>
      </c>
    </row>
    <row r="864" spans="1:7" ht="20.399999999999999" x14ac:dyDescent="0.5">
      <c r="A864" s="72"/>
      <c r="B864" s="55" t="s">
        <v>3039</v>
      </c>
      <c r="C864" s="55" t="s">
        <v>3040</v>
      </c>
      <c r="D864" s="60">
        <v>44980</v>
      </c>
      <c r="E864" s="55"/>
      <c r="F864" s="56">
        <v>10</v>
      </c>
      <c r="G864" s="57">
        <v>10</v>
      </c>
    </row>
    <row r="865" spans="1:7" ht="51" x14ac:dyDescent="0.5">
      <c r="A865" s="72"/>
      <c r="B865" s="55" t="s">
        <v>3222</v>
      </c>
      <c r="C865" s="55" t="s">
        <v>3223</v>
      </c>
      <c r="D865" s="60">
        <v>44936</v>
      </c>
      <c r="E865" s="55"/>
      <c r="F865" s="56">
        <v>17.989999999999998</v>
      </c>
      <c r="G865" s="57">
        <v>17.989999999999998</v>
      </c>
    </row>
    <row r="866" spans="1:7" ht="30.6" x14ac:dyDescent="0.5">
      <c r="A866" s="72"/>
      <c r="B866" s="55" t="s">
        <v>3450</v>
      </c>
      <c r="C866" s="55" t="s">
        <v>3451</v>
      </c>
      <c r="D866" s="60">
        <v>44950</v>
      </c>
      <c r="E866" s="55"/>
      <c r="F866" s="56">
        <v>26</v>
      </c>
      <c r="G866" s="57">
        <v>26</v>
      </c>
    </row>
    <row r="867" spans="1:7" ht="40.799999999999997" x14ac:dyDescent="0.5">
      <c r="A867" s="72"/>
      <c r="B867" s="55" t="s">
        <v>3280</v>
      </c>
      <c r="C867" s="55" t="s">
        <v>3281</v>
      </c>
      <c r="D867" s="60">
        <v>44942</v>
      </c>
      <c r="E867" s="55"/>
      <c r="F867" s="56">
        <v>13</v>
      </c>
      <c r="G867" s="57">
        <v>13</v>
      </c>
    </row>
    <row r="868" spans="1:7" ht="20.399999999999999" x14ac:dyDescent="0.5">
      <c r="A868" s="72"/>
      <c r="B868" s="55" t="s">
        <v>3404</v>
      </c>
      <c r="C868" s="55" t="s">
        <v>3405</v>
      </c>
      <c r="D868" s="60">
        <v>45001</v>
      </c>
      <c r="E868" s="55"/>
      <c r="F868" s="56">
        <v>25</v>
      </c>
      <c r="G868" s="57">
        <v>25</v>
      </c>
    </row>
    <row r="869" spans="1:7" ht="40.799999999999997" x14ac:dyDescent="0.5">
      <c r="A869" s="72"/>
      <c r="B869" s="55" t="s">
        <v>3224</v>
      </c>
      <c r="C869" s="55" t="s">
        <v>3225</v>
      </c>
      <c r="D869" s="60">
        <v>45007</v>
      </c>
      <c r="E869" s="55"/>
      <c r="F869" s="56">
        <v>17.989999999999998</v>
      </c>
      <c r="G869" s="57">
        <v>17.989999999999998</v>
      </c>
    </row>
    <row r="870" spans="1:7" ht="71.400000000000006" x14ac:dyDescent="0.5">
      <c r="A870" s="72"/>
      <c r="B870" s="55" t="s">
        <v>3590</v>
      </c>
      <c r="C870" s="55" t="s">
        <v>3591</v>
      </c>
      <c r="D870" s="60">
        <v>44938</v>
      </c>
      <c r="E870" s="55"/>
      <c r="F870" s="56">
        <v>72.989999999999995</v>
      </c>
      <c r="G870" s="57">
        <v>72.989999999999995</v>
      </c>
    </row>
    <row r="871" spans="1:7" ht="61.2" x14ac:dyDescent="0.5">
      <c r="A871" s="72" t="s">
        <v>232</v>
      </c>
      <c r="B871" s="55" t="s">
        <v>3523</v>
      </c>
      <c r="C871" s="55" t="s">
        <v>3524</v>
      </c>
      <c r="D871" s="60">
        <v>44978</v>
      </c>
      <c r="E871" s="55"/>
      <c r="F871" s="56">
        <v>15</v>
      </c>
      <c r="G871" s="57">
        <v>15</v>
      </c>
    </row>
    <row r="872" spans="1:7" ht="30.6" x14ac:dyDescent="0.5">
      <c r="A872" s="72"/>
      <c r="B872" s="55" t="s">
        <v>3282</v>
      </c>
      <c r="C872" s="55" t="s">
        <v>3283</v>
      </c>
      <c r="D872" s="60">
        <v>44929</v>
      </c>
      <c r="E872" s="55"/>
      <c r="F872" s="56">
        <v>15</v>
      </c>
      <c r="G872" s="57">
        <v>15</v>
      </c>
    </row>
    <row r="873" spans="1:7" ht="51" x14ac:dyDescent="0.5">
      <c r="A873" s="72"/>
      <c r="B873" s="55" t="s">
        <v>3452</v>
      </c>
      <c r="C873" s="55" t="s">
        <v>3453</v>
      </c>
      <c r="D873" s="60">
        <v>44988</v>
      </c>
      <c r="E873" s="55"/>
      <c r="F873" s="56">
        <v>22</v>
      </c>
      <c r="G873" s="57">
        <v>22</v>
      </c>
    </row>
    <row r="874" spans="1:7" ht="20.399999999999999" x14ac:dyDescent="0.5">
      <c r="A874" s="72"/>
      <c r="B874" s="55" t="s">
        <v>3197</v>
      </c>
      <c r="C874" s="55" t="s">
        <v>3198</v>
      </c>
      <c r="D874" s="60">
        <v>44970</v>
      </c>
      <c r="E874" s="55"/>
      <c r="F874" s="56">
        <v>17</v>
      </c>
      <c r="G874" s="57">
        <v>17</v>
      </c>
    </row>
    <row r="875" spans="1:7" ht="51" x14ac:dyDescent="0.5">
      <c r="A875" s="72"/>
      <c r="B875" s="55" t="s">
        <v>3226</v>
      </c>
      <c r="C875" s="55" t="s">
        <v>3227</v>
      </c>
      <c r="D875" s="60">
        <v>45002</v>
      </c>
      <c r="E875" s="55"/>
      <c r="F875" s="56">
        <v>30</v>
      </c>
      <c r="G875" s="57">
        <v>30</v>
      </c>
    </row>
    <row r="876" spans="1:7" ht="30.6" x14ac:dyDescent="0.5">
      <c r="A876" s="72"/>
      <c r="B876" s="55" t="s">
        <v>3387</v>
      </c>
      <c r="C876" s="55" t="s">
        <v>3388</v>
      </c>
      <c r="D876" s="60">
        <v>44994</v>
      </c>
      <c r="E876" s="55"/>
      <c r="F876" s="56">
        <v>28</v>
      </c>
      <c r="G876" s="57">
        <v>28</v>
      </c>
    </row>
    <row r="877" spans="1:7" ht="20.399999999999999" x14ac:dyDescent="0.5">
      <c r="A877" s="72"/>
      <c r="B877" s="55" t="s">
        <v>3319</v>
      </c>
      <c r="C877" s="55" t="s">
        <v>3320</v>
      </c>
      <c r="D877" s="60">
        <v>44636</v>
      </c>
      <c r="E877" s="55" t="s">
        <v>3321</v>
      </c>
      <c r="F877" s="56">
        <v>35</v>
      </c>
      <c r="G877" s="57">
        <v>35</v>
      </c>
    </row>
    <row r="878" spans="1:7" ht="40.799999999999997" x14ac:dyDescent="0.5">
      <c r="A878" s="72"/>
      <c r="B878" s="55" t="s">
        <v>3329</v>
      </c>
      <c r="C878" s="55" t="s">
        <v>3330</v>
      </c>
      <c r="D878" s="60">
        <v>44951</v>
      </c>
      <c r="E878" s="55"/>
      <c r="F878" s="56">
        <v>60</v>
      </c>
      <c r="G878" s="57">
        <v>60</v>
      </c>
    </row>
    <row r="879" spans="1:7" ht="51" x14ac:dyDescent="0.5">
      <c r="A879" s="72"/>
      <c r="B879" s="55" t="s">
        <v>3186</v>
      </c>
      <c r="C879" s="55" t="s">
        <v>3187</v>
      </c>
      <c r="D879" s="60">
        <v>45006</v>
      </c>
      <c r="E879" s="55"/>
      <c r="F879" s="56">
        <v>10</v>
      </c>
      <c r="G879" s="57">
        <v>10</v>
      </c>
    </row>
    <row r="880" spans="1:7" ht="30.6" x14ac:dyDescent="0.5">
      <c r="A880" s="72"/>
      <c r="B880" s="55" t="s">
        <v>3454</v>
      </c>
      <c r="C880" s="55" t="s">
        <v>3455</v>
      </c>
      <c r="D880" s="60">
        <v>44939</v>
      </c>
      <c r="E880" s="55"/>
      <c r="F880" s="56">
        <v>27</v>
      </c>
      <c r="G880" s="57">
        <v>27</v>
      </c>
    </row>
    <row r="881" spans="1:7" ht="61.2" x14ac:dyDescent="0.5">
      <c r="A881" s="72" t="s">
        <v>259</v>
      </c>
      <c r="B881" s="55" t="s">
        <v>3174</v>
      </c>
      <c r="C881" s="55" t="s">
        <v>3175</v>
      </c>
      <c r="D881" s="60">
        <v>44965</v>
      </c>
      <c r="E881" s="55"/>
      <c r="F881" s="56">
        <v>27</v>
      </c>
      <c r="G881" s="57">
        <v>27</v>
      </c>
    </row>
    <row r="882" spans="1:7" ht="51" x14ac:dyDescent="0.5">
      <c r="A882" s="72"/>
      <c r="B882" s="55" t="s">
        <v>3537</v>
      </c>
      <c r="C882" s="55" t="s">
        <v>3538</v>
      </c>
      <c r="D882" s="60">
        <v>44944</v>
      </c>
      <c r="E882" s="55"/>
      <c r="F882" s="56">
        <v>16</v>
      </c>
      <c r="G882" s="57">
        <v>16</v>
      </c>
    </row>
    <row r="883" spans="1:7" ht="61.2" x14ac:dyDescent="0.5">
      <c r="A883" s="55" t="s">
        <v>257</v>
      </c>
      <c r="B883" s="55" t="s">
        <v>3592</v>
      </c>
      <c r="C883" s="55" t="s">
        <v>3593</v>
      </c>
      <c r="D883" s="60">
        <v>44980</v>
      </c>
      <c r="E883" s="55"/>
      <c r="F883" s="56">
        <v>9</v>
      </c>
      <c r="G883" s="57">
        <v>9</v>
      </c>
    </row>
    <row r="884" spans="1:7" ht="40.799999999999997" x14ac:dyDescent="0.5">
      <c r="A884" s="72" t="s">
        <v>278</v>
      </c>
      <c r="B884" s="55" t="s">
        <v>3539</v>
      </c>
      <c r="C884" s="55" t="s">
        <v>3540</v>
      </c>
      <c r="D884" s="60">
        <v>44939</v>
      </c>
      <c r="E884" s="55"/>
      <c r="F884" s="56">
        <v>28</v>
      </c>
      <c r="G884" s="57">
        <v>28</v>
      </c>
    </row>
    <row r="885" spans="1:7" ht="71.400000000000006" x14ac:dyDescent="0.5">
      <c r="A885" s="72"/>
      <c r="B885" s="55" t="s">
        <v>3108</v>
      </c>
      <c r="C885" s="55" t="s">
        <v>3109</v>
      </c>
      <c r="D885" s="60">
        <v>44944</v>
      </c>
      <c r="E885" s="55"/>
      <c r="F885" s="56">
        <v>13</v>
      </c>
      <c r="G885" s="57">
        <v>13</v>
      </c>
    </row>
    <row r="886" spans="1:7" ht="20.399999999999999" x14ac:dyDescent="0.5">
      <c r="A886" s="72"/>
      <c r="B886" s="55" t="s">
        <v>3176</v>
      </c>
      <c r="C886" s="55" t="s">
        <v>3177</v>
      </c>
      <c r="D886" s="60">
        <v>45006</v>
      </c>
      <c r="E886" s="55"/>
      <c r="F886" s="56">
        <v>17</v>
      </c>
      <c r="G886" s="57">
        <v>17</v>
      </c>
    </row>
    <row r="887" spans="1:7" ht="20.399999999999999" x14ac:dyDescent="0.5">
      <c r="A887" s="72"/>
      <c r="B887" s="55" t="s">
        <v>3456</v>
      </c>
      <c r="C887" s="55" t="s">
        <v>3457</v>
      </c>
      <c r="D887" s="60">
        <v>44967</v>
      </c>
      <c r="E887" s="55"/>
      <c r="F887" s="56">
        <v>29</v>
      </c>
      <c r="G887" s="57">
        <v>29</v>
      </c>
    </row>
    <row r="888" spans="1:7" ht="30.6" x14ac:dyDescent="0.5">
      <c r="A888" s="55" t="s">
        <v>254</v>
      </c>
      <c r="B888" s="55" t="s">
        <v>3623</v>
      </c>
      <c r="C888" s="55" t="s">
        <v>3624</v>
      </c>
      <c r="D888" s="60">
        <v>44942</v>
      </c>
      <c r="E888" s="55"/>
      <c r="F888" s="56">
        <v>17</v>
      </c>
      <c r="G888" s="57">
        <v>17</v>
      </c>
    </row>
    <row r="889" spans="1:7" ht="20.399999999999999" x14ac:dyDescent="0.5">
      <c r="A889" s="72" t="s">
        <v>325</v>
      </c>
      <c r="B889" s="55" t="s">
        <v>3090</v>
      </c>
      <c r="C889" s="55" t="s">
        <v>3091</v>
      </c>
      <c r="D889" s="60">
        <v>44939</v>
      </c>
      <c r="E889" s="55"/>
      <c r="F889" s="56">
        <v>15</v>
      </c>
      <c r="G889" s="57">
        <v>15</v>
      </c>
    </row>
    <row r="890" spans="1:7" ht="71.400000000000006" x14ac:dyDescent="0.5">
      <c r="A890" s="72"/>
      <c r="B890" s="55" t="s">
        <v>3146</v>
      </c>
      <c r="C890" s="55" t="s">
        <v>3147</v>
      </c>
      <c r="D890" s="60">
        <v>44959</v>
      </c>
      <c r="E890" s="55"/>
      <c r="F890" s="56">
        <v>57</v>
      </c>
      <c r="G890" s="57">
        <v>57</v>
      </c>
    </row>
    <row r="891" spans="1:7" ht="20.399999999999999" x14ac:dyDescent="0.5">
      <c r="A891" s="72"/>
      <c r="B891" s="55" t="s">
        <v>3541</v>
      </c>
      <c r="C891" s="55" t="s">
        <v>3542</v>
      </c>
      <c r="D891" s="60">
        <v>45008</v>
      </c>
      <c r="E891" s="55"/>
      <c r="F891" s="56">
        <v>16</v>
      </c>
      <c r="G891" s="57">
        <v>16</v>
      </c>
    </row>
    <row r="892" spans="1:7" ht="40.799999999999997" x14ac:dyDescent="0.5">
      <c r="A892" s="72" t="s">
        <v>236</v>
      </c>
      <c r="B892" s="55" t="s">
        <v>3565</v>
      </c>
      <c r="C892" s="55" t="s">
        <v>3566</v>
      </c>
      <c r="D892" s="60">
        <v>44966</v>
      </c>
      <c r="E892" s="55" t="s">
        <v>3567</v>
      </c>
      <c r="F892" s="56">
        <v>22</v>
      </c>
      <c r="G892" s="57">
        <v>22</v>
      </c>
    </row>
    <row r="893" spans="1:7" ht="40.799999999999997" x14ac:dyDescent="0.5">
      <c r="A893" s="72"/>
      <c r="B893" s="55" t="s">
        <v>3568</v>
      </c>
      <c r="C893" s="55" t="s">
        <v>3566</v>
      </c>
      <c r="D893" s="60">
        <v>44966</v>
      </c>
      <c r="E893" s="55"/>
      <c r="F893" s="56">
        <v>13.12</v>
      </c>
      <c r="G893" s="57">
        <v>13.12</v>
      </c>
    </row>
    <row r="894" spans="1:7" ht="51" x14ac:dyDescent="0.5">
      <c r="A894" s="72" t="s">
        <v>289</v>
      </c>
      <c r="B894" s="55" t="s">
        <v>3575</v>
      </c>
      <c r="C894" s="55" t="s">
        <v>971</v>
      </c>
      <c r="D894" s="60">
        <v>44929</v>
      </c>
      <c r="E894" s="55"/>
      <c r="F894" s="56">
        <v>30</v>
      </c>
      <c r="G894" s="57">
        <v>30</v>
      </c>
    </row>
    <row r="895" spans="1:7" ht="20.399999999999999" x14ac:dyDescent="0.5">
      <c r="A895" s="72"/>
      <c r="B895" s="55" t="s">
        <v>3041</v>
      </c>
      <c r="C895" s="55" t="s">
        <v>3042</v>
      </c>
      <c r="D895" s="60">
        <v>45014</v>
      </c>
      <c r="E895" s="55"/>
      <c r="F895" s="56">
        <v>15.82</v>
      </c>
      <c r="G895" s="57">
        <v>15.82</v>
      </c>
    </row>
    <row r="896" spans="1:7" ht="20.399999999999999" x14ac:dyDescent="0.5">
      <c r="A896" s="72"/>
      <c r="B896" s="55" t="s">
        <v>3543</v>
      </c>
      <c r="C896" s="55" t="s">
        <v>3544</v>
      </c>
      <c r="D896" s="60">
        <v>44965</v>
      </c>
      <c r="E896" s="55"/>
      <c r="F896" s="56">
        <v>3.59</v>
      </c>
      <c r="G896" s="57">
        <v>3.59</v>
      </c>
    </row>
    <row r="897" spans="1:7" ht="30.6" x14ac:dyDescent="0.5">
      <c r="A897" s="72"/>
      <c r="B897" s="55" t="s">
        <v>3284</v>
      </c>
      <c r="C897" s="55" t="s">
        <v>3285</v>
      </c>
      <c r="D897" s="60">
        <v>44999</v>
      </c>
      <c r="E897" s="55"/>
      <c r="F897" s="56">
        <v>16.14</v>
      </c>
      <c r="G897" s="57">
        <v>16.14</v>
      </c>
    </row>
    <row r="898" spans="1:7" ht="30.6" x14ac:dyDescent="0.5">
      <c r="A898" s="72"/>
      <c r="B898" s="55" t="s">
        <v>3545</v>
      </c>
      <c r="C898" s="55" t="s">
        <v>3546</v>
      </c>
      <c r="D898" s="60">
        <v>44939</v>
      </c>
      <c r="E898" s="55"/>
      <c r="F898" s="56">
        <v>15.81</v>
      </c>
      <c r="G898" s="57">
        <v>15.81</v>
      </c>
    </row>
    <row r="899" spans="1:7" ht="61.2" x14ac:dyDescent="0.5">
      <c r="A899" s="72"/>
      <c r="B899" s="55" t="s">
        <v>3286</v>
      </c>
      <c r="C899" s="55" t="s">
        <v>3287</v>
      </c>
      <c r="D899" s="60">
        <v>44989</v>
      </c>
      <c r="E899" s="55"/>
      <c r="F899" s="56">
        <v>15.82</v>
      </c>
      <c r="G899" s="57">
        <v>15.82</v>
      </c>
    </row>
    <row r="900" spans="1:7" ht="61.2" x14ac:dyDescent="0.5">
      <c r="A900" s="72"/>
      <c r="B900" s="55" t="s">
        <v>3547</v>
      </c>
      <c r="C900" s="55" t="s">
        <v>3548</v>
      </c>
      <c r="D900" s="60">
        <v>44995</v>
      </c>
      <c r="E900" s="55"/>
      <c r="F900" s="56">
        <v>16.38</v>
      </c>
      <c r="G900" s="57">
        <v>16.38</v>
      </c>
    </row>
    <row r="901" spans="1:7" ht="112.2" x14ac:dyDescent="0.5">
      <c r="A901" s="72" t="s">
        <v>309</v>
      </c>
      <c r="B901" s="55" t="s">
        <v>3512</v>
      </c>
      <c r="C901" s="55" t="s">
        <v>3513</v>
      </c>
      <c r="D901" s="60">
        <v>45002</v>
      </c>
      <c r="E901" s="55"/>
      <c r="F901" s="56">
        <v>9</v>
      </c>
      <c r="G901" s="57">
        <v>9</v>
      </c>
    </row>
    <row r="902" spans="1:7" ht="30.6" x14ac:dyDescent="0.5">
      <c r="A902" s="72"/>
      <c r="B902" s="55" t="s">
        <v>3625</v>
      </c>
      <c r="C902" s="55" t="s">
        <v>3626</v>
      </c>
      <c r="D902" s="60">
        <v>44986</v>
      </c>
      <c r="E902" s="55"/>
      <c r="F902" s="56">
        <v>19.989999999999998</v>
      </c>
      <c r="G902" s="57">
        <v>19.989999999999998</v>
      </c>
    </row>
    <row r="903" spans="1:7" ht="122.4" x14ac:dyDescent="0.5">
      <c r="A903" s="72"/>
      <c r="B903" s="55" t="s">
        <v>3228</v>
      </c>
      <c r="C903" s="55" t="s">
        <v>3229</v>
      </c>
      <c r="D903" s="60">
        <v>45002</v>
      </c>
      <c r="E903" s="55"/>
      <c r="F903" s="56">
        <v>28</v>
      </c>
      <c r="G903" s="57">
        <v>28</v>
      </c>
    </row>
    <row r="904" spans="1:7" ht="20.399999999999999" x14ac:dyDescent="0.5">
      <c r="A904" s="72"/>
      <c r="B904" s="55" t="s">
        <v>3092</v>
      </c>
      <c r="C904" s="55" t="s">
        <v>3093</v>
      </c>
      <c r="D904" s="60">
        <v>44951</v>
      </c>
      <c r="E904" s="55"/>
      <c r="F904" s="56">
        <v>17</v>
      </c>
      <c r="G904" s="57">
        <v>17</v>
      </c>
    </row>
    <row r="905" spans="1:7" ht="30.6" x14ac:dyDescent="0.5">
      <c r="A905" s="72"/>
      <c r="B905" s="55" t="s">
        <v>3199</v>
      </c>
      <c r="C905" s="55" t="s">
        <v>3200</v>
      </c>
      <c r="D905" s="60">
        <v>44963</v>
      </c>
      <c r="E905" s="55"/>
      <c r="F905" s="56">
        <v>14.95</v>
      </c>
      <c r="G905" s="57">
        <v>14.95</v>
      </c>
    </row>
    <row r="906" spans="1:7" ht="71.400000000000006" x14ac:dyDescent="0.5">
      <c r="A906" s="72"/>
      <c r="B906" s="55" t="s">
        <v>3024</v>
      </c>
      <c r="C906" s="55" t="s">
        <v>3025</v>
      </c>
      <c r="D906" s="60">
        <v>44956</v>
      </c>
      <c r="E906" s="55"/>
      <c r="F906" s="56">
        <v>27</v>
      </c>
      <c r="G906" s="57">
        <v>27</v>
      </c>
    </row>
    <row r="907" spans="1:7" ht="71.400000000000006" x14ac:dyDescent="0.5">
      <c r="A907" s="72"/>
      <c r="B907" s="55" t="s">
        <v>3026</v>
      </c>
      <c r="C907" s="55" t="s">
        <v>3027</v>
      </c>
      <c r="D907" s="60">
        <v>44935</v>
      </c>
      <c r="E907" s="55"/>
      <c r="F907" s="56">
        <v>17.989999999999998</v>
      </c>
      <c r="G907" s="57">
        <v>17.989999999999998</v>
      </c>
    </row>
    <row r="908" spans="1:7" ht="71.400000000000006" x14ac:dyDescent="0.5">
      <c r="A908" s="55" t="s">
        <v>311</v>
      </c>
      <c r="B908" s="55" t="s">
        <v>3148</v>
      </c>
      <c r="C908" s="55" t="s">
        <v>3149</v>
      </c>
      <c r="D908" s="60">
        <v>44638</v>
      </c>
      <c r="E908" s="55"/>
      <c r="F908" s="56">
        <v>16</v>
      </c>
      <c r="G908" s="57">
        <v>16</v>
      </c>
    </row>
    <row r="909" spans="1:7" ht="51" x14ac:dyDescent="0.5">
      <c r="A909" s="55" t="s">
        <v>239</v>
      </c>
      <c r="B909" s="55" t="s">
        <v>3094</v>
      </c>
      <c r="C909" s="55" t="s">
        <v>3095</v>
      </c>
      <c r="D909" s="60">
        <v>44978</v>
      </c>
      <c r="E909" s="55"/>
      <c r="F909" s="56">
        <v>32.950000000000003</v>
      </c>
      <c r="G909" s="57">
        <v>32.950000000000003</v>
      </c>
    </row>
    <row r="910" spans="1:7" ht="51" x14ac:dyDescent="0.5">
      <c r="A910" s="55" t="s">
        <v>439</v>
      </c>
      <c r="B910" s="55" t="s">
        <v>3549</v>
      </c>
      <c r="C910" s="55" t="s">
        <v>3550</v>
      </c>
      <c r="D910" s="60">
        <v>44991</v>
      </c>
      <c r="E910" s="55"/>
      <c r="F910" s="56">
        <v>30</v>
      </c>
      <c r="G910" s="57">
        <v>30</v>
      </c>
    </row>
    <row r="911" spans="1:7" ht="51" x14ac:dyDescent="0.5">
      <c r="A911" s="72" t="s">
        <v>323</v>
      </c>
      <c r="B911" s="55" t="s">
        <v>3424</v>
      </c>
      <c r="C911" s="55" t="s">
        <v>3425</v>
      </c>
      <c r="D911" s="60">
        <v>44967</v>
      </c>
      <c r="E911" s="55"/>
      <c r="F911" s="56">
        <v>15</v>
      </c>
      <c r="G911" s="57">
        <v>15</v>
      </c>
    </row>
    <row r="912" spans="1:7" ht="20.399999999999999" x14ac:dyDescent="0.5">
      <c r="A912" s="72"/>
      <c r="B912" s="55" t="s">
        <v>3043</v>
      </c>
      <c r="C912" s="55" t="s">
        <v>3044</v>
      </c>
      <c r="D912" s="60">
        <v>44986</v>
      </c>
      <c r="E912" s="55"/>
      <c r="F912" s="56">
        <v>12</v>
      </c>
      <c r="G912" s="57">
        <v>12</v>
      </c>
    </row>
    <row r="913" spans="1:7" ht="20.399999999999999" x14ac:dyDescent="0.5">
      <c r="A913" s="72" t="s">
        <v>395</v>
      </c>
      <c r="B913" s="55" t="s">
        <v>3551</v>
      </c>
      <c r="C913" s="55" t="s">
        <v>3552</v>
      </c>
      <c r="D913" s="60">
        <v>44945</v>
      </c>
      <c r="E913" s="55"/>
      <c r="F913" s="56">
        <v>37.79</v>
      </c>
      <c r="G913" s="57">
        <v>37.79</v>
      </c>
    </row>
    <row r="914" spans="1:7" ht="30.6" x14ac:dyDescent="0.5">
      <c r="A914" s="72"/>
      <c r="B914" s="55" t="s">
        <v>3230</v>
      </c>
      <c r="C914" s="55" t="s">
        <v>3231</v>
      </c>
      <c r="D914" s="60">
        <v>44970</v>
      </c>
      <c r="E914" s="55"/>
      <c r="F914" s="56">
        <v>5.99</v>
      </c>
      <c r="G914" s="57">
        <v>5.99</v>
      </c>
    </row>
    <row r="915" spans="1:7" ht="20.399999999999999" x14ac:dyDescent="0.5">
      <c r="A915" s="72"/>
      <c r="B915" s="55" t="s">
        <v>3370</v>
      </c>
      <c r="C915" s="55" t="s">
        <v>3371</v>
      </c>
      <c r="D915" s="60">
        <v>44964</v>
      </c>
      <c r="E915" s="55"/>
      <c r="F915" s="56">
        <v>14.99</v>
      </c>
      <c r="G915" s="57">
        <v>14.99</v>
      </c>
    </row>
    <row r="916" spans="1:7" ht="20.399999999999999" x14ac:dyDescent="0.5">
      <c r="A916" s="72"/>
      <c r="B916" s="55" t="s">
        <v>3378</v>
      </c>
      <c r="C916" s="55" t="s">
        <v>3379</v>
      </c>
      <c r="D916" s="60">
        <v>45000</v>
      </c>
      <c r="E916" s="55"/>
      <c r="F916" s="56">
        <v>13.99</v>
      </c>
      <c r="G916" s="57">
        <v>13.99</v>
      </c>
    </row>
    <row r="917" spans="1:7" ht="20.399999999999999" x14ac:dyDescent="0.5">
      <c r="A917" s="72"/>
      <c r="B917" s="55" t="s">
        <v>3130</v>
      </c>
      <c r="C917" s="55" t="s">
        <v>3131</v>
      </c>
      <c r="D917" s="60">
        <v>44998</v>
      </c>
      <c r="E917" s="55"/>
      <c r="F917" s="56">
        <v>17.989999999999998</v>
      </c>
      <c r="G917" s="57">
        <v>17.989999999999998</v>
      </c>
    </row>
    <row r="918" spans="1:7" ht="30.6" x14ac:dyDescent="0.5">
      <c r="A918" s="72"/>
      <c r="B918" s="55" t="s">
        <v>3494</v>
      </c>
      <c r="C918" s="55" t="s">
        <v>3451</v>
      </c>
      <c r="D918" s="60">
        <v>45007</v>
      </c>
      <c r="E918" s="55"/>
      <c r="F918" s="56">
        <v>26</v>
      </c>
      <c r="G918" s="57">
        <v>26</v>
      </c>
    </row>
    <row r="919" spans="1:7" ht="30.6" x14ac:dyDescent="0.5">
      <c r="A919" s="72" t="s">
        <v>350</v>
      </c>
      <c r="B919" s="55" t="s">
        <v>3150</v>
      </c>
      <c r="C919" s="55" t="s">
        <v>3151</v>
      </c>
      <c r="D919" s="60">
        <v>44950</v>
      </c>
      <c r="E919" s="55"/>
      <c r="F919" s="56">
        <v>28</v>
      </c>
      <c r="G919" s="57">
        <v>28</v>
      </c>
    </row>
    <row r="920" spans="1:7" ht="20.399999999999999" x14ac:dyDescent="0.5">
      <c r="A920" s="72"/>
      <c r="B920" s="55" t="s">
        <v>3635</v>
      </c>
      <c r="C920" s="55" t="s">
        <v>3636</v>
      </c>
      <c r="D920" s="60">
        <v>44956</v>
      </c>
      <c r="E920" s="55"/>
      <c r="F920" s="56">
        <v>36</v>
      </c>
      <c r="G920" s="57">
        <v>36</v>
      </c>
    </row>
    <row r="921" spans="1:7" ht="20.399999999999999" x14ac:dyDescent="0.5">
      <c r="A921" s="72" t="s">
        <v>338</v>
      </c>
      <c r="B921" s="55" t="s">
        <v>3288</v>
      </c>
      <c r="C921" s="55" t="s">
        <v>3289</v>
      </c>
      <c r="D921" s="60">
        <v>44993</v>
      </c>
      <c r="E921" s="55"/>
      <c r="F921" s="56">
        <v>27</v>
      </c>
      <c r="G921" s="57">
        <v>27</v>
      </c>
    </row>
    <row r="922" spans="1:7" ht="20.399999999999999" x14ac:dyDescent="0.5">
      <c r="A922" s="72"/>
      <c r="B922" s="55" t="s">
        <v>3201</v>
      </c>
      <c r="C922" s="55" t="s">
        <v>3202</v>
      </c>
      <c r="D922" s="60">
        <v>44968</v>
      </c>
      <c r="E922" s="55"/>
      <c r="F922" s="56">
        <v>3</v>
      </c>
      <c r="G922" s="57">
        <v>3</v>
      </c>
    </row>
    <row r="923" spans="1:7" ht="102" x14ac:dyDescent="0.5">
      <c r="A923" s="72"/>
      <c r="B923" s="55" t="s">
        <v>3132</v>
      </c>
      <c r="C923" s="55" t="s">
        <v>3133</v>
      </c>
      <c r="D923" s="60">
        <v>44972</v>
      </c>
      <c r="E923" s="55"/>
      <c r="F923" s="56">
        <v>34</v>
      </c>
      <c r="G923" s="57">
        <v>34</v>
      </c>
    </row>
    <row r="924" spans="1:7" ht="61.2" x14ac:dyDescent="0.5">
      <c r="A924" s="72"/>
      <c r="B924" s="55" t="s">
        <v>3503</v>
      </c>
      <c r="C924" s="55" t="s">
        <v>3504</v>
      </c>
      <c r="D924" s="60">
        <v>44952</v>
      </c>
      <c r="E924" s="55"/>
      <c r="F924" s="56">
        <v>10</v>
      </c>
      <c r="G924" s="57">
        <v>10</v>
      </c>
    </row>
    <row r="925" spans="1:7" ht="40.799999999999997" x14ac:dyDescent="0.5">
      <c r="A925" s="72"/>
      <c r="B925" s="55" t="s">
        <v>3458</v>
      </c>
      <c r="C925" s="55" t="s">
        <v>3459</v>
      </c>
      <c r="D925" s="60">
        <v>44970</v>
      </c>
      <c r="E925" s="55"/>
      <c r="F925" s="56">
        <v>13.5</v>
      </c>
      <c r="G925" s="57">
        <v>13.5</v>
      </c>
    </row>
    <row r="926" spans="1:7" ht="20.399999999999999" x14ac:dyDescent="0.5">
      <c r="A926" s="72"/>
      <c r="B926" s="55" t="s">
        <v>3672</v>
      </c>
      <c r="C926" s="55" t="s">
        <v>3673</v>
      </c>
      <c r="D926" s="60">
        <v>44929</v>
      </c>
      <c r="E926" s="55"/>
      <c r="F926" s="56">
        <v>9</v>
      </c>
      <c r="G926" s="57">
        <v>9</v>
      </c>
    </row>
    <row r="927" spans="1:7" ht="61.2" x14ac:dyDescent="0.5">
      <c r="A927" s="72"/>
      <c r="B927" s="55" t="s">
        <v>3663</v>
      </c>
      <c r="C927" s="55" t="s">
        <v>3664</v>
      </c>
      <c r="D927" s="60">
        <v>44949</v>
      </c>
      <c r="E927" s="55"/>
      <c r="F927" s="56">
        <v>10.5</v>
      </c>
      <c r="G927" s="57">
        <v>10.5</v>
      </c>
    </row>
    <row r="928" spans="1:7" ht="40.799999999999997" x14ac:dyDescent="0.5">
      <c r="A928" s="72"/>
      <c r="B928" s="55" t="s">
        <v>3322</v>
      </c>
      <c r="C928" s="55" t="s">
        <v>3323</v>
      </c>
      <c r="D928" s="60">
        <v>44949</v>
      </c>
      <c r="E928" s="55"/>
      <c r="F928" s="56">
        <v>12.5</v>
      </c>
      <c r="G928" s="57">
        <v>12.5</v>
      </c>
    </row>
    <row r="929" spans="1:7" ht="30.6" x14ac:dyDescent="0.5">
      <c r="A929" s="72"/>
      <c r="B929" s="55" t="s">
        <v>3045</v>
      </c>
      <c r="C929" s="55" t="s">
        <v>3046</v>
      </c>
      <c r="D929" s="60">
        <v>44943</v>
      </c>
      <c r="E929" s="55"/>
      <c r="F929" s="56">
        <v>14.5</v>
      </c>
      <c r="G929" s="57">
        <v>14.5</v>
      </c>
    </row>
    <row r="930" spans="1:7" ht="30.6" x14ac:dyDescent="0.5">
      <c r="A930" s="72"/>
      <c r="B930" s="55" t="s">
        <v>3437</v>
      </c>
      <c r="C930" s="55" t="s">
        <v>3438</v>
      </c>
      <c r="D930" s="60">
        <v>44995</v>
      </c>
      <c r="E930" s="55"/>
      <c r="F930" s="56">
        <v>10.5</v>
      </c>
      <c r="G930" s="57">
        <v>10.5</v>
      </c>
    </row>
    <row r="931" spans="1:7" ht="20.399999999999999" x14ac:dyDescent="0.5">
      <c r="A931" s="72"/>
      <c r="B931" s="55" t="s">
        <v>3232</v>
      </c>
      <c r="C931" s="55" t="s">
        <v>3233</v>
      </c>
      <c r="D931" s="60">
        <v>44937</v>
      </c>
      <c r="E931" s="55"/>
      <c r="F931" s="56">
        <v>17</v>
      </c>
      <c r="G931" s="57">
        <v>17</v>
      </c>
    </row>
    <row r="932" spans="1:7" ht="81.599999999999994" x14ac:dyDescent="0.5">
      <c r="A932" s="72"/>
      <c r="B932" s="55" t="s">
        <v>3618</v>
      </c>
      <c r="C932" s="55" t="s">
        <v>3619</v>
      </c>
      <c r="D932" s="60">
        <v>44994</v>
      </c>
      <c r="E932" s="55"/>
      <c r="F932" s="56">
        <v>65</v>
      </c>
      <c r="G932" s="57">
        <v>65</v>
      </c>
    </row>
    <row r="933" spans="1:7" ht="20.399999999999999" x14ac:dyDescent="0.5">
      <c r="A933" s="72" t="s">
        <v>295</v>
      </c>
      <c r="B933" s="55" t="s">
        <v>3346</v>
      </c>
      <c r="C933" s="55" t="s">
        <v>3347</v>
      </c>
      <c r="D933" s="60">
        <v>44971</v>
      </c>
      <c r="E933" s="55"/>
      <c r="F933" s="56">
        <v>23.95</v>
      </c>
      <c r="G933" s="57">
        <v>23.95</v>
      </c>
    </row>
    <row r="934" spans="1:7" ht="20.399999999999999" x14ac:dyDescent="0.5">
      <c r="A934" s="72"/>
      <c r="B934" s="55" t="s">
        <v>3433</v>
      </c>
      <c r="C934" s="55" t="s">
        <v>3432</v>
      </c>
      <c r="D934" s="60">
        <v>44949</v>
      </c>
      <c r="E934" s="55"/>
      <c r="F934" s="56">
        <v>17</v>
      </c>
      <c r="G934" s="57">
        <v>17</v>
      </c>
    </row>
    <row r="935" spans="1:7" ht="102" x14ac:dyDescent="0.5">
      <c r="A935" s="72"/>
      <c r="B935" s="55" t="s">
        <v>3581</v>
      </c>
      <c r="C935" s="55" t="s">
        <v>3582</v>
      </c>
      <c r="D935" s="60">
        <v>44980</v>
      </c>
      <c r="E935" s="55"/>
      <c r="F935" s="56">
        <v>17.989999999999998</v>
      </c>
      <c r="G935" s="57">
        <v>17.989999999999998</v>
      </c>
    </row>
    <row r="936" spans="1:7" ht="102" x14ac:dyDescent="0.5">
      <c r="A936" s="72"/>
      <c r="B936" s="55" t="s">
        <v>3234</v>
      </c>
      <c r="C936" s="55" t="s">
        <v>3235</v>
      </c>
      <c r="D936" s="60">
        <v>44977</v>
      </c>
      <c r="E936" s="55"/>
      <c r="F936" s="56">
        <v>24.99</v>
      </c>
      <c r="G936" s="57">
        <v>24.99</v>
      </c>
    </row>
    <row r="937" spans="1:7" ht="51" x14ac:dyDescent="0.5">
      <c r="A937" s="72" t="s">
        <v>244</v>
      </c>
      <c r="B937" s="55" t="s">
        <v>3514</v>
      </c>
      <c r="C937" s="55" t="s">
        <v>3515</v>
      </c>
      <c r="D937" s="60">
        <v>45013</v>
      </c>
      <c r="E937" s="55"/>
      <c r="F937" s="56">
        <v>20</v>
      </c>
      <c r="G937" s="57">
        <v>20</v>
      </c>
    </row>
    <row r="938" spans="1:7" ht="40.799999999999997" x14ac:dyDescent="0.5">
      <c r="A938" s="72"/>
      <c r="B938" s="55" t="s">
        <v>3028</v>
      </c>
      <c r="C938" s="55" t="s">
        <v>3029</v>
      </c>
      <c r="D938" s="60">
        <v>44964</v>
      </c>
      <c r="E938" s="55"/>
      <c r="F938" s="56">
        <v>26</v>
      </c>
      <c r="G938" s="57">
        <v>26</v>
      </c>
    </row>
    <row r="939" spans="1:7" ht="20.399999999999999" x14ac:dyDescent="0.5">
      <c r="A939" s="72"/>
      <c r="B939" s="55" t="s">
        <v>3410</v>
      </c>
      <c r="C939" s="55" t="s">
        <v>3411</v>
      </c>
      <c r="D939" s="60">
        <v>44939</v>
      </c>
      <c r="E939" s="55"/>
      <c r="F939" s="56">
        <v>13</v>
      </c>
      <c r="G939" s="57">
        <v>13</v>
      </c>
    </row>
    <row r="940" spans="1:7" ht="51" x14ac:dyDescent="0.5">
      <c r="A940" s="72"/>
      <c r="B940" s="55" t="s">
        <v>3583</v>
      </c>
      <c r="C940" s="55" t="s">
        <v>3584</v>
      </c>
      <c r="D940" s="60">
        <v>45016</v>
      </c>
      <c r="E940" s="55"/>
      <c r="F940" s="56">
        <v>10</v>
      </c>
      <c r="G940" s="57">
        <v>10</v>
      </c>
    </row>
    <row r="941" spans="1:7" ht="20.399999999999999" x14ac:dyDescent="0.5">
      <c r="A941" s="72"/>
      <c r="B941" s="55" t="s">
        <v>3576</v>
      </c>
      <c r="C941" s="55" t="s">
        <v>3577</v>
      </c>
      <c r="D941" s="60">
        <v>44931</v>
      </c>
      <c r="E941" s="55"/>
      <c r="F941" s="56">
        <v>30</v>
      </c>
      <c r="G941" s="57">
        <v>30</v>
      </c>
    </row>
    <row r="942" spans="1:7" ht="61.2" x14ac:dyDescent="0.5">
      <c r="A942" s="72"/>
      <c r="B942" s="55" t="s">
        <v>3460</v>
      </c>
      <c r="C942" s="55" t="s">
        <v>3461</v>
      </c>
      <c r="D942" s="60">
        <v>44939</v>
      </c>
      <c r="E942" s="55"/>
      <c r="F942" s="56">
        <v>35</v>
      </c>
      <c r="G942" s="57">
        <v>35</v>
      </c>
    </row>
    <row r="943" spans="1:7" ht="51" x14ac:dyDescent="0.5">
      <c r="A943" s="72" t="s">
        <v>285</v>
      </c>
      <c r="B943" s="55" t="s">
        <v>3236</v>
      </c>
      <c r="C943" s="55" t="s">
        <v>3237</v>
      </c>
      <c r="D943" s="60">
        <v>45002</v>
      </c>
      <c r="E943" s="55"/>
      <c r="F943" s="56">
        <v>25</v>
      </c>
      <c r="G943" s="57">
        <v>25</v>
      </c>
    </row>
    <row r="944" spans="1:7" ht="20.399999999999999" x14ac:dyDescent="0.5">
      <c r="A944" s="72"/>
      <c r="B944" s="55" t="s">
        <v>3361</v>
      </c>
      <c r="C944" s="55" t="s">
        <v>3362</v>
      </c>
      <c r="D944" s="60">
        <v>44931</v>
      </c>
      <c r="E944" s="55"/>
      <c r="F944" s="56">
        <v>19.95</v>
      </c>
      <c r="G944" s="57">
        <v>19.95</v>
      </c>
    </row>
    <row r="945" spans="1:7" ht="20.399999999999999" x14ac:dyDescent="0.5">
      <c r="A945" s="72"/>
      <c r="B945" s="55" t="s">
        <v>3462</v>
      </c>
      <c r="C945" s="55" t="s">
        <v>3463</v>
      </c>
      <c r="D945" s="60">
        <v>44953</v>
      </c>
      <c r="E945" s="55"/>
      <c r="F945" s="56">
        <v>38.99</v>
      </c>
      <c r="G945" s="57">
        <v>38.99</v>
      </c>
    </row>
    <row r="946" spans="1:7" ht="51" x14ac:dyDescent="0.5">
      <c r="A946" s="72"/>
      <c r="B946" s="55" t="s">
        <v>3525</v>
      </c>
      <c r="C946" s="55" t="s">
        <v>3526</v>
      </c>
      <c r="D946" s="60">
        <v>44929</v>
      </c>
      <c r="E946" s="55" t="s">
        <v>3527</v>
      </c>
      <c r="F946" s="56">
        <v>18.989999999999998</v>
      </c>
      <c r="G946" s="57">
        <v>18.989999999999998</v>
      </c>
    </row>
    <row r="947" spans="1:7" ht="91.8" x14ac:dyDescent="0.5">
      <c r="A947" s="72"/>
      <c r="B947" s="55" t="s">
        <v>3030</v>
      </c>
      <c r="C947" s="55" t="s">
        <v>3031</v>
      </c>
      <c r="D947" s="60">
        <v>44929</v>
      </c>
      <c r="E947" s="55"/>
      <c r="F947" s="56">
        <v>27</v>
      </c>
      <c r="G947" s="57">
        <v>27</v>
      </c>
    </row>
    <row r="948" spans="1:7" ht="20.399999999999999" x14ac:dyDescent="0.5">
      <c r="A948" s="72"/>
      <c r="B948" s="55" t="s">
        <v>3290</v>
      </c>
      <c r="C948" s="55" t="s">
        <v>3291</v>
      </c>
      <c r="D948" s="60">
        <v>44960</v>
      </c>
      <c r="E948" s="55"/>
      <c r="F948" s="56">
        <v>26.99</v>
      </c>
      <c r="G948" s="57">
        <v>26.99</v>
      </c>
    </row>
    <row r="949" spans="1:7" ht="20.399999999999999" x14ac:dyDescent="0.5">
      <c r="A949" s="72"/>
      <c r="B949" s="55" t="s">
        <v>3238</v>
      </c>
      <c r="C949" s="55" t="s">
        <v>3239</v>
      </c>
      <c r="D949" s="60">
        <v>44965</v>
      </c>
      <c r="E949" s="55"/>
      <c r="F949" s="56">
        <v>26.99</v>
      </c>
      <c r="G949" s="57">
        <v>26.99</v>
      </c>
    </row>
    <row r="950" spans="1:7" ht="20.399999999999999" x14ac:dyDescent="0.5">
      <c r="A950" s="72"/>
      <c r="B950" s="55" t="s">
        <v>3203</v>
      </c>
      <c r="C950" s="55" t="s">
        <v>3204</v>
      </c>
      <c r="D950" s="60">
        <v>44931</v>
      </c>
      <c r="E950" s="55"/>
      <c r="F950" s="56">
        <v>9.99</v>
      </c>
      <c r="G950" s="57">
        <v>9.99</v>
      </c>
    </row>
    <row r="951" spans="1:7" ht="102" x14ac:dyDescent="0.5">
      <c r="A951" s="72"/>
      <c r="B951" s="55" t="s">
        <v>3396</v>
      </c>
      <c r="C951" s="55" t="s">
        <v>3397</v>
      </c>
      <c r="D951" s="60">
        <v>44966</v>
      </c>
      <c r="E951" s="55"/>
      <c r="F951" s="56">
        <v>17.989999999999998</v>
      </c>
      <c r="G951" s="57">
        <v>17.989999999999998</v>
      </c>
    </row>
    <row r="952" spans="1:7" ht="20.399999999999999" x14ac:dyDescent="0.5">
      <c r="A952" s="72"/>
      <c r="B952" s="55" t="s">
        <v>3363</v>
      </c>
      <c r="C952" s="55" t="s">
        <v>3364</v>
      </c>
      <c r="D952" s="60">
        <v>44938</v>
      </c>
      <c r="E952" s="55"/>
      <c r="F952" s="56">
        <v>14.99</v>
      </c>
      <c r="G952" s="57">
        <v>14.99</v>
      </c>
    </row>
    <row r="953" spans="1:7" ht="20.399999999999999" x14ac:dyDescent="0.5">
      <c r="A953" s="72"/>
      <c r="B953" s="55" t="s">
        <v>3324</v>
      </c>
      <c r="C953" s="55" t="s">
        <v>3325</v>
      </c>
      <c r="D953" s="60">
        <v>44949</v>
      </c>
      <c r="E953" s="55"/>
      <c r="F953" s="56">
        <v>9.99</v>
      </c>
      <c r="G953" s="57">
        <v>9.99</v>
      </c>
    </row>
    <row r="954" spans="1:7" ht="20.399999999999999" x14ac:dyDescent="0.5">
      <c r="A954" s="72"/>
      <c r="B954" s="55" t="s">
        <v>3498</v>
      </c>
      <c r="C954" s="55" t="s">
        <v>3447</v>
      </c>
      <c r="D954" s="60">
        <v>45002</v>
      </c>
      <c r="E954" s="55"/>
      <c r="F954" s="56">
        <v>16.989999999999998</v>
      </c>
      <c r="G954" s="57">
        <v>16.989999999999998</v>
      </c>
    </row>
    <row r="955" spans="1:7" ht="20.399999999999999" x14ac:dyDescent="0.5">
      <c r="A955" s="72"/>
      <c r="B955" s="55" t="s">
        <v>3528</v>
      </c>
      <c r="C955" s="55" t="s">
        <v>3529</v>
      </c>
      <c r="D955" s="60">
        <v>44953</v>
      </c>
      <c r="E955" s="55"/>
      <c r="F955" s="56">
        <v>15</v>
      </c>
      <c r="G955" s="57">
        <v>15</v>
      </c>
    </row>
    <row r="956" spans="1:7" ht="20.399999999999999" x14ac:dyDescent="0.5">
      <c r="A956" s="72"/>
      <c r="B956" s="55" t="s">
        <v>3648</v>
      </c>
      <c r="C956" s="55" t="s">
        <v>3649</v>
      </c>
      <c r="D956" s="60">
        <v>44930</v>
      </c>
      <c r="E956" s="55"/>
      <c r="F956" s="56">
        <v>29</v>
      </c>
      <c r="G956" s="57">
        <v>29</v>
      </c>
    </row>
    <row r="957" spans="1:7" ht="30.6" x14ac:dyDescent="0.5">
      <c r="A957" s="72"/>
      <c r="B957" s="55" t="s">
        <v>3421</v>
      </c>
      <c r="C957" s="55" t="s">
        <v>3422</v>
      </c>
      <c r="D957" s="60">
        <v>44984</v>
      </c>
      <c r="E957" s="55"/>
      <c r="F957" s="56">
        <v>27.99</v>
      </c>
      <c r="G957" s="57">
        <v>27.99</v>
      </c>
    </row>
    <row r="958" spans="1:7" ht="20.399999999999999" x14ac:dyDescent="0.5">
      <c r="A958" s="72"/>
      <c r="B958" s="55" t="s">
        <v>3680</v>
      </c>
      <c r="C958" s="55" t="s">
        <v>3681</v>
      </c>
      <c r="D958" s="60">
        <v>44991</v>
      </c>
      <c r="E958" s="55"/>
      <c r="F958" s="56">
        <v>36</v>
      </c>
      <c r="G958" s="57">
        <v>36</v>
      </c>
    </row>
    <row r="959" spans="1:7" ht="20.399999999999999" x14ac:dyDescent="0.5">
      <c r="A959" s="72"/>
      <c r="B959" s="55" t="s">
        <v>3464</v>
      </c>
      <c r="C959" s="55" t="s">
        <v>3465</v>
      </c>
      <c r="D959" s="60">
        <v>45009</v>
      </c>
      <c r="E959" s="55"/>
      <c r="F959" s="56">
        <v>29</v>
      </c>
      <c r="G959" s="57">
        <v>29</v>
      </c>
    </row>
    <row r="960" spans="1:7" ht="20.399999999999999" x14ac:dyDescent="0.5">
      <c r="A960" s="72"/>
      <c r="B960" s="55" t="s">
        <v>3666</v>
      </c>
      <c r="C960" s="55" t="s">
        <v>3667</v>
      </c>
      <c r="D960" s="60">
        <v>45013</v>
      </c>
      <c r="E960" s="55"/>
      <c r="F960" s="56">
        <v>27.95</v>
      </c>
      <c r="G960" s="57">
        <v>27.95</v>
      </c>
    </row>
    <row r="961" spans="1:7" ht="61.2" x14ac:dyDescent="0.5">
      <c r="A961" s="72" t="s">
        <v>246</v>
      </c>
      <c r="B961" s="55" t="s">
        <v>3096</v>
      </c>
      <c r="C961" s="55" t="s">
        <v>3097</v>
      </c>
      <c r="D961" s="60">
        <v>44986</v>
      </c>
      <c r="E961" s="55" t="s">
        <v>3098</v>
      </c>
      <c r="F961" s="56">
        <v>360</v>
      </c>
      <c r="G961" s="57">
        <v>360</v>
      </c>
    </row>
    <row r="962" spans="1:7" ht="30.6" x14ac:dyDescent="0.5">
      <c r="A962" s="72"/>
      <c r="B962" s="55" t="s">
        <v>3292</v>
      </c>
      <c r="C962" s="55" t="s">
        <v>3293</v>
      </c>
      <c r="D962" s="60">
        <v>44938</v>
      </c>
      <c r="E962" s="55" t="s">
        <v>3294</v>
      </c>
      <c r="F962" s="56">
        <v>30</v>
      </c>
      <c r="G962" s="57">
        <v>30</v>
      </c>
    </row>
    <row r="963" spans="1:7" ht="30.6" x14ac:dyDescent="0.5">
      <c r="A963" s="72"/>
      <c r="B963" s="55" t="s">
        <v>3516</v>
      </c>
      <c r="C963" s="55" t="s">
        <v>3517</v>
      </c>
      <c r="D963" s="60">
        <v>44929</v>
      </c>
      <c r="E963" s="55"/>
      <c r="F963" s="56">
        <v>30</v>
      </c>
      <c r="G963" s="57">
        <v>30</v>
      </c>
    </row>
    <row r="964" spans="1:7" ht="30.6" x14ac:dyDescent="0.5">
      <c r="A964" s="55" t="s">
        <v>3553</v>
      </c>
      <c r="B964" s="55" t="s">
        <v>3554</v>
      </c>
      <c r="C964" s="55" t="s">
        <v>3555</v>
      </c>
      <c r="D964" s="60">
        <v>44952</v>
      </c>
      <c r="E964" s="55"/>
      <c r="F964" s="56">
        <v>22.49</v>
      </c>
      <c r="G964" s="57">
        <v>22.49</v>
      </c>
    </row>
    <row r="965" spans="1:7" ht="20.399999999999999" x14ac:dyDescent="0.5">
      <c r="A965" s="72" t="s">
        <v>369</v>
      </c>
      <c r="B965" s="55" t="s">
        <v>3047</v>
      </c>
      <c r="C965" s="55" t="s">
        <v>3048</v>
      </c>
      <c r="D965" s="60">
        <v>44937</v>
      </c>
      <c r="E965" s="55" t="s">
        <v>3049</v>
      </c>
      <c r="F965" s="56">
        <v>25</v>
      </c>
      <c r="G965" s="57">
        <v>25</v>
      </c>
    </row>
    <row r="966" spans="1:7" ht="30.6" x14ac:dyDescent="0.5">
      <c r="A966" s="72"/>
      <c r="B966" s="55" t="s">
        <v>3505</v>
      </c>
      <c r="C966" s="55" t="s">
        <v>3506</v>
      </c>
      <c r="D966" s="60">
        <v>45012</v>
      </c>
      <c r="E966" s="55"/>
      <c r="F966" s="56">
        <v>50</v>
      </c>
      <c r="G966" s="57">
        <v>50</v>
      </c>
    </row>
    <row r="967" spans="1:7" ht="30.6" x14ac:dyDescent="0.5">
      <c r="A967" s="72"/>
      <c r="B967" s="55" t="s">
        <v>3295</v>
      </c>
      <c r="C967" s="55" t="s">
        <v>3296</v>
      </c>
      <c r="D967" s="60">
        <v>44998</v>
      </c>
      <c r="E967" s="55"/>
      <c r="F967" s="56">
        <v>17</v>
      </c>
      <c r="G967" s="57">
        <v>17</v>
      </c>
    </row>
    <row r="968" spans="1:7" ht="30.6" x14ac:dyDescent="0.5">
      <c r="A968" s="72"/>
      <c r="B968" s="55" t="s">
        <v>3297</v>
      </c>
      <c r="C968" s="55" t="s">
        <v>3298</v>
      </c>
      <c r="D968" s="60">
        <v>44945</v>
      </c>
      <c r="E968" s="55"/>
      <c r="F968" s="56">
        <v>28</v>
      </c>
      <c r="G968" s="57">
        <v>28</v>
      </c>
    </row>
    <row r="969" spans="1:7" ht="20.399999999999999" x14ac:dyDescent="0.5">
      <c r="A969" s="72"/>
      <c r="B969" s="55" t="s">
        <v>3348</v>
      </c>
      <c r="C969" s="55" t="s">
        <v>3349</v>
      </c>
      <c r="D969" s="60">
        <v>44943</v>
      </c>
      <c r="E969" s="55"/>
      <c r="F969" s="56">
        <v>27</v>
      </c>
      <c r="G969" s="57">
        <v>27</v>
      </c>
    </row>
    <row r="970" spans="1:7" ht="40.799999999999997" x14ac:dyDescent="0.5">
      <c r="A970" s="55" t="s">
        <v>475</v>
      </c>
      <c r="B970" s="55" t="s">
        <v>3613</v>
      </c>
      <c r="C970" s="55" t="s">
        <v>3614</v>
      </c>
      <c r="D970" s="60">
        <v>44930</v>
      </c>
      <c r="E970" s="55"/>
      <c r="F970" s="56">
        <v>7</v>
      </c>
      <c r="G970" s="57">
        <v>7</v>
      </c>
    </row>
    <row r="971" spans="1:7" ht="20.399999999999999" x14ac:dyDescent="0.5">
      <c r="A971" s="72" t="s">
        <v>499</v>
      </c>
      <c r="B971" s="55" t="s">
        <v>3637</v>
      </c>
      <c r="C971" s="55" t="s">
        <v>3638</v>
      </c>
      <c r="D971" s="60">
        <v>44946</v>
      </c>
      <c r="E971" s="55"/>
      <c r="F971" s="56">
        <v>20</v>
      </c>
      <c r="G971" s="57">
        <v>20</v>
      </c>
    </row>
    <row r="972" spans="1:7" ht="20.399999999999999" x14ac:dyDescent="0.5">
      <c r="A972" s="72"/>
      <c r="B972" s="55" t="s">
        <v>3489</v>
      </c>
      <c r="C972" s="55" t="s">
        <v>1170</v>
      </c>
      <c r="D972" s="60">
        <v>45005</v>
      </c>
      <c r="E972" s="55"/>
      <c r="F972" s="56">
        <v>8</v>
      </c>
      <c r="G972" s="57">
        <v>8</v>
      </c>
    </row>
    <row r="973" spans="1:7" ht="40.799999999999997" x14ac:dyDescent="0.5">
      <c r="A973" s="55" t="s">
        <v>412</v>
      </c>
      <c r="B973" s="55" t="s">
        <v>3594</v>
      </c>
      <c r="C973" s="55" t="s">
        <v>3595</v>
      </c>
      <c r="D973" s="60">
        <v>44992</v>
      </c>
      <c r="E973" s="55"/>
      <c r="F973" s="56">
        <v>33.99</v>
      </c>
      <c r="G973" s="57">
        <v>33.99</v>
      </c>
    </row>
    <row r="974" spans="1:7" ht="20.399999999999999" x14ac:dyDescent="0.5">
      <c r="A974" s="72" t="s">
        <v>3050</v>
      </c>
      <c r="B974" s="55" t="s">
        <v>3068</v>
      </c>
      <c r="C974" s="55" t="s">
        <v>3069</v>
      </c>
      <c r="D974" s="60">
        <v>44967</v>
      </c>
      <c r="E974" s="55"/>
      <c r="F974" s="56">
        <v>18</v>
      </c>
      <c r="G974" s="57">
        <v>18</v>
      </c>
    </row>
    <row r="975" spans="1:7" ht="61.2" x14ac:dyDescent="0.5">
      <c r="A975" s="72"/>
      <c r="B975" s="55" t="s">
        <v>3051</v>
      </c>
      <c r="C975" s="55" t="s">
        <v>3052</v>
      </c>
      <c r="D975" s="60">
        <v>44980</v>
      </c>
      <c r="E975" s="55"/>
      <c r="F975" s="56">
        <v>20</v>
      </c>
      <c r="G975" s="57">
        <v>20</v>
      </c>
    </row>
    <row r="976" spans="1:7" ht="81.599999999999994" x14ac:dyDescent="0.5">
      <c r="A976" s="72" t="s">
        <v>235</v>
      </c>
      <c r="B976" s="55" t="s">
        <v>3299</v>
      </c>
      <c r="C976" s="55" t="s">
        <v>3300</v>
      </c>
      <c r="D976" s="60">
        <v>44991</v>
      </c>
      <c r="E976" s="55"/>
      <c r="F976" s="56">
        <v>19</v>
      </c>
      <c r="G976" s="57">
        <v>19</v>
      </c>
    </row>
    <row r="977" spans="1:7" ht="71.400000000000006" x14ac:dyDescent="0.5">
      <c r="A977" s="72"/>
      <c r="B977" s="55" t="s">
        <v>3627</v>
      </c>
      <c r="C977" s="55" t="s">
        <v>3628</v>
      </c>
      <c r="D977" s="60">
        <v>44966</v>
      </c>
      <c r="E977" s="55"/>
      <c r="F977" s="56">
        <v>27</v>
      </c>
      <c r="G977" s="57">
        <v>27</v>
      </c>
    </row>
    <row r="978" spans="1:7" ht="81.599999999999994" x14ac:dyDescent="0.5">
      <c r="A978" s="72" t="s">
        <v>247</v>
      </c>
      <c r="B978" s="55" t="s">
        <v>3439</v>
      </c>
      <c r="C978" s="55" t="s">
        <v>3440</v>
      </c>
      <c r="D978" s="60">
        <v>44991</v>
      </c>
      <c r="E978" s="55"/>
      <c r="F978" s="56">
        <v>10.99</v>
      </c>
      <c r="G978" s="57">
        <v>10.99</v>
      </c>
    </row>
    <row r="979" spans="1:7" ht="40.799999999999997" x14ac:dyDescent="0.5">
      <c r="A979" s="72"/>
      <c r="B979" s="55" t="s">
        <v>3152</v>
      </c>
      <c r="C979" s="55" t="s">
        <v>3153</v>
      </c>
      <c r="D979" s="60">
        <v>44932</v>
      </c>
      <c r="E979" s="55"/>
      <c r="F979" s="56">
        <v>11.99</v>
      </c>
      <c r="G979" s="57">
        <v>11.99</v>
      </c>
    </row>
    <row r="980" spans="1:7" ht="20.399999999999999" x14ac:dyDescent="0.5">
      <c r="A980" s="72"/>
      <c r="B980" s="55" t="s">
        <v>3154</v>
      </c>
      <c r="C980" s="55" t="s">
        <v>3155</v>
      </c>
      <c r="D980" s="60">
        <v>44982</v>
      </c>
      <c r="E980" s="55"/>
      <c r="F980" s="56">
        <v>12.35</v>
      </c>
      <c r="G980" s="57">
        <v>12.35</v>
      </c>
    </row>
    <row r="981" spans="1:7" ht="51" x14ac:dyDescent="0.5">
      <c r="A981" s="72"/>
      <c r="B981" s="55" t="s">
        <v>3240</v>
      </c>
      <c r="C981" s="55" t="s">
        <v>3227</v>
      </c>
      <c r="D981" s="60">
        <v>45002</v>
      </c>
      <c r="E981" s="55" t="s">
        <v>3241</v>
      </c>
      <c r="F981" s="56">
        <v>28.99</v>
      </c>
      <c r="G981" s="57">
        <v>28.99</v>
      </c>
    </row>
    <row r="982" spans="1:7" ht="30.6" x14ac:dyDescent="0.5">
      <c r="A982" s="72" t="s">
        <v>228</v>
      </c>
      <c r="B982" s="55" t="s">
        <v>3242</v>
      </c>
      <c r="C982" s="55" t="s">
        <v>3243</v>
      </c>
      <c r="D982" s="60">
        <v>44987</v>
      </c>
      <c r="E982" s="55"/>
      <c r="F982" s="56">
        <v>17</v>
      </c>
      <c r="G982" s="57">
        <v>17</v>
      </c>
    </row>
    <row r="983" spans="1:7" ht="20.399999999999999" x14ac:dyDescent="0.5">
      <c r="A983" s="72"/>
      <c r="B983" s="55" t="s">
        <v>3407</v>
      </c>
      <c r="C983" s="55" t="s">
        <v>3408</v>
      </c>
      <c r="D983" s="60">
        <v>44967</v>
      </c>
      <c r="E983" s="55"/>
      <c r="F983" s="56">
        <v>20</v>
      </c>
      <c r="G983" s="57">
        <v>20</v>
      </c>
    </row>
    <row r="984" spans="1:7" ht="91.8" x14ac:dyDescent="0.5">
      <c r="A984" s="72"/>
      <c r="B984" s="55" t="s">
        <v>3466</v>
      </c>
      <c r="C984" s="55" t="s">
        <v>3467</v>
      </c>
      <c r="D984" s="60">
        <v>44963</v>
      </c>
      <c r="E984" s="55"/>
      <c r="F984" s="56">
        <v>28</v>
      </c>
      <c r="G984" s="57">
        <v>28</v>
      </c>
    </row>
    <row r="985" spans="1:7" ht="20.399999999999999" x14ac:dyDescent="0.5">
      <c r="A985" s="72"/>
      <c r="B985" s="55" t="s">
        <v>3556</v>
      </c>
      <c r="C985" s="55" t="s">
        <v>3557</v>
      </c>
      <c r="D985" s="60">
        <v>44965</v>
      </c>
      <c r="E985" s="55"/>
      <c r="F985" s="56">
        <v>17</v>
      </c>
      <c r="G985" s="57">
        <v>17</v>
      </c>
    </row>
    <row r="986" spans="1:7" ht="102" x14ac:dyDescent="0.5">
      <c r="A986" s="72"/>
      <c r="B986" s="55" t="s">
        <v>3596</v>
      </c>
      <c r="C986" s="55" t="s">
        <v>3597</v>
      </c>
      <c r="D986" s="60">
        <v>44981</v>
      </c>
      <c r="E986" s="55"/>
      <c r="F986" s="56">
        <v>32</v>
      </c>
      <c r="G986" s="57">
        <v>32</v>
      </c>
    </row>
    <row r="987" spans="1:7" ht="40.799999999999997" x14ac:dyDescent="0.5">
      <c r="A987" s="72"/>
      <c r="B987" s="55" t="s">
        <v>3468</v>
      </c>
      <c r="C987" s="55" t="s">
        <v>3469</v>
      </c>
      <c r="D987" s="60">
        <v>44963</v>
      </c>
      <c r="E987" s="55"/>
      <c r="F987" s="56">
        <v>35</v>
      </c>
      <c r="G987" s="57">
        <v>35</v>
      </c>
    </row>
    <row r="988" spans="1:7" ht="30.6" x14ac:dyDescent="0.5">
      <c r="A988" s="72"/>
      <c r="B988" s="55" t="s">
        <v>3598</v>
      </c>
      <c r="C988" s="55" t="s">
        <v>3599</v>
      </c>
      <c r="D988" s="60">
        <v>44952</v>
      </c>
      <c r="E988" s="55"/>
      <c r="F988" s="56">
        <v>12.95</v>
      </c>
      <c r="G988" s="57">
        <v>12.95</v>
      </c>
    </row>
    <row r="989" spans="1:7" ht="20.399999999999999" x14ac:dyDescent="0.5">
      <c r="A989" s="72"/>
      <c r="B989" s="55" t="s">
        <v>3205</v>
      </c>
      <c r="C989" s="55" t="s">
        <v>3206</v>
      </c>
      <c r="D989" s="60">
        <v>44985</v>
      </c>
      <c r="E989" s="55"/>
      <c r="F989" s="56">
        <v>19.989999999999998</v>
      </c>
      <c r="G989" s="57">
        <v>19.989999999999998</v>
      </c>
    </row>
    <row r="990" spans="1:7" ht="81.599999999999994" x14ac:dyDescent="0.5">
      <c r="A990" s="72" t="s">
        <v>251</v>
      </c>
      <c r="B990" s="55" t="s">
        <v>3244</v>
      </c>
      <c r="C990" s="55" t="s">
        <v>3245</v>
      </c>
      <c r="D990" s="60">
        <v>45002</v>
      </c>
      <c r="E990" s="55"/>
      <c r="F990" s="56">
        <v>50</v>
      </c>
      <c r="G990" s="57">
        <v>50</v>
      </c>
    </row>
    <row r="991" spans="1:7" ht="20.399999999999999" x14ac:dyDescent="0.5">
      <c r="A991" s="72"/>
      <c r="B991" s="55" t="s">
        <v>3615</v>
      </c>
      <c r="C991" s="55" t="s">
        <v>3616</v>
      </c>
      <c r="D991" s="60">
        <v>45006</v>
      </c>
      <c r="E991" s="55"/>
      <c r="F991" s="56">
        <v>29.99</v>
      </c>
      <c r="G991" s="57">
        <v>29.99</v>
      </c>
    </row>
    <row r="992" spans="1:7" ht="20.399999999999999" x14ac:dyDescent="0.5">
      <c r="A992" s="72"/>
      <c r="B992" s="55" t="s">
        <v>3507</v>
      </c>
      <c r="C992" s="55" t="s">
        <v>3508</v>
      </c>
      <c r="D992" s="60">
        <v>45015</v>
      </c>
      <c r="E992" s="55"/>
      <c r="F992" s="56">
        <v>24.99</v>
      </c>
      <c r="G992" s="57">
        <v>24.99</v>
      </c>
    </row>
    <row r="993" spans="1:7" ht="30.6" x14ac:dyDescent="0.5">
      <c r="A993" s="72"/>
      <c r="B993" s="55" t="s">
        <v>3600</v>
      </c>
      <c r="C993" s="55" t="s">
        <v>3601</v>
      </c>
      <c r="D993" s="60">
        <v>44946</v>
      </c>
      <c r="E993" s="55"/>
      <c r="F993" s="56">
        <v>19.989999999999998</v>
      </c>
      <c r="G993" s="57">
        <v>19.989999999999998</v>
      </c>
    </row>
    <row r="994" spans="1:7" ht="30.6" x14ac:dyDescent="0.5">
      <c r="A994" s="72"/>
      <c r="B994" s="55" t="s">
        <v>3115</v>
      </c>
      <c r="C994" s="55" t="s">
        <v>3116</v>
      </c>
      <c r="D994" s="60">
        <v>44965</v>
      </c>
      <c r="E994" s="55"/>
      <c r="F994" s="56">
        <v>10.99</v>
      </c>
      <c r="G994" s="57">
        <v>10.99</v>
      </c>
    </row>
    <row r="995" spans="1:7" ht="91.8" x14ac:dyDescent="0.5">
      <c r="A995" s="72"/>
      <c r="B995" s="55" t="s">
        <v>3246</v>
      </c>
      <c r="C995" s="55" t="s">
        <v>3247</v>
      </c>
      <c r="D995" s="60">
        <v>45002</v>
      </c>
      <c r="E995" s="55"/>
      <c r="F995" s="56">
        <v>30</v>
      </c>
      <c r="G995" s="57">
        <v>30</v>
      </c>
    </row>
    <row r="996" spans="1:7" ht="30.6" x14ac:dyDescent="0.5">
      <c r="A996" s="72"/>
      <c r="B996" s="55" t="s">
        <v>3053</v>
      </c>
      <c r="C996" s="55" t="s">
        <v>3054</v>
      </c>
      <c r="D996" s="60">
        <v>44987</v>
      </c>
      <c r="E996" s="55"/>
      <c r="F996" s="56">
        <v>31.99</v>
      </c>
      <c r="G996" s="57">
        <v>31.99</v>
      </c>
    </row>
    <row r="997" spans="1:7" ht="30.6" x14ac:dyDescent="0.5">
      <c r="A997" s="72"/>
      <c r="B997" s="55" t="s">
        <v>3629</v>
      </c>
      <c r="C997" s="55" t="s">
        <v>3438</v>
      </c>
      <c r="D997" s="60">
        <v>44935</v>
      </c>
      <c r="E997" s="55"/>
      <c r="F997" s="56">
        <v>17</v>
      </c>
      <c r="G997" s="57">
        <v>17</v>
      </c>
    </row>
    <row r="998" spans="1:7" ht="20.399999999999999" x14ac:dyDescent="0.5">
      <c r="A998" s="72"/>
      <c r="B998" s="55" t="s">
        <v>3156</v>
      </c>
      <c r="C998" s="55" t="s">
        <v>3157</v>
      </c>
      <c r="D998" s="60">
        <v>44956</v>
      </c>
      <c r="E998" s="55"/>
      <c r="F998" s="56">
        <v>30</v>
      </c>
      <c r="G998" s="57">
        <v>30</v>
      </c>
    </row>
    <row r="999" spans="1:7" ht="30.6" x14ac:dyDescent="0.5">
      <c r="A999" s="72"/>
      <c r="B999" s="55" t="s">
        <v>3372</v>
      </c>
      <c r="C999" s="55" t="s">
        <v>3373</v>
      </c>
      <c r="D999" s="60">
        <v>44978</v>
      </c>
      <c r="E999" s="55"/>
      <c r="F999" s="56">
        <v>24.99</v>
      </c>
      <c r="G999" s="57">
        <v>24.99</v>
      </c>
    </row>
    <row r="1000" spans="1:7" ht="40.799999999999997" x14ac:dyDescent="0.5">
      <c r="A1000" s="72" t="s">
        <v>249</v>
      </c>
      <c r="B1000" s="55" t="s">
        <v>3470</v>
      </c>
      <c r="C1000" s="55" t="s">
        <v>3471</v>
      </c>
      <c r="D1000" s="60">
        <v>44958</v>
      </c>
      <c r="E1000" s="55"/>
      <c r="F1000" s="56">
        <v>17</v>
      </c>
      <c r="G1000" s="57">
        <v>17</v>
      </c>
    </row>
    <row r="1001" spans="1:7" ht="20.399999999999999" x14ac:dyDescent="0.5">
      <c r="A1001" s="72"/>
      <c r="B1001" s="55" t="s">
        <v>3602</v>
      </c>
      <c r="C1001" s="55" t="s">
        <v>3603</v>
      </c>
      <c r="D1001" s="60">
        <v>45015</v>
      </c>
      <c r="E1001" s="55"/>
      <c r="F1001" s="56">
        <v>10</v>
      </c>
      <c r="G1001" s="57">
        <v>10</v>
      </c>
    </row>
    <row r="1002" spans="1:7" ht="20.399999999999999" x14ac:dyDescent="0.5">
      <c r="A1002" s="72"/>
      <c r="B1002" s="55" t="s">
        <v>3585</v>
      </c>
      <c r="C1002" s="55" t="s">
        <v>3586</v>
      </c>
      <c r="D1002" s="60">
        <v>44998</v>
      </c>
      <c r="E1002" s="55"/>
      <c r="F1002" s="56">
        <v>14</v>
      </c>
      <c r="G1002" s="57">
        <v>14</v>
      </c>
    </row>
    <row r="1003" spans="1:7" ht="30.6" x14ac:dyDescent="0.5">
      <c r="A1003" s="72"/>
      <c r="B1003" s="55" t="s">
        <v>3674</v>
      </c>
      <c r="C1003" s="55" t="s">
        <v>744</v>
      </c>
      <c r="D1003" s="60">
        <v>44935</v>
      </c>
      <c r="E1003" s="55"/>
      <c r="F1003" s="56">
        <v>10</v>
      </c>
      <c r="G1003" s="57">
        <v>10</v>
      </c>
    </row>
    <row r="1004" spans="1:7" ht="71.400000000000006" x14ac:dyDescent="0.5">
      <c r="A1004" s="55" t="s">
        <v>298</v>
      </c>
      <c r="B1004" s="55" t="s">
        <v>3558</v>
      </c>
      <c r="C1004" s="55" t="s">
        <v>3559</v>
      </c>
      <c r="D1004" s="60">
        <v>44965</v>
      </c>
      <c r="E1004" s="55"/>
      <c r="F1004" s="56">
        <v>15</v>
      </c>
      <c r="G1004" s="57">
        <v>15</v>
      </c>
    </row>
    <row r="1005" spans="1:7" ht="40.799999999999997" x14ac:dyDescent="0.5">
      <c r="A1005" s="55" t="s">
        <v>261</v>
      </c>
      <c r="B1005" s="55" t="s">
        <v>3530</v>
      </c>
      <c r="C1005" s="55" t="s">
        <v>3531</v>
      </c>
      <c r="D1005" s="60">
        <v>44998</v>
      </c>
      <c r="E1005" s="55"/>
      <c r="F1005" s="56">
        <v>30</v>
      </c>
      <c r="G1005" s="57">
        <v>30</v>
      </c>
    </row>
    <row r="1006" spans="1:7" ht="51" x14ac:dyDescent="0.5">
      <c r="A1006" s="72" t="s">
        <v>381</v>
      </c>
      <c r="B1006" s="55" t="s">
        <v>3158</v>
      </c>
      <c r="C1006" s="55" t="s">
        <v>3159</v>
      </c>
      <c r="D1006" s="60">
        <v>44995</v>
      </c>
      <c r="E1006" s="55" t="s">
        <v>3160</v>
      </c>
      <c r="F1006" s="56">
        <v>15</v>
      </c>
      <c r="G1006" s="57">
        <v>15</v>
      </c>
    </row>
    <row r="1007" spans="1:7" ht="51" x14ac:dyDescent="0.5">
      <c r="A1007" s="72"/>
      <c r="B1007" s="55" t="s">
        <v>3639</v>
      </c>
      <c r="C1007" s="55" t="s">
        <v>3640</v>
      </c>
      <c r="D1007" s="60">
        <v>44648</v>
      </c>
      <c r="E1007" s="55"/>
      <c r="F1007" s="56">
        <v>150</v>
      </c>
      <c r="G1007" s="57">
        <v>150</v>
      </c>
    </row>
    <row r="1008" spans="1:7" ht="20.399999999999999" x14ac:dyDescent="0.5">
      <c r="A1008" s="72"/>
      <c r="B1008" s="55" t="s">
        <v>3207</v>
      </c>
      <c r="C1008" s="55" t="s">
        <v>3208</v>
      </c>
      <c r="D1008" s="60">
        <v>44977</v>
      </c>
      <c r="E1008" s="55"/>
      <c r="F1008" s="56">
        <v>17</v>
      </c>
      <c r="G1008" s="57">
        <v>17</v>
      </c>
    </row>
    <row r="1009" spans="1:7" ht="30.6" x14ac:dyDescent="0.5">
      <c r="A1009" s="72"/>
      <c r="B1009" s="55" t="s">
        <v>3495</v>
      </c>
      <c r="C1009" s="55" t="s">
        <v>3496</v>
      </c>
      <c r="D1009" s="60">
        <v>44959</v>
      </c>
      <c r="E1009" s="55"/>
      <c r="F1009" s="56">
        <v>10</v>
      </c>
      <c r="G1009" s="57">
        <v>10</v>
      </c>
    </row>
    <row r="1010" spans="1:7" ht="30.6" x14ac:dyDescent="0.5">
      <c r="A1010" s="72" t="s">
        <v>497</v>
      </c>
      <c r="B1010" s="55" t="s">
        <v>3472</v>
      </c>
      <c r="C1010" s="55" t="s">
        <v>3473</v>
      </c>
      <c r="D1010" s="60">
        <v>44970</v>
      </c>
      <c r="E1010" s="55"/>
      <c r="F1010" s="56">
        <v>13</v>
      </c>
      <c r="G1010" s="57">
        <v>13</v>
      </c>
    </row>
    <row r="1011" spans="1:7" ht="20.399999999999999" x14ac:dyDescent="0.5">
      <c r="A1011" s="72"/>
      <c r="B1011" s="55" t="s">
        <v>3474</v>
      </c>
      <c r="C1011" s="55" t="s">
        <v>3475</v>
      </c>
      <c r="D1011" s="60">
        <v>44998</v>
      </c>
      <c r="E1011" s="55"/>
      <c r="F1011" s="56">
        <v>17</v>
      </c>
      <c r="G1011" s="57">
        <v>17</v>
      </c>
    </row>
    <row r="1012" spans="1:7" ht="51" x14ac:dyDescent="0.5">
      <c r="A1012" s="72"/>
      <c r="B1012" s="55" t="s">
        <v>3127</v>
      </c>
      <c r="C1012" s="55" t="s">
        <v>3128</v>
      </c>
      <c r="D1012" s="60">
        <v>44958</v>
      </c>
      <c r="E1012" s="55"/>
      <c r="F1012" s="56">
        <v>14</v>
      </c>
      <c r="G1012" s="57">
        <v>14</v>
      </c>
    </row>
    <row r="1013" spans="1:7" ht="40.799999999999997" x14ac:dyDescent="0.5">
      <c r="A1013" s="72"/>
      <c r="B1013" s="55" t="s">
        <v>3476</v>
      </c>
      <c r="C1013" s="55" t="s">
        <v>3477</v>
      </c>
      <c r="D1013" s="60">
        <v>44991</v>
      </c>
      <c r="E1013" s="55"/>
      <c r="F1013" s="56">
        <v>13</v>
      </c>
      <c r="G1013" s="57">
        <v>13</v>
      </c>
    </row>
    <row r="1014" spans="1:7" ht="51" x14ac:dyDescent="0.5">
      <c r="A1014" s="55" t="s">
        <v>354</v>
      </c>
      <c r="B1014" s="55" t="s">
        <v>3099</v>
      </c>
      <c r="C1014" s="55" t="s">
        <v>3100</v>
      </c>
      <c r="D1014" s="60">
        <v>44958</v>
      </c>
      <c r="E1014" s="55"/>
      <c r="F1014" s="56">
        <v>12.99</v>
      </c>
      <c r="G1014" s="57">
        <v>12.99</v>
      </c>
    </row>
    <row r="1015" spans="1:7" ht="30.6" x14ac:dyDescent="0.5">
      <c r="A1015" s="55" t="s">
        <v>465</v>
      </c>
      <c r="B1015" s="55" t="s">
        <v>3248</v>
      </c>
      <c r="C1015" s="55" t="s">
        <v>3249</v>
      </c>
      <c r="D1015" s="60">
        <v>44949</v>
      </c>
      <c r="E1015" s="55"/>
      <c r="F1015" s="56">
        <v>19</v>
      </c>
      <c r="G1015" s="57">
        <v>19</v>
      </c>
    </row>
    <row r="1016" spans="1:7" ht="40.799999999999997" x14ac:dyDescent="0.5">
      <c r="A1016" s="72" t="s">
        <v>382</v>
      </c>
      <c r="B1016" s="55" t="s">
        <v>3441</v>
      </c>
      <c r="C1016" s="55" t="s">
        <v>3442</v>
      </c>
      <c r="D1016" s="60">
        <v>44637</v>
      </c>
      <c r="E1016" s="55"/>
      <c r="F1016" s="56">
        <v>40.11</v>
      </c>
      <c r="G1016" s="57">
        <v>40.11</v>
      </c>
    </row>
    <row r="1017" spans="1:7" ht="20.399999999999999" x14ac:dyDescent="0.5">
      <c r="A1017" s="72"/>
      <c r="B1017" s="55" t="s">
        <v>3630</v>
      </c>
      <c r="C1017" s="55" t="s">
        <v>3631</v>
      </c>
      <c r="D1017" s="60">
        <v>45006</v>
      </c>
      <c r="E1017" s="55"/>
      <c r="F1017" s="56">
        <v>24.95</v>
      </c>
      <c r="G1017" s="57">
        <v>24.95</v>
      </c>
    </row>
    <row r="1018" spans="1:7" ht="20.399999999999999" x14ac:dyDescent="0.5">
      <c r="A1018" s="72"/>
      <c r="B1018" s="55" t="s">
        <v>3301</v>
      </c>
      <c r="C1018" s="55" t="s">
        <v>3302</v>
      </c>
      <c r="D1018" s="60">
        <v>44949</v>
      </c>
      <c r="E1018" s="55"/>
      <c r="F1018" s="56">
        <v>4.99</v>
      </c>
      <c r="G1018" s="57">
        <v>4.99</v>
      </c>
    </row>
    <row r="1019" spans="1:7" ht="20.399999999999999" x14ac:dyDescent="0.5">
      <c r="A1019" s="72" t="s">
        <v>587</v>
      </c>
      <c r="B1019" s="55" t="s">
        <v>3570</v>
      </c>
      <c r="C1019" s="55" t="s">
        <v>3571</v>
      </c>
      <c r="D1019" s="60">
        <v>44930</v>
      </c>
      <c r="E1019" s="55"/>
      <c r="F1019" s="56">
        <v>11</v>
      </c>
      <c r="G1019" s="57">
        <v>11</v>
      </c>
    </row>
    <row r="1020" spans="1:7" ht="30.6" x14ac:dyDescent="0.5">
      <c r="A1020" s="72"/>
      <c r="B1020" s="55" t="s">
        <v>3101</v>
      </c>
      <c r="C1020" s="55" t="s">
        <v>3102</v>
      </c>
      <c r="D1020" s="60">
        <v>44951</v>
      </c>
      <c r="E1020" s="55"/>
      <c r="F1020" s="56">
        <v>10</v>
      </c>
      <c r="G1020" s="57">
        <v>10</v>
      </c>
    </row>
    <row r="1021" spans="1:7" ht="20.399999999999999" x14ac:dyDescent="0.5">
      <c r="A1021" s="72"/>
      <c r="B1021" s="55" t="s">
        <v>3303</v>
      </c>
      <c r="C1021" s="55" t="s">
        <v>3304</v>
      </c>
      <c r="D1021" s="60">
        <v>44940</v>
      </c>
      <c r="E1021" s="55"/>
      <c r="F1021" s="56">
        <v>5</v>
      </c>
      <c r="G1021" s="57">
        <v>5</v>
      </c>
    </row>
    <row r="1022" spans="1:7" ht="20.399999999999999" x14ac:dyDescent="0.5">
      <c r="A1022" s="72"/>
      <c r="B1022" s="55" t="s">
        <v>3305</v>
      </c>
      <c r="C1022" s="55" t="s">
        <v>3306</v>
      </c>
      <c r="D1022" s="60">
        <v>44940</v>
      </c>
      <c r="E1022" s="55"/>
      <c r="F1022" s="56">
        <v>5</v>
      </c>
      <c r="G1022" s="57">
        <v>5</v>
      </c>
    </row>
    <row r="1023" spans="1:7" ht="30.6" x14ac:dyDescent="0.5">
      <c r="A1023" s="72" t="s">
        <v>282</v>
      </c>
      <c r="B1023" s="55" t="s">
        <v>3307</v>
      </c>
      <c r="C1023" s="55" t="s">
        <v>3308</v>
      </c>
      <c r="D1023" s="60">
        <v>45005</v>
      </c>
      <c r="E1023" s="55"/>
      <c r="F1023" s="56">
        <v>15.19</v>
      </c>
      <c r="G1023" s="57">
        <v>15.19</v>
      </c>
    </row>
    <row r="1024" spans="1:7" ht="30.6" x14ac:dyDescent="0.5">
      <c r="A1024" s="72"/>
      <c r="B1024" s="55" t="s">
        <v>3655</v>
      </c>
      <c r="C1024" s="55" t="s">
        <v>3656</v>
      </c>
      <c r="D1024" s="60">
        <v>44974</v>
      </c>
      <c r="E1024" s="55"/>
      <c r="F1024" s="56">
        <v>14.68</v>
      </c>
      <c r="G1024" s="57">
        <v>14.68</v>
      </c>
    </row>
    <row r="1025" spans="1:7" ht="91.8" x14ac:dyDescent="0.5">
      <c r="A1025" s="72"/>
      <c r="B1025" s="55" t="s">
        <v>3380</v>
      </c>
      <c r="C1025" s="55" t="s">
        <v>3381</v>
      </c>
      <c r="D1025" s="60">
        <v>45014</v>
      </c>
      <c r="E1025" s="55"/>
      <c r="F1025" s="56">
        <v>14.13</v>
      </c>
      <c r="G1025" s="57">
        <v>14.13</v>
      </c>
    </row>
    <row r="1026" spans="1:7" ht="20.399999999999999" x14ac:dyDescent="0.5">
      <c r="A1026" s="72"/>
      <c r="B1026" s="55" t="s">
        <v>3426</v>
      </c>
      <c r="C1026" s="55" t="s">
        <v>3427</v>
      </c>
      <c r="D1026" s="60">
        <v>44984</v>
      </c>
      <c r="E1026" s="55"/>
      <c r="F1026" s="56">
        <v>79.989999999999995</v>
      </c>
      <c r="G1026" s="57">
        <v>79.989999999999995</v>
      </c>
    </row>
    <row r="1027" spans="1:7" ht="20.399999999999999" x14ac:dyDescent="0.5">
      <c r="A1027" s="72"/>
      <c r="B1027" s="55" t="s">
        <v>3478</v>
      </c>
      <c r="C1027" s="55" t="s">
        <v>3479</v>
      </c>
      <c r="D1027" s="60">
        <v>45006</v>
      </c>
      <c r="E1027" s="55"/>
      <c r="F1027" s="56">
        <v>17.989999999999998</v>
      </c>
      <c r="G1027" s="57">
        <v>17.989999999999998</v>
      </c>
    </row>
    <row r="1028" spans="1:7" ht="30.6" x14ac:dyDescent="0.5">
      <c r="A1028" s="72"/>
      <c r="B1028" s="55" t="s">
        <v>3055</v>
      </c>
      <c r="C1028" s="55" t="s">
        <v>3056</v>
      </c>
      <c r="D1028" s="60">
        <v>44966</v>
      </c>
      <c r="E1028" s="55"/>
      <c r="F1028" s="56">
        <v>19.78</v>
      </c>
      <c r="G1028" s="57">
        <v>19.78</v>
      </c>
    </row>
    <row r="1029" spans="1:7" ht="81.599999999999994" x14ac:dyDescent="0.5">
      <c r="A1029" s="72"/>
      <c r="B1029" s="55" t="s">
        <v>3480</v>
      </c>
      <c r="C1029" s="55" t="s">
        <v>3481</v>
      </c>
      <c r="D1029" s="60">
        <v>44960</v>
      </c>
      <c r="E1029" s="55"/>
      <c r="F1029" s="56">
        <v>22.8</v>
      </c>
      <c r="G1029" s="57">
        <v>22.8</v>
      </c>
    </row>
    <row r="1030" spans="1:7" ht="71.400000000000006" x14ac:dyDescent="0.5">
      <c r="A1030" s="72"/>
      <c r="B1030" s="55" t="s">
        <v>3331</v>
      </c>
      <c r="C1030" s="55" t="s">
        <v>3332</v>
      </c>
      <c r="D1030" s="60">
        <v>44978</v>
      </c>
      <c r="E1030" s="55"/>
      <c r="F1030" s="56">
        <v>10.77</v>
      </c>
      <c r="G1030" s="57">
        <v>10.77</v>
      </c>
    </row>
    <row r="1031" spans="1:7" ht="112.2" x14ac:dyDescent="0.5">
      <c r="A1031" s="72"/>
      <c r="B1031" s="55" t="s">
        <v>3083</v>
      </c>
      <c r="C1031" s="55" t="s">
        <v>3084</v>
      </c>
      <c r="D1031" s="60">
        <v>45005</v>
      </c>
      <c r="E1031" s="55"/>
      <c r="F1031" s="56">
        <v>9.59</v>
      </c>
      <c r="G1031" s="57">
        <v>9.59</v>
      </c>
    </row>
    <row r="1032" spans="1:7" ht="51" x14ac:dyDescent="0.5">
      <c r="A1032" s="72"/>
      <c r="B1032" s="55" t="s">
        <v>3250</v>
      </c>
      <c r="C1032" s="55" t="s">
        <v>3251</v>
      </c>
      <c r="D1032" s="60">
        <v>44936</v>
      </c>
      <c r="E1032" s="55"/>
      <c r="F1032" s="56">
        <v>20.9</v>
      </c>
      <c r="G1032" s="57">
        <v>20.9</v>
      </c>
    </row>
    <row r="1033" spans="1:7" ht="20.399999999999999" x14ac:dyDescent="0.5">
      <c r="A1033" s="72"/>
      <c r="B1033" s="55" t="s">
        <v>3252</v>
      </c>
      <c r="C1033" s="55" t="s">
        <v>3253</v>
      </c>
      <c r="D1033" s="60">
        <v>44965</v>
      </c>
      <c r="E1033" s="55"/>
      <c r="F1033" s="56">
        <v>15.11</v>
      </c>
      <c r="G1033" s="57">
        <v>15.11</v>
      </c>
    </row>
    <row r="1034" spans="1:7" ht="40.799999999999997" x14ac:dyDescent="0.5">
      <c r="A1034" s="72"/>
      <c r="B1034" s="55" t="s">
        <v>3491</v>
      </c>
      <c r="C1034" s="55" t="s">
        <v>3492</v>
      </c>
      <c r="D1034" s="60">
        <v>45015</v>
      </c>
      <c r="E1034" s="55"/>
      <c r="F1034" s="56">
        <v>11.99</v>
      </c>
      <c r="G1034" s="57">
        <v>11.99</v>
      </c>
    </row>
    <row r="1035" spans="1:7" ht="102" x14ac:dyDescent="0.5">
      <c r="A1035" s="72"/>
      <c r="B1035" s="55" t="s">
        <v>3134</v>
      </c>
      <c r="C1035" s="55" t="s">
        <v>3135</v>
      </c>
      <c r="D1035" s="60">
        <v>45016</v>
      </c>
      <c r="E1035" s="55"/>
      <c r="F1035" s="56">
        <v>18.57</v>
      </c>
      <c r="G1035" s="57">
        <v>18.57</v>
      </c>
    </row>
    <row r="1036" spans="1:7" ht="20.399999999999999" x14ac:dyDescent="0.5">
      <c r="A1036" s="72"/>
      <c r="B1036" s="55" t="s">
        <v>3057</v>
      </c>
      <c r="C1036" s="55" t="s">
        <v>3058</v>
      </c>
      <c r="D1036" s="60">
        <v>45001</v>
      </c>
      <c r="E1036" s="55"/>
      <c r="F1036" s="56">
        <v>5.39</v>
      </c>
      <c r="G1036" s="57">
        <v>5.39</v>
      </c>
    </row>
    <row r="1037" spans="1:7" ht="91.8" x14ac:dyDescent="0.5">
      <c r="A1037" s="72"/>
      <c r="B1037" s="55" t="s">
        <v>3382</v>
      </c>
      <c r="C1037" s="55" t="s">
        <v>3383</v>
      </c>
      <c r="D1037" s="60">
        <v>44931</v>
      </c>
      <c r="E1037" s="55"/>
      <c r="F1037" s="56">
        <v>11.97</v>
      </c>
      <c r="G1037" s="57">
        <v>11.97</v>
      </c>
    </row>
    <row r="1038" spans="1:7" ht="20.399999999999999" x14ac:dyDescent="0.5">
      <c r="A1038" s="72"/>
      <c r="B1038" s="55" t="s">
        <v>3161</v>
      </c>
      <c r="C1038" s="55" t="s">
        <v>3162</v>
      </c>
      <c r="D1038" s="60">
        <v>44932</v>
      </c>
      <c r="E1038" s="55"/>
      <c r="F1038" s="56">
        <v>14.95</v>
      </c>
      <c r="G1038" s="57">
        <v>14.95</v>
      </c>
    </row>
    <row r="1039" spans="1:7" ht="61.2" x14ac:dyDescent="0.5">
      <c r="A1039" s="72"/>
      <c r="B1039" s="55" t="s">
        <v>3482</v>
      </c>
      <c r="C1039" s="55" t="s">
        <v>3483</v>
      </c>
      <c r="D1039" s="60">
        <v>44938</v>
      </c>
      <c r="E1039" s="55"/>
      <c r="F1039" s="56">
        <v>10.8</v>
      </c>
      <c r="G1039" s="57">
        <v>10.8</v>
      </c>
    </row>
    <row r="1040" spans="1:7" ht="20.399999999999999" x14ac:dyDescent="0.5">
      <c r="A1040" s="72"/>
      <c r="B1040" s="55" t="s">
        <v>3518</v>
      </c>
      <c r="C1040" s="55" t="s">
        <v>3519</v>
      </c>
      <c r="D1040" s="60">
        <v>44929</v>
      </c>
      <c r="E1040" s="55"/>
      <c r="F1040" s="56">
        <v>14.66</v>
      </c>
      <c r="G1040" s="57">
        <v>14.66</v>
      </c>
    </row>
    <row r="1041" spans="1:7" ht="30.6" x14ac:dyDescent="0.5">
      <c r="A1041" s="72"/>
      <c r="B1041" s="55" t="s">
        <v>3110</v>
      </c>
      <c r="C1041" s="55" t="s">
        <v>3111</v>
      </c>
      <c r="D1041" s="60">
        <v>44994</v>
      </c>
      <c r="E1041" s="55"/>
      <c r="F1041" s="56">
        <v>5.39</v>
      </c>
      <c r="G1041" s="57">
        <v>5.39</v>
      </c>
    </row>
    <row r="1042" spans="1:7" ht="30.6" x14ac:dyDescent="0.5">
      <c r="A1042" s="72"/>
      <c r="B1042" s="55" t="s">
        <v>3415</v>
      </c>
      <c r="C1042" s="55" t="s">
        <v>3416</v>
      </c>
      <c r="D1042" s="60">
        <v>44980</v>
      </c>
      <c r="E1042" s="55"/>
      <c r="F1042" s="56">
        <v>9.0299999999999994</v>
      </c>
      <c r="G1042" s="57">
        <v>9.0299999999999994</v>
      </c>
    </row>
    <row r="1043" spans="1:7" ht="20.399999999999999" x14ac:dyDescent="0.5">
      <c r="A1043" s="72"/>
      <c r="B1043" s="55" t="s">
        <v>3059</v>
      </c>
      <c r="C1043" s="55" t="s">
        <v>3060</v>
      </c>
      <c r="D1043" s="60">
        <v>44993</v>
      </c>
      <c r="E1043" s="55"/>
      <c r="F1043" s="56">
        <v>14.12</v>
      </c>
      <c r="G1043" s="57">
        <v>14.12</v>
      </c>
    </row>
    <row r="1044" spans="1:7" ht="20.399999999999999" x14ac:dyDescent="0.5">
      <c r="A1044" s="72"/>
      <c r="B1044" s="55" t="s">
        <v>3309</v>
      </c>
      <c r="C1044" s="55" t="s">
        <v>3310</v>
      </c>
      <c r="D1044" s="60">
        <v>45005</v>
      </c>
      <c r="E1044" s="55"/>
      <c r="F1044" s="56">
        <v>6.39</v>
      </c>
      <c r="G1044" s="57">
        <v>6.39</v>
      </c>
    </row>
    <row r="1045" spans="1:7" ht="51" x14ac:dyDescent="0.5">
      <c r="A1045" s="72"/>
      <c r="B1045" s="55" t="s">
        <v>3350</v>
      </c>
      <c r="C1045" s="55" t="s">
        <v>3351</v>
      </c>
      <c r="D1045" s="60">
        <v>44981</v>
      </c>
      <c r="E1045" s="55"/>
      <c r="F1045" s="56">
        <v>19.95</v>
      </c>
      <c r="G1045" s="57">
        <v>19.95</v>
      </c>
    </row>
    <row r="1046" spans="1:7" ht="91.8" x14ac:dyDescent="0.5">
      <c r="A1046" s="72"/>
      <c r="B1046" s="55" t="s">
        <v>3076</v>
      </c>
      <c r="C1046" s="55" t="s">
        <v>3077</v>
      </c>
      <c r="D1046" s="60">
        <v>44945</v>
      </c>
      <c r="E1046" s="55"/>
      <c r="F1046" s="56">
        <v>17.09</v>
      </c>
      <c r="G1046" s="57">
        <v>17.09</v>
      </c>
    </row>
    <row r="1047" spans="1:7" ht="30.6" x14ac:dyDescent="0.5">
      <c r="A1047" s="72"/>
      <c r="B1047" s="55" t="s">
        <v>3604</v>
      </c>
      <c r="C1047" s="55" t="s">
        <v>3605</v>
      </c>
      <c r="D1047" s="60">
        <v>44929</v>
      </c>
      <c r="E1047" s="55"/>
      <c r="F1047" s="56">
        <v>11.99</v>
      </c>
      <c r="G1047" s="57">
        <v>11.99</v>
      </c>
    </row>
    <row r="1048" spans="1:7" ht="112.2" x14ac:dyDescent="0.5">
      <c r="A1048" s="72"/>
      <c r="B1048" s="55" t="s">
        <v>3333</v>
      </c>
      <c r="C1048" s="55" t="s">
        <v>3334</v>
      </c>
      <c r="D1048" s="60">
        <v>44935</v>
      </c>
      <c r="E1048" s="55"/>
      <c r="F1048" s="56">
        <v>11.39</v>
      </c>
      <c r="G1048" s="57">
        <v>11.39</v>
      </c>
    </row>
    <row r="1049" spans="1:7" ht="51" x14ac:dyDescent="0.5">
      <c r="A1049" s="72"/>
      <c r="B1049" s="55" t="s">
        <v>3078</v>
      </c>
      <c r="C1049" s="55" t="s">
        <v>3079</v>
      </c>
      <c r="D1049" s="60">
        <v>44994</v>
      </c>
      <c r="E1049" s="55"/>
      <c r="F1049" s="56">
        <v>19.989999999999998</v>
      </c>
      <c r="G1049" s="57">
        <v>19.989999999999998</v>
      </c>
    </row>
    <row r="1050" spans="1:7" ht="71.400000000000006" x14ac:dyDescent="0.5">
      <c r="A1050" s="55" t="s">
        <v>333</v>
      </c>
      <c r="B1050" s="55" t="s">
        <v>3209</v>
      </c>
      <c r="C1050" s="55" t="s">
        <v>3210</v>
      </c>
      <c r="D1050" s="60">
        <v>44932</v>
      </c>
      <c r="E1050" s="55"/>
      <c r="F1050" s="56">
        <v>10</v>
      </c>
      <c r="G1050" s="57">
        <v>10</v>
      </c>
    </row>
    <row r="1051" spans="1:7" ht="122.4" x14ac:dyDescent="0.5">
      <c r="A1051" s="55" t="s">
        <v>493</v>
      </c>
      <c r="B1051" s="55" t="s">
        <v>3122</v>
      </c>
      <c r="C1051" s="55" t="s">
        <v>3123</v>
      </c>
      <c r="D1051" s="60">
        <v>44951</v>
      </c>
      <c r="E1051" s="55"/>
      <c r="F1051" s="56">
        <v>20</v>
      </c>
      <c r="G1051" s="57">
        <v>20</v>
      </c>
    </row>
    <row r="1052" spans="1:7" ht="30.6" x14ac:dyDescent="0.5">
      <c r="A1052" s="72" t="s">
        <v>391</v>
      </c>
      <c r="B1052" s="55" t="s">
        <v>3179</v>
      </c>
      <c r="C1052" s="55" t="s">
        <v>3180</v>
      </c>
      <c r="D1052" s="60">
        <v>44960</v>
      </c>
      <c r="E1052" s="55"/>
      <c r="F1052" s="56">
        <v>15</v>
      </c>
      <c r="G1052" s="57">
        <v>15</v>
      </c>
    </row>
    <row r="1053" spans="1:7" ht="20.399999999999999" x14ac:dyDescent="0.5">
      <c r="A1053" s="72"/>
      <c r="B1053" s="55" t="s">
        <v>3650</v>
      </c>
      <c r="C1053" s="55" t="s">
        <v>3651</v>
      </c>
      <c r="D1053" s="60">
        <v>44937</v>
      </c>
      <c r="E1053" s="55"/>
      <c r="F1053" s="56">
        <v>18</v>
      </c>
      <c r="G1053" s="57">
        <v>18</v>
      </c>
    </row>
    <row r="1054" spans="1:7" ht="40.799999999999997" x14ac:dyDescent="0.5">
      <c r="A1054" s="55" t="s">
        <v>449</v>
      </c>
      <c r="B1054" s="55" t="s">
        <v>3103</v>
      </c>
      <c r="C1054" s="55" t="s">
        <v>3104</v>
      </c>
      <c r="D1054" s="60">
        <v>44975</v>
      </c>
      <c r="E1054" s="55"/>
      <c r="F1054" s="56">
        <v>15</v>
      </c>
      <c r="G1054" s="57">
        <v>15</v>
      </c>
    </row>
    <row r="1055" spans="1:7" ht="30.6" x14ac:dyDescent="0.5">
      <c r="A1055" s="72" t="s">
        <v>287</v>
      </c>
      <c r="B1055" s="55" t="s">
        <v>3560</v>
      </c>
      <c r="C1055" s="55" t="s">
        <v>3561</v>
      </c>
      <c r="D1055" s="60">
        <v>44932</v>
      </c>
      <c r="E1055" s="55" t="s">
        <v>3049</v>
      </c>
      <c r="F1055" s="56">
        <v>8</v>
      </c>
      <c r="G1055" s="57">
        <v>8</v>
      </c>
    </row>
    <row r="1056" spans="1:7" ht="20.399999999999999" x14ac:dyDescent="0.5">
      <c r="A1056" s="72"/>
      <c r="B1056" s="55" t="s">
        <v>3254</v>
      </c>
      <c r="C1056" s="55" t="s">
        <v>3255</v>
      </c>
      <c r="D1056" s="60">
        <v>45002</v>
      </c>
      <c r="E1056" s="55" t="s">
        <v>3256</v>
      </c>
      <c r="F1056" s="56">
        <v>25</v>
      </c>
      <c r="G1056" s="57">
        <v>25</v>
      </c>
    </row>
    <row r="1057" spans="1:7" ht="20.399999999999999" x14ac:dyDescent="0.5">
      <c r="A1057" s="72"/>
      <c r="B1057" s="55" t="s">
        <v>3311</v>
      </c>
      <c r="C1057" s="55" t="s">
        <v>3312</v>
      </c>
      <c r="D1057" s="60">
        <v>44970</v>
      </c>
      <c r="E1057" s="55"/>
      <c r="F1057" s="56">
        <v>29</v>
      </c>
      <c r="G1057" s="57">
        <v>29</v>
      </c>
    </row>
    <row r="1058" spans="1:7" ht="30.6" x14ac:dyDescent="0.5">
      <c r="A1058" s="72"/>
      <c r="B1058" s="55" t="s">
        <v>3188</v>
      </c>
      <c r="C1058" s="55" t="s">
        <v>3189</v>
      </c>
      <c r="D1058" s="60">
        <v>44981</v>
      </c>
      <c r="E1058" s="55"/>
      <c r="F1058" s="56">
        <v>23</v>
      </c>
      <c r="G1058" s="57">
        <v>23</v>
      </c>
    </row>
    <row r="1059" spans="1:7" ht="20.399999999999999" x14ac:dyDescent="0.5">
      <c r="A1059" s="72"/>
      <c r="B1059" s="55" t="s">
        <v>3675</v>
      </c>
      <c r="C1059" s="55" t="s">
        <v>3676</v>
      </c>
      <c r="D1059" s="60">
        <v>44935</v>
      </c>
      <c r="E1059" s="55"/>
      <c r="F1059" s="56">
        <v>31</v>
      </c>
      <c r="G1059" s="57">
        <v>31</v>
      </c>
    </row>
    <row r="1060" spans="1:7" ht="30.6" x14ac:dyDescent="0.5">
      <c r="A1060" s="72" t="s">
        <v>222</v>
      </c>
      <c r="B1060" s="55" t="s">
        <v>3677</v>
      </c>
      <c r="C1060" s="55" t="s">
        <v>3678</v>
      </c>
      <c r="D1060" s="60">
        <v>44973</v>
      </c>
      <c r="E1060" s="55"/>
      <c r="F1060" s="56">
        <v>15</v>
      </c>
      <c r="G1060" s="57">
        <v>15</v>
      </c>
    </row>
    <row r="1061" spans="1:7" ht="91.8" x14ac:dyDescent="0.5">
      <c r="A1061" s="72"/>
      <c r="B1061" s="55" t="s">
        <v>3163</v>
      </c>
      <c r="C1061" s="55" t="s">
        <v>873</v>
      </c>
      <c r="D1061" s="60">
        <v>44950</v>
      </c>
      <c r="E1061" s="55" t="s">
        <v>3164</v>
      </c>
      <c r="F1061" s="56">
        <v>20</v>
      </c>
      <c r="G1061" s="57">
        <v>20</v>
      </c>
    </row>
    <row r="1062" spans="1:7" ht="30.6" x14ac:dyDescent="0.5">
      <c r="A1062" s="72"/>
      <c r="B1062" s="55" t="s">
        <v>3165</v>
      </c>
      <c r="C1062" s="55" t="s">
        <v>3166</v>
      </c>
      <c r="D1062" s="60">
        <v>44953</v>
      </c>
      <c r="E1062" s="55"/>
      <c r="F1062" s="56">
        <v>18</v>
      </c>
      <c r="G1062" s="57">
        <v>18</v>
      </c>
    </row>
    <row r="1063" spans="1:7" ht="20.399999999999999" x14ac:dyDescent="0.5">
      <c r="A1063" s="72"/>
      <c r="B1063" s="55" t="s">
        <v>3257</v>
      </c>
      <c r="C1063" s="55" t="s">
        <v>3258</v>
      </c>
      <c r="D1063" s="60">
        <v>45002</v>
      </c>
      <c r="E1063" s="55"/>
      <c r="F1063" s="56">
        <v>10</v>
      </c>
      <c r="G1063" s="57">
        <v>10</v>
      </c>
    </row>
    <row r="1064" spans="1:7" ht="30.6" x14ac:dyDescent="0.5">
      <c r="A1064" s="72"/>
      <c r="B1064" s="55" t="s">
        <v>3259</v>
      </c>
      <c r="C1064" s="55" t="s">
        <v>3260</v>
      </c>
      <c r="D1064" s="60">
        <v>45007</v>
      </c>
      <c r="E1064" s="55"/>
      <c r="F1064" s="56">
        <v>27</v>
      </c>
      <c r="G1064" s="57">
        <v>27</v>
      </c>
    </row>
    <row r="1065" spans="1:7" ht="20.399999999999999" x14ac:dyDescent="0.5">
      <c r="A1065" s="72"/>
      <c r="B1065" s="55" t="s">
        <v>3313</v>
      </c>
      <c r="C1065" s="55" t="s">
        <v>3314</v>
      </c>
      <c r="D1065" s="60">
        <v>44979</v>
      </c>
      <c r="E1065" s="55" t="s">
        <v>3315</v>
      </c>
      <c r="F1065" s="56">
        <v>13</v>
      </c>
      <c r="G1065" s="57">
        <v>13</v>
      </c>
    </row>
    <row r="1066" spans="1:7" ht="20.399999999999999" x14ac:dyDescent="0.5">
      <c r="A1066" s="72"/>
      <c r="B1066" s="55" t="s">
        <v>3190</v>
      </c>
      <c r="C1066" s="55" t="s">
        <v>3191</v>
      </c>
      <c r="D1066" s="60">
        <v>44992</v>
      </c>
      <c r="E1066" s="55"/>
      <c r="F1066" s="56">
        <v>16</v>
      </c>
      <c r="G1066" s="57">
        <v>16</v>
      </c>
    </row>
    <row r="1067" spans="1:7" ht="20.399999999999999" x14ac:dyDescent="0.5">
      <c r="A1067" s="72"/>
      <c r="B1067" s="55" t="s">
        <v>3657</v>
      </c>
      <c r="C1067" s="55" t="s">
        <v>3658</v>
      </c>
      <c r="D1067" s="60">
        <v>44974</v>
      </c>
      <c r="E1067" s="55" t="s">
        <v>3659</v>
      </c>
      <c r="F1067" s="56">
        <v>28</v>
      </c>
      <c r="G1067" s="57">
        <v>28</v>
      </c>
    </row>
    <row r="1068" spans="1:7" ht="91.8" x14ac:dyDescent="0.5">
      <c r="A1068" s="72"/>
      <c r="B1068" s="55" t="s">
        <v>3398</v>
      </c>
      <c r="C1068" s="55" t="s">
        <v>3399</v>
      </c>
      <c r="D1068" s="60">
        <v>44974</v>
      </c>
      <c r="E1068" s="55" t="s">
        <v>3400</v>
      </c>
      <c r="F1068" s="56">
        <v>17.989999999999998</v>
      </c>
      <c r="G1068" s="57">
        <v>17.989999999999998</v>
      </c>
    </row>
    <row r="1069" spans="1:7" ht="20.399999999999999" x14ac:dyDescent="0.5">
      <c r="A1069" s="72"/>
      <c r="B1069" s="55" t="s">
        <v>3484</v>
      </c>
      <c r="C1069" s="55" t="s">
        <v>3485</v>
      </c>
      <c r="D1069" s="60">
        <v>44932</v>
      </c>
      <c r="E1069" s="55"/>
      <c r="F1069" s="56">
        <v>27</v>
      </c>
      <c r="G1069" s="57">
        <v>27</v>
      </c>
    </row>
    <row r="1070" spans="1:7" ht="40.799999999999997" x14ac:dyDescent="0.5">
      <c r="A1070" s="72"/>
      <c r="B1070" s="55" t="s">
        <v>3112</v>
      </c>
      <c r="C1070" s="55" t="s">
        <v>3113</v>
      </c>
      <c r="D1070" s="60">
        <v>44974</v>
      </c>
      <c r="E1070" s="55"/>
      <c r="F1070" s="56">
        <v>17</v>
      </c>
      <c r="G1070" s="57">
        <v>17</v>
      </c>
    </row>
    <row r="1071" spans="1:7" ht="30.6" x14ac:dyDescent="0.5">
      <c r="A1071" s="72" t="s">
        <v>450</v>
      </c>
      <c r="B1071" s="55" t="s">
        <v>3578</v>
      </c>
      <c r="C1071" s="55" t="s">
        <v>3579</v>
      </c>
      <c r="D1071" s="60">
        <v>44929</v>
      </c>
      <c r="E1071" s="55"/>
      <c r="F1071" s="56">
        <v>12.99</v>
      </c>
      <c r="G1071" s="57">
        <v>12.99</v>
      </c>
    </row>
    <row r="1072" spans="1:7" ht="30.6" x14ac:dyDescent="0.5">
      <c r="A1072" s="72"/>
      <c r="B1072" s="55" t="s">
        <v>3562</v>
      </c>
      <c r="C1072" s="55" t="s">
        <v>3563</v>
      </c>
      <c r="D1072" s="60">
        <v>45014</v>
      </c>
      <c r="E1072" s="55"/>
      <c r="F1072" s="56">
        <v>26.99</v>
      </c>
      <c r="G1072" s="57">
        <v>26.99</v>
      </c>
    </row>
    <row r="1073" spans="1:7" ht="30.6" x14ac:dyDescent="0.5">
      <c r="A1073" s="72"/>
      <c r="B1073" s="55" t="s">
        <v>3192</v>
      </c>
      <c r="C1073" s="55" t="s">
        <v>3193</v>
      </c>
      <c r="D1073" s="60">
        <v>44981</v>
      </c>
      <c r="E1073" s="55"/>
      <c r="F1073" s="56">
        <v>27.99</v>
      </c>
      <c r="G1073" s="57">
        <v>27.99</v>
      </c>
    </row>
    <row r="1074" spans="1:7" ht="30.6" x14ac:dyDescent="0.5">
      <c r="A1074" s="72" t="s">
        <v>302</v>
      </c>
      <c r="B1074" s="55" t="s">
        <v>3167</v>
      </c>
      <c r="C1074" s="55" t="s">
        <v>3168</v>
      </c>
      <c r="D1074" s="60">
        <v>45012</v>
      </c>
      <c r="E1074" s="55"/>
      <c r="F1074" s="56">
        <v>16.989999999999998</v>
      </c>
      <c r="G1074" s="57">
        <v>16.989999999999998</v>
      </c>
    </row>
    <row r="1075" spans="1:7" ht="30.6" x14ac:dyDescent="0.5">
      <c r="A1075" s="72"/>
      <c r="B1075" s="55" t="s">
        <v>3061</v>
      </c>
      <c r="C1075" s="55" t="s">
        <v>3062</v>
      </c>
      <c r="D1075" s="60">
        <v>44973</v>
      </c>
      <c r="E1075" s="55"/>
      <c r="F1075" s="56">
        <v>28</v>
      </c>
      <c r="G1075" s="57">
        <v>28</v>
      </c>
    </row>
    <row r="1076" spans="1:7" ht="30.6" x14ac:dyDescent="0.5">
      <c r="A1076" s="72"/>
      <c r="B1076" s="55" t="s">
        <v>3660</v>
      </c>
      <c r="C1076" s="55" t="s">
        <v>3661</v>
      </c>
      <c r="D1076" s="60">
        <v>44974</v>
      </c>
      <c r="E1076" s="55"/>
      <c r="F1076" s="56">
        <v>16</v>
      </c>
      <c r="G1076" s="57">
        <v>16</v>
      </c>
    </row>
    <row r="1077" spans="1:7" ht="40.799999999999997" x14ac:dyDescent="0.5">
      <c r="A1077" s="72"/>
      <c r="B1077" s="55" t="s">
        <v>3389</v>
      </c>
      <c r="C1077" s="55" t="s">
        <v>3390</v>
      </c>
      <c r="D1077" s="60">
        <v>45005</v>
      </c>
      <c r="E1077" s="55"/>
      <c r="F1077" s="56">
        <v>28</v>
      </c>
      <c r="G1077" s="57">
        <v>28</v>
      </c>
    </row>
    <row r="1078" spans="1:7" ht="20.399999999999999" x14ac:dyDescent="0.5">
      <c r="A1078" s="72"/>
      <c r="B1078" s="55" t="s">
        <v>3352</v>
      </c>
      <c r="C1078" s="55" t="s">
        <v>3353</v>
      </c>
      <c r="D1078" s="60">
        <v>44972</v>
      </c>
      <c r="E1078" s="55"/>
      <c r="F1078" s="56">
        <v>27</v>
      </c>
      <c r="G1078" s="57">
        <v>27</v>
      </c>
    </row>
    <row r="1079" spans="1:7" ht="30.6" x14ac:dyDescent="0.5">
      <c r="A1079" s="72" t="s">
        <v>233</v>
      </c>
      <c r="B1079" s="55" t="s">
        <v>3105</v>
      </c>
      <c r="C1079" s="55" t="s">
        <v>3106</v>
      </c>
      <c r="D1079" s="60">
        <v>44978</v>
      </c>
      <c r="E1079" s="55"/>
      <c r="F1079" s="56">
        <v>8</v>
      </c>
      <c r="G1079" s="57">
        <v>8</v>
      </c>
    </row>
    <row r="1080" spans="1:7" ht="71.400000000000006" x14ac:dyDescent="0.5">
      <c r="A1080" s="72"/>
      <c r="B1080" s="55" t="s">
        <v>3316</v>
      </c>
      <c r="C1080" s="55" t="s">
        <v>3317</v>
      </c>
      <c r="D1080" s="60">
        <v>44954</v>
      </c>
      <c r="E1080" s="55"/>
      <c r="F1080" s="56">
        <v>25</v>
      </c>
      <c r="G1080" s="57">
        <v>25</v>
      </c>
    </row>
    <row r="1081" spans="1:7" ht="20.399999999999999" x14ac:dyDescent="0.5">
      <c r="A1081" s="72"/>
      <c r="B1081" s="55" t="s">
        <v>3418</v>
      </c>
      <c r="C1081" s="55" t="s">
        <v>3419</v>
      </c>
      <c r="D1081" s="60">
        <v>45015</v>
      </c>
      <c r="E1081" s="55"/>
      <c r="F1081" s="56">
        <v>14</v>
      </c>
      <c r="G1081" s="57">
        <v>14</v>
      </c>
    </row>
    <row r="1082" spans="1:7" ht="20.399999999999999" x14ac:dyDescent="0.5">
      <c r="A1082" s="72"/>
      <c r="B1082" s="55" t="s">
        <v>3194</v>
      </c>
      <c r="C1082" s="55" t="s">
        <v>3195</v>
      </c>
      <c r="D1082" s="60">
        <v>44981</v>
      </c>
      <c r="E1082" s="55"/>
      <c r="F1082" s="56">
        <v>27</v>
      </c>
      <c r="G1082" s="57">
        <v>27</v>
      </c>
    </row>
    <row r="1083" spans="1:7" ht="51" x14ac:dyDescent="0.5">
      <c r="A1083" s="72" t="s">
        <v>283</v>
      </c>
      <c r="B1083" s="55" t="s">
        <v>3606</v>
      </c>
      <c r="C1083" s="55" t="s">
        <v>3607</v>
      </c>
      <c r="D1083" s="60">
        <v>44997</v>
      </c>
      <c r="E1083" s="55"/>
      <c r="F1083" s="56">
        <v>11.99</v>
      </c>
      <c r="G1083" s="57">
        <v>11.99</v>
      </c>
    </row>
    <row r="1084" spans="1:7" ht="91.8" x14ac:dyDescent="0.5">
      <c r="A1084" s="72"/>
      <c r="B1084" s="55" t="s">
        <v>3641</v>
      </c>
      <c r="C1084" s="55" t="s">
        <v>3642</v>
      </c>
      <c r="D1084" s="60">
        <v>44946</v>
      </c>
      <c r="E1084" s="55"/>
      <c r="F1084" s="56">
        <v>35</v>
      </c>
      <c r="G1084" s="57">
        <v>35</v>
      </c>
    </row>
    <row r="1085" spans="1:7" ht="51" x14ac:dyDescent="0.5">
      <c r="A1085" s="72"/>
      <c r="B1085" s="55" t="s">
        <v>3391</v>
      </c>
      <c r="C1085" s="55" t="s">
        <v>3392</v>
      </c>
      <c r="D1085" s="60">
        <v>45016</v>
      </c>
      <c r="E1085" s="55"/>
      <c r="F1085" s="56">
        <v>15.81</v>
      </c>
      <c r="G1085" s="57">
        <v>15.81</v>
      </c>
    </row>
    <row r="1086" spans="1:7" ht="20.399999999999999" x14ac:dyDescent="0.5">
      <c r="A1086" s="72" t="s">
        <v>319</v>
      </c>
      <c r="B1086" s="55" t="s">
        <v>3486</v>
      </c>
      <c r="C1086" s="55" t="s">
        <v>3487</v>
      </c>
      <c r="D1086" s="60">
        <v>44935</v>
      </c>
      <c r="E1086" s="55"/>
      <c r="F1086" s="56">
        <v>14.98</v>
      </c>
      <c r="G1086" s="57">
        <v>14.98</v>
      </c>
    </row>
    <row r="1087" spans="1:7" ht="51" x14ac:dyDescent="0.5">
      <c r="A1087" s="72"/>
      <c r="B1087" s="55" t="s">
        <v>3608</v>
      </c>
      <c r="C1087" s="55" t="s">
        <v>3609</v>
      </c>
      <c r="D1087" s="60">
        <v>44963</v>
      </c>
      <c r="E1087" s="55"/>
      <c r="F1087" s="56">
        <v>16.79</v>
      </c>
      <c r="G1087" s="57">
        <v>16.79</v>
      </c>
    </row>
    <row r="1088" spans="1:7" ht="81.599999999999994" x14ac:dyDescent="0.5">
      <c r="A1088" s="72"/>
      <c r="B1088" s="55" t="s">
        <v>3085</v>
      </c>
      <c r="C1088" s="55" t="s">
        <v>3086</v>
      </c>
      <c r="D1088" s="60">
        <v>45014</v>
      </c>
      <c r="E1088" s="55"/>
      <c r="F1088" s="56">
        <v>8.9700000000000006</v>
      </c>
      <c r="G1088" s="57">
        <v>8.9700000000000006</v>
      </c>
    </row>
    <row r="1089" spans="1:7" ht="40.799999999999997" x14ac:dyDescent="0.5">
      <c r="A1089" s="72" t="s">
        <v>424</v>
      </c>
      <c r="B1089" s="55" t="s">
        <v>3211</v>
      </c>
      <c r="C1089" s="55" t="s">
        <v>3212</v>
      </c>
      <c r="D1089" s="60">
        <v>44965</v>
      </c>
      <c r="E1089" s="55"/>
      <c r="F1089" s="56">
        <v>14.99</v>
      </c>
      <c r="G1089" s="57">
        <v>14.99</v>
      </c>
    </row>
    <row r="1090" spans="1:7" ht="61.2" x14ac:dyDescent="0.5">
      <c r="A1090" s="72"/>
      <c r="B1090" s="55" t="s">
        <v>3032</v>
      </c>
      <c r="C1090" s="55" t="s">
        <v>3033</v>
      </c>
      <c r="D1090" s="60">
        <v>44956</v>
      </c>
      <c r="E1090" s="55"/>
      <c r="F1090" s="56">
        <v>18.989999999999998</v>
      </c>
      <c r="G1090" s="57">
        <v>18.989999999999998</v>
      </c>
    </row>
    <row r="1091" spans="1:7" ht="20.399999999999999" x14ac:dyDescent="0.5">
      <c r="A1091" s="72" t="s">
        <v>340</v>
      </c>
      <c r="B1091" s="55" t="s">
        <v>3169</v>
      </c>
      <c r="C1091" s="55" t="s">
        <v>3170</v>
      </c>
      <c r="D1091" s="60">
        <v>44963</v>
      </c>
      <c r="E1091" s="55"/>
      <c r="F1091" s="56">
        <v>15</v>
      </c>
      <c r="G1091" s="57">
        <v>15</v>
      </c>
    </row>
    <row r="1092" spans="1:7" ht="20.399999999999999" x14ac:dyDescent="0.5">
      <c r="A1092" s="72"/>
      <c r="B1092" s="55" t="s">
        <v>3063</v>
      </c>
      <c r="C1092" s="55" t="s">
        <v>3064</v>
      </c>
      <c r="D1092" s="60">
        <v>44973</v>
      </c>
      <c r="E1092" s="55"/>
      <c r="F1092" s="56">
        <v>12</v>
      </c>
      <c r="G1092" s="57">
        <v>12</v>
      </c>
    </row>
    <row r="1093" spans="1:7" ht="20.399999999999999" x14ac:dyDescent="0.5">
      <c r="A1093" s="72"/>
      <c r="B1093" s="55" t="s">
        <v>3354</v>
      </c>
      <c r="C1093" s="55" t="s">
        <v>3355</v>
      </c>
      <c r="D1093" s="60">
        <v>44935</v>
      </c>
      <c r="E1093" s="55"/>
      <c r="F1093" s="56">
        <v>17</v>
      </c>
      <c r="G1093" s="57">
        <v>17</v>
      </c>
    </row>
    <row r="1094" spans="1:7" ht="20.399999999999999" x14ac:dyDescent="0.5">
      <c r="A1094" s="72"/>
      <c r="B1094" s="55" t="s">
        <v>3117</v>
      </c>
      <c r="C1094" s="55" t="s">
        <v>3118</v>
      </c>
      <c r="D1094" s="60">
        <v>44936</v>
      </c>
      <c r="E1094" s="55"/>
      <c r="F1094" s="56">
        <v>62</v>
      </c>
      <c r="G1094" s="57">
        <v>62</v>
      </c>
    </row>
    <row r="1095" spans="1:7" ht="20.399999999999999" x14ac:dyDescent="0.5">
      <c r="A1095" s="72"/>
      <c r="B1095" s="55" t="s">
        <v>3065</v>
      </c>
      <c r="C1095" s="55" t="s">
        <v>3066</v>
      </c>
      <c r="D1095" s="60">
        <v>44972</v>
      </c>
      <c r="E1095" s="55"/>
      <c r="F1095" s="56">
        <v>9</v>
      </c>
      <c r="G1095" s="57">
        <v>9</v>
      </c>
    </row>
    <row r="1096" spans="1:7" ht="40.799999999999997" x14ac:dyDescent="0.5">
      <c r="A1096" s="55" t="s">
        <v>492</v>
      </c>
      <c r="B1096" s="55" t="s">
        <v>3261</v>
      </c>
      <c r="C1096" s="55" t="s">
        <v>3262</v>
      </c>
      <c r="D1096" s="60">
        <v>44937</v>
      </c>
      <c r="E1096" s="55"/>
      <c r="F1096" s="56">
        <v>65</v>
      </c>
      <c r="G1096" s="57">
        <v>65</v>
      </c>
    </row>
    <row r="1097" spans="1:7" x14ac:dyDescent="0.5">
      <c r="A1097" s="58" t="s">
        <v>224</v>
      </c>
      <c r="B1097" s="58"/>
      <c r="C1097" s="58"/>
      <c r="D1097" s="58"/>
      <c r="E1097" s="58"/>
      <c r="F1097" s="58"/>
      <c r="G1097" s="59">
        <v>6350.74999999999</v>
      </c>
    </row>
  </sheetData>
  <mergeCells count="205">
    <mergeCell ref="A1091:A1095"/>
    <mergeCell ref="A1071:A1073"/>
    <mergeCell ref="A1074:A1078"/>
    <mergeCell ref="A1079:A1082"/>
    <mergeCell ref="A1083:A1085"/>
    <mergeCell ref="A1086:A1088"/>
    <mergeCell ref="A1089:A1090"/>
    <mergeCell ref="A1016:A1018"/>
    <mergeCell ref="A1019:A1022"/>
    <mergeCell ref="A1023:A1049"/>
    <mergeCell ref="A1052:A1053"/>
    <mergeCell ref="A1055:A1059"/>
    <mergeCell ref="A1060:A1070"/>
    <mergeCell ref="A978:A981"/>
    <mergeCell ref="A982:A989"/>
    <mergeCell ref="A990:A999"/>
    <mergeCell ref="A1000:A1003"/>
    <mergeCell ref="A1006:A1009"/>
    <mergeCell ref="A1010:A1013"/>
    <mergeCell ref="A943:A960"/>
    <mergeCell ref="A961:A963"/>
    <mergeCell ref="A965:A969"/>
    <mergeCell ref="A971:A972"/>
    <mergeCell ref="A974:A975"/>
    <mergeCell ref="A976:A977"/>
    <mergeCell ref="A911:A912"/>
    <mergeCell ref="A913:A918"/>
    <mergeCell ref="A919:A920"/>
    <mergeCell ref="A921:A932"/>
    <mergeCell ref="A933:A936"/>
    <mergeCell ref="A937:A942"/>
    <mergeCell ref="A881:A882"/>
    <mergeCell ref="A884:A887"/>
    <mergeCell ref="A889:A891"/>
    <mergeCell ref="A892:A893"/>
    <mergeCell ref="A894:A900"/>
    <mergeCell ref="A901:A907"/>
    <mergeCell ref="A830:A842"/>
    <mergeCell ref="A848:A853"/>
    <mergeCell ref="A854:A855"/>
    <mergeCell ref="A856:A857"/>
    <mergeCell ref="A859:A870"/>
    <mergeCell ref="A871:A880"/>
    <mergeCell ref="A796:G796"/>
    <mergeCell ref="A797:G797"/>
    <mergeCell ref="A801:A805"/>
    <mergeCell ref="A806:A815"/>
    <mergeCell ref="A817:A820"/>
    <mergeCell ref="A823:A829"/>
    <mergeCell ref="A764:G764"/>
    <mergeCell ref="A765:G765"/>
    <mergeCell ref="A773:G773"/>
    <mergeCell ref="A774:G774"/>
    <mergeCell ref="A787:G787"/>
    <mergeCell ref="A788:G788"/>
    <mergeCell ref="A731:G731"/>
    <mergeCell ref="A732:G732"/>
    <mergeCell ref="A743:G743"/>
    <mergeCell ref="A744:G744"/>
    <mergeCell ref="A755:G755"/>
    <mergeCell ref="A756:G756"/>
    <mergeCell ref="A695:G695"/>
    <mergeCell ref="A696:G696"/>
    <mergeCell ref="A704:G704"/>
    <mergeCell ref="A705:G705"/>
    <mergeCell ref="A718:G718"/>
    <mergeCell ref="A719:G719"/>
    <mergeCell ref="A655:G655"/>
    <mergeCell ref="A665:G665"/>
    <mergeCell ref="A666:G666"/>
    <mergeCell ref="A673:A674"/>
    <mergeCell ref="A684:G684"/>
    <mergeCell ref="A685:G685"/>
    <mergeCell ref="A627:A628"/>
    <mergeCell ref="A633:G633"/>
    <mergeCell ref="A634:G634"/>
    <mergeCell ref="A642:G642"/>
    <mergeCell ref="A643:G643"/>
    <mergeCell ref="A654:G654"/>
    <mergeCell ref="A593:A594"/>
    <mergeCell ref="A600:G600"/>
    <mergeCell ref="A601:G601"/>
    <mergeCell ref="A609:A611"/>
    <mergeCell ref="A623:G623"/>
    <mergeCell ref="A624:G624"/>
    <mergeCell ref="A562:G562"/>
    <mergeCell ref="A563:G563"/>
    <mergeCell ref="A574:G574"/>
    <mergeCell ref="A575:G575"/>
    <mergeCell ref="A587:G587"/>
    <mergeCell ref="A588:G588"/>
    <mergeCell ref="A534:G534"/>
    <mergeCell ref="A535:G535"/>
    <mergeCell ref="A543:G543"/>
    <mergeCell ref="A544:G544"/>
    <mergeCell ref="A553:G553"/>
    <mergeCell ref="A554:G554"/>
    <mergeCell ref="A508:A509"/>
    <mergeCell ref="A510:A511"/>
    <mergeCell ref="A513:A515"/>
    <mergeCell ref="A516:A518"/>
    <mergeCell ref="A525:G525"/>
    <mergeCell ref="A526:G526"/>
    <mergeCell ref="A483:G483"/>
    <mergeCell ref="A484:G484"/>
    <mergeCell ref="A495:G495"/>
    <mergeCell ref="A496:G496"/>
    <mergeCell ref="A501:A502"/>
    <mergeCell ref="A503:A504"/>
    <mergeCell ref="A453:G453"/>
    <mergeCell ref="A454:G454"/>
    <mergeCell ref="A462:G462"/>
    <mergeCell ref="A463:G463"/>
    <mergeCell ref="A472:G472"/>
    <mergeCell ref="A473:G473"/>
    <mergeCell ref="A425:G425"/>
    <mergeCell ref="A426:G426"/>
    <mergeCell ref="A434:G434"/>
    <mergeCell ref="A435:G435"/>
    <mergeCell ref="A444:G444"/>
    <mergeCell ref="A445:G445"/>
    <mergeCell ref="A395:G395"/>
    <mergeCell ref="A396:G396"/>
    <mergeCell ref="A406:G406"/>
    <mergeCell ref="A407:G407"/>
    <mergeCell ref="A416:G416"/>
    <mergeCell ref="A417:G417"/>
    <mergeCell ref="A364:G364"/>
    <mergeCell ref="A372:G372"/>
    <mergeCell ref="A373:G373"/>
    <mergeCell ref="A377:A378"/>
    <mergeCell ref="A383:G383"/>
    <mergeCell ref="A384:G384"/>
    <mergeCell ref="A339:G339"/>
    <mergeCell ref="A340:G340"/>
    <mergeCell ref="A345:A346"/>
    <mergeCell ref="A351:G351"/>
    <mergeCell ref="A352:G352"/>
    <mergeCell ref="A363:G363"/>
    <mergeCell ref="A309:G309"/>
    <mergeCell ref="A310:G310"/>
    <mergeCell ref="A315:A316"/>
    <mergeCell ref="A321:G321"/>
    <mergeCell ref="A322:G322"/>
    <mergeCell ref="A327:A328"/>
    <mergeCell ref="A278:A279"/>
    <mergeCell ref="A283:A284"/>
    <mergeCell ref="A287:A288"/>
    <mergeCell ref="A289:A290"/>
    <mergeCell ref="A298:G298"/>
    <mergeCell ref="A299:G299"/>
    <mergeCell ref="A254:A255"/>
    <mergeCell ref="A257:A258"/>
    <mergeCell ref="A264:G264"/>
    <mergeCell ref="A265:G265"/>
    <mergeCell ref="A269:A270"/>
    <mergeCell ref="A275:A276"/>
    <mergeCell ref="A232:G232"/>
    <mergeCell ref="A233:G233"/>
    <mergeCell ref="A236:A237"/>
    <mergeCell ref="A239:A241"/>
    <mergeCell ref="A247:A248"/>
    <mergeCell ref="A251:A252"/>
    <mergeCell ref="A192:G192"/>
    <mergeCell ref="A193:G193"/>
    <mergeCell ref="A201:G201"/>
    <mergeCell ref="A202:G202"/>
    <mergeCell ref="A216:G216"/>
    <mergeCell ref="A217:G217"/>
    <mergeCell ref="A157:G157"/>
    <mergeCell ref="A158:G158"/>
    <mergeCell ref="A168:A169"/>
    <mergeCell ref="A173:A174"/>
    <mergeCell ref="A181:G181"/>
    <mergeCell ref="A182:G182"/>
    <mergeCell ref="A126:G126"/>
    <mergeCell ref="A127:G127"/>
    <mergeCell ref="A136:G136"/>
    <mergeCell ref="A137:G137"/>
    <mergeCell ref="A146:G146"/>
    <mergeCell ref="A147:G147"/>
    <mergeCell ref="A88:G88"/>
    <mergeCell ref="A89:G89"/>
    <mergeCell ref="A105:G105"/>
    <mergeCell ref="A106:G106"/>
    <mergeCell ref="A116:G116"/>
    <mergeCell ref="A117:G117"/>
    <mergeCell ref="A58:G58"/>
    <mergeCell ref="A66:G66"/>
    <mergeCell ref="A67:G67"/>
    <mergeCell ref="A71:A72"/>
    <mergeCell ref="A77:G77"/>
    <mergeCell ref="A78:G78"/>
    <mergeCell ref="A26:G26"/>
    <mergeCell ref="A38:A40"/>
    <mergeCell ref="A42:A43"/>
    <mergeCell ref="A48:G48"/>
    <mergeCell ref="A49:G49"/>
    <mergeCell ref="A57:G57"/>
    <mergeCell ref="A3:G3"/>
    <mergeCell ref="A4:G4"/>
    <mergeCell ref="A12:G12"/>
    <mergeCell ref="A13:G13"/>
    <mergeCell ref="A16:A17"/>
    <mergeCell ref="A25:G25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FB3B3"/>
  </sheetPr>
  <dimension ref="A1:F715"/>
  <sheetViews>
    <sheetView workbookViewId="0">
      <selection activeCell="J1" sqref="J1"/>
    </sheetView>
  </sheetViews>
  <sheetFormatPr defaultRowHeight="18" x14ac:dyDescent="0.5"/>
  <cols>
    <col min="2" max="2" width="11.5546875" customWidth="1"/>
    <col min="6" max="6" width="11" bestFit="1" customWidth="1"/>
  </cols>
  <sheetData>
    <row r="1" spans="1:6" ht="22.2" x14ac:dyDescent="0.5">
      <c r="A1" s="52" t="s">
        <v>486</v>
      </c>
    </row>
    <row r="3" spans="1:6" ht="10.5" customHeight="1" x14ac:dyDescent="0.5">
      <c r="A3" s="71" t="s">
        <v>216</v>
      </c>
      <c r="B3" s="71"/>
      <c r="C3" s="71"/>
      <c r="D3" s="71"/>
      <c r="E3" s="71"/>
      <c r="F3" s="71"/>
    </row>
    <row r="4" spans="1:6" ht="10.5" customHeight="1" x14ac:dyDescent="0.5">
      <c r="A4" s="70" t="s">
        <v>3683</v>
      </c>
      <c r="B4" s="70"/>
      <c r="C4" s="70"/>
      <c r="D4" s="70"/>
      <c r="E4" s="70"/>
      <c r="F4" s="70"/>
    </row>
    <row r="6" spans="1:6" ht="30.6" x14ac:dyDescent="0.5">
      <c r="A6" s="53" t="s">
        <v>3684</v>
      </c>
      <c r="B6" s="53" t="s">
        <v>276</v>
      </c>
      <c r="C6" s="53" t="s">
        <v>218</v>
      </c>
      <c r="D6" s="53" t="s">
        <v>277</v>
      </c>
      <c r="E6" s="53" t="s">
        <v>3685</v>
      </c>
      <c r="F6" s="54" t="s">
        <v>3686</v>
      </c>
    </row>
    <row r="7" spans="1:6" ht="61.2" x14ac:dyDescent="0.5">
      <c r="A7" s="55" t="s">
        <v>251</v>
      </c>
      <c r="B7" s="61">
        <v>31145010200802</v>
      </c>
      <c r="C7" s="55" t="s">
        <v>3687</v>
      </c>
      <c r="D7" s="55" t="s">
        <v>3688</v>
      </c>
      <c r="E7" s="62">
        <v>11</v>
      </c>
      <c r="F7" s="57">
        <v>11</v>
      </c>
    </row>
    <row r="8" spans="1:6" x14ac:dyDescent="0.5">
      <c r="A8" s="58" t="s">
        <v>224</v>
      </c>
      <c r="B8" s="58"/>
      <c r="C8" s="58"/>
      <c r="D8" s="58"/>
      <c r="E8" s="58"/>
      <c r="F8" s="59">
        <v>11</v>
      </c>
    </row>
    <row r="12" spans="1:6" ht="10.5" customHeight="1" x14ac:dyDescent="0.5">
      <c r="A12" s="71" t="s">
        <v>216</v>
      </c>
      <c r="B12" s="71"/>
      <c r="C12" s="71"/>
      <c r="D12" s="71"/>
      <c r="E12" s="71"/>
      <c r="F12" s="71"/>
    </row>
    <row r="13" spans="1:6" ht="10.5" customHeight="1" x14ac:dyDescent="0.5">
      <c r="A13" s="70" t="s">
        <v>3689</v>
      </c>
      <c r="B13" s="70"/>
      <c r="C13" s="70"/>
      <c r="D13" s="70"/>
      <c r="E13" s="70"/>
      <c r="F13" s="70"/>
    </row>
    <row r="15" spans="1:6" ht="30.6" x14ac:dyDescent="0.5">
      <c r="A15" s="53" t="s">
        <v>3684</v>
      </c>
      <c r="B15" s="53" t="s">
        <v>276</v>
      </c>
      <c r="C15" s="53" t="s">
        <v>218</v>
      </c>
      <c r="D15" s="53" t="s">
        <v>277</v>
      </c>
      <c r="E15" s="53" t="s">
        <v>3685</v>
      </c>
      <c r="F15" s="54" t="s">
        <v>3686</v>
      </c>
    </row>
    <row r="16" spans="1:6" ht="40.799999999999997" x14ac:dyDescent="0.5">
      <c r="A16" s="55" t="s">
        <v>289</v>
      </c>
      <c r="B16" s="61"/>
      <c r="C16" s="55" t="s">
        <v>3690</v>
      </c>
      <c r="D16" s="55"/>
      <c r="E16" s="62">
        <v>17</v>
      </c>
      <c r="F16" s="57">
        <v>17</v>
      </c>
    </row>
    <row r="17" spans="1:6" x14ac:dyDescent="0.5">
      <c r="A17" s="58" t="s">
        <v>224</v>
      </c>
      <c r="B17" s="58"/>
      <c r="C17" s="58"/>
      <c r="D17" s="58"/>
      <c r="E17" s="58"/>
      <c r="F17" s="59">
        <v>17</v>
      </c>
    </row>
    <row r="21" spans="1:6" ht="10.5" customHeight="1" x14ac:dyDescent="0.5">
      <c r="A21" s="71" t="s">
        <v>216</v>
      </c>
      <c r="B21" s="71"/>
      <c r="C21" s="71"/>
      <c r="D21" s="71"/>
      <c r="E21" s="71"/>
      <c r="F21" s="71"/>
    </row>
    <row r="22" spans="1:6" ht="10.5" customHeight="1" x14ac:dyDescent="0.5">
      <c r="A22" s="70" t="s">
        <v>3691</v>
      </c>
      <c r="B22" s="70"/>
      <c r="C22" s="70"/>
      <c r="D22" s="70"/>
      <c r="E22" s="70"/>
      <c r="F22" s="70"/>
    </row>
    <row r="24" spans="1:6" ht="30.6" x14ac:dyDescent="0.5">
      <c r="A24" s="53" t="s">
        <v>3684</v>
      </c>
      <c r="B24" s="53" t="s">
        <v>276</v>
      </c>
      <c r="C24" s="53" t="s">
        <v>218</v>
      </c>
      <c r="D24" s="53" t="s">
        <v>277</v>
      </c>
      <c r="E24" s="53" t="s">
        <v>3685</v>
      </c>
      <c r="F24" s="54" t="s">
        <v>3686</v>
      </c>
    </row>
    <row r="25" spans="1:6" ht="30.6" x14ac:dyDescent="0.5">
      <c r="A25" s="55" t="s">
        <v>228</v>
      </c>
      <c r="B25" s="61">
        <v>31402002593714</v>
      </c>
      <c r="C25" s="55" t="s">
        <v>3687</v>
      </c>
      <c r="D25" s="55" t="s">
        <v>3692</v>
      </c>
      <c r="E25" s="62">
        <v>100</v>
      </c>
      <c r="F25" s="57">
        <v>100</v>
      </c>
    </row>
    <row r="26" spans="1:6" x14ac:dyDescent="0.5">
      <c r="A26" s="58" t="s">
        <v>224</v>
      </c>
      <c r="B26" s="58"/>
      <c r="C26" s="58"/>
      <c r="D26" s="58"/>
      <c r="E26" s="58"/>
      <c r="F26" s="59">
        <v>100</v>
      </c>
    </row>
    <row r="30" spans="1:6" ht="10.5" customHeight="1" x14ac:dyDescent="0.5">
      <c r="A30" s="71" t="s">
        <v>216</v>
      </c>
      <c r="B30" s="71"/>
      <c r="C30" s="71"/>
      <c r="D30" s="71"/>
      <c r="E30" s="71"/>
      <c r="F30" s="71"/>
    </row>
    <row r="31" spans="1:6" ht="10.5" customHeight="1" x14ac:dyDescent="0.5">
      <c r="A31" s="70" t="s">
        <v>3693</v>
      </c>
      <c r="B31" s="70"/>
      <c r="C31" s="70"/>
      <c r="D31" s="70"/>
      <c r="E31" s="70"/>
      <c r="F31" s="70"/>
    </row>
    <row r="33" spans="1:6" ht="30.6" x14ac:dyDescent="0.5">
      <c r="A33" s="53" t="s">
        <v>3684</v>
      </c>
      <c r="B33" s="53" t="s">
        <v>276</v>
      </c>
      <c r="C33" s="53" t="s">
        <v>218</v>
      </c>
      <c r="D33" s="53" t="s">
        <v>277</v>
      </c>
      <c r="E33" s="53" t="s">
        <v>3685</v>
      </c>
      <c r="F33" s="54" t="s">
        <v>3686</v>
      </c>
    </row>
    <row r="34" spans="1:6" ht="30.6" x14ac:dyDescent="0.5">
      <c r="A34" s="55" t="s">
        <v>228</v>
      </c>
      <c r="B34" s="61">
        <v>31946006887563</v>
      </c>
      <c r="C34" s="55" t="s">
        <v>3687</v>
      </c>
      <c r="D34" s="55" t="s">
        <v>3694</v>
      </c>
      <c r="E34" s="62">
        <v>19</v>
      </c>
      <c r="F34" s="57">
        <v>19</v>
      </c>
    </row>
    <row r="35" spans="1:6" x14ac:dyDescent="0.5">
      <c r="A35" s="58" t="s">
        <v>224</v>
      </c>
      <c r="B35" s="58"/>
      <c r="C35" s="58"/>
      <c r="D35" s="58"/>
      <c r="E35" s="58"/>
      <c r="F35" s="59">
        <v>19</v>
      </c>
    </row>
    <row r="39" spans="1:6" ht="10.5" customHeight="1" x14ac:dyDescent="0.5">
      <c r="A39" s="71" t="s">
        <v>216</v>
      </c>
      <c r="B39" s="71"/>
      <c r="C39" s="71"/>
      <c r="D39" s="71"/>
      <c r="E39" s="71"/>
      <c r="F39" s="71"/>
    </row>
    <row r="40" spans="1:6" ht="10.5" customHeight="1" x14ac:dyDescent="0.5">
      <c r="A40" s="70" t="s">
        <v>3695</v>
      </c>
      <c r="B40" s="70"/>
      <c r="C40" s="70"/>
      <c r="D40" s="70"/>
      <c r="E40" s="70"/>
      <c r="F40" s="70"/>
    </row>
    <row r="42" spans="1:6" ht="30.6" x14ac:dyDescent="0.5">
      <c r="A42" s="53" t="s">
        <v>3684</v>
      </c>
      <c r="B42" s="53" t="s">
        <v>276</v>
      </c>
      <c r="C42" s="53" t="s">
        <v>218</v>
      </c>
      <c r="D42" s="53" t="s">
        <v>277</v>
      </c>
      <c r="E42" s="53" t="s">
        <v>3685</v>
      </c>
      <c r="F42" s="54" t="s">
        <v>3686</v>
      </c>
    </row>
    <row r="43" spans="1:6" ht="30.6" x14ac:dyDescent="0.5">
      <c r="A43" s="55" t="s">
        <v>319</v>
      </c>
      <c r="B43" s="61">
        <v>31312002184945</v>
      </c>
      <c r="C43" s="55" t="s">
        <v>3696</v>
      </c>
      <c r="D43" s="55" t="s">
        <v>3697</v>
      </c>
      <c r="E43" s="62">
        <v>26</v>
      </c>
      <c r="F43" s="57">
        <v>26</v>
      </c>
    </row>
    <row r="44" spans="1:6" x14ac:dyDescent="0.5">
      <c r="A44" s="58" t="s">
        <v>224</v>
      </c>
      <c r="B44" s="58"/>
      <c r="C44" s="58"/>
      <c r="D44" s="58"/>
      <c r="E44" s="58"/>
      <c r="F44" s="59">
        <v>26</v>
      </c>
    </row>
    <row r="48" spans="1:6" ht="10.5" customHeight="1" x14ac:dyDescent="0.5">
      <c r="A48" s="71" t="s">
        <v>216</v>
      </c>
      <c r="B48" s="71"/>
      <c r="C48" s="71"/>
      <c r="D48" s="71"/>
      <c r="E48" s="71"/>
      <c r="F48" s="71"/>
    </row>
    <row r="49" spans="1:6" ht="10.5" customHeight="1" x14ac:dyDescent="0.5">
      <c r="A49" s="70" t="s">
        <v>3698</v>
      </c>
      <c r="B49" s="70"/>
      <c r="C49" s="70"/>
      <c r="D49" s="70"/>
      <c r="E49" s="70"/>
      <c r="F49" s="70"/>
    </row>
    <row r="51" spans="1:6" ht="30.6" x14ac:dyDescent="0.5">
      <c r="A51" s="53" t="s">
        <v>3684</v>
      </c>
      <c r="B51" s="53" t="s">
        <v>276</v>
      </c>
      <c r="C51" s="53" t="s">
        <v>218</v>
      </c>
      <c r="D51" s="53" t="s">
        <v>277</v>
      </c>
      <c r="E51" s="53" t="s">
        <v>3685</v>
      </c>
      <c r="F51" s="54" t="s">
        <v>3686</v>
      </c>
    </row>
    <row r="52" spans="1:6" ht="81.599999999999994" x14ac:dyDescent="0.5">
      <c r="A52" s="55" t="s">
        <v>1771</v>
      </c>
      <c r="B52" s="61">
        <v>31145010320485</v>
      </c>
      <c r="C52" s="55" t="s">
        <v>3699</v>
      </c>
      <c r="D52" s="55" t="s">
        <v>3700</v>
      </c>
      <c r="E52" s="62">
        <v>10</v>
      </c>
      <c r="F52" s="57">
        <v>10</v>
      </c>
    </row>
    <row r="53" spans="1:6" ht="81.599999999999994" x14ac:dyDescent="0.5">
      <c r="A53" s="55" t="s">
        <v>1683</v>
      </c>
      <c r="B53" s="61">
        <v>31531004752447</v>
      </c>
      <c r="C53" s="55" t="s">
        <v>3699</v>
      </c>
      <c r="D53" s="55" t="s">
        <v>3701</v>
      </c>
      <c r="E53" s="62">
        <v>10.79</v>
      </c>
      <c r="F53" s="57">
        <v>10.79</v>
      </c>
    </row>
    <row r="54" spans="1:6" ht="81.599999999999994" x14ac:dyDescent="0.5">
      <c r="A54" s="55" t="s">
        <v>1813</v>
      </c>
      <c r="B54" s="61">
        <v>31237003424133</v>
      </c>
      <c r="C54" s="55" t="s">
        <v>3699</v>
      </c>
      <c r="D54" s="55" t="s">
        <v>3702</v>
      </c>
      <c r="E54" s="62">
        <v>28</v>
      </c>
      <c r="F54" s="57">
        <v>28</v>
      </c>
    </row>
    <row r="55" spans="1:6" ht="81.599999999999994" x14ac:dyDescent="0.5">
      <c r="A55" s="55" t="s">
        <v>2208</v>
      </c>
      <c r="B55" s="61">
        <v>31381001180295</v>
      </c>
      <c r="C55" s="55" t="s">
        <v>3699</v>
      </c>
      <c r="D55" s="55" t="s">
        <v>3703</v>
      </c>
      <c r="E55" s="62">
        <v>30</v>
      </c>
      <c r="F55" s="57">
        <v>30</v>
      </c>
    </row>
    <row r="56" spans="1:6" ht="81.599999999999994" x14ac:dyDescent="0.5">
      <c r="A56" s="55" t="s">
        <v>1532</v>
      </c>
      <c r="B56" s="61">
        <v>31314002389243</v>
      </c>
      <c r="C56" s="55" t="s">
        <v>3699</v>
      </c>
      <c r="D56" s="55" t="s">
        <v>3704</v>
      </c>
      <c r="E56" s="62">
        <v>20</v>
      </c>
      <c r="F56" s="57">
        <v>20</v>
      </c>
    </row>
    <row r="57" spans="1:6" ht="81.599999999999994" x14ac:dyDescent="0.5">
      <c r="A57" s="55" t="s">
        <v>1597</v>
      </c>
      <c r="B57" s="61">
        <v>31613005427169</v>
      </c>
      <c r="C57" s="55" t="s">
        <v>3699</v>
      </c>
      <c r="D57" s="55" t="s">
        <v>3705</v>
      </c>
      <c r="E57" s="62">
        <v>24</v>
      </c>
      <c r="F57" s="57">
        <v>24</v>
      </c>
    </row>
    <row r="58" spans="1:6" ht="81.599999999999994" x14ac:dyDescent="0.5">
      <c r="A58" s="72" t="s">
        <v>1537</v>
      </c>
      <c r="B58" s="61">
        <v>31942001009105</v>
      </c>
      <c r="C58" s="55" t="s">
        <v>3699</v>
      </c>
      <c r="D58" s="55" t="s">
        <v>3706</v>
      </c>
      <c r="E58" s="62">
        <v>15</v>
      </c>
      <c r="F58" s="57">
        <v>15</v>
      </c>
    </row>
    <row r="59" spans="1:6" ht="81.599999999999994" x14ac:dyDescent="0.5">
      <c r="A59" s="72"/>
      <c r="B59" s="61">
        <v>31942004313785</v>
      </c>
      <c r="C59" s="55" t="s">
        <v>3699</v>
      </c>
      <c r="D59" s="55" t="s">
        <v>3707</v>
      </c>
      <c r="E59" s="62">
        <v>17</v>
      </c>
      <c r="F59" s="57">
        <v>17</v>
      </c>
    </row>
    <row r="60" spans="1:6" ht="81.599999999999994" x14ac:dyDescent="0.5">
      <c r="A60" s="72" t="s">
        <v>1541</v>
      </c>
      <c r="B60" s="61">
        <v>31011001427731</v>
      </c>
      <c r="C60" s="55" t="s">
        <v>3699</v>
      </c>
      <c r="D60" s="55" t="s">
        <v>3708</v>
      </c>
      <c r="E60" s="62">
        <v>22</v>
      </c>
      <c r="F60" s="57">
        <v>22</v>
      </c>
    </row>
    <row r="61" spans="1:6" ht="81.599999999999994" x14ac:dyDescent="0.5">
      <c r="A61" s="72"/>
      <c r="B61" s="61">
        <v>31011001639434</v>
      </c>
      <c r="C61" s="55" t="s">
        <v>3699</v>
      </c>
      <c r="D61" s="55" t="s">
        <v>3709</v>
      </c>
      <c r="E61" s="62">
        <v>17</v>
      </c>
      <c r="F61" s="57">
        <v>17</v>
      </c>
    </row>
    <row r="62" spans="1:6" ht="81.599999999999994" x14ac:dyDescent="0.5">
      <c r="A62" s="72"/>
      <c r="B62" s="61">
        <v>31011001912880</v>
      </c>
      <c r="C62" s="55" t="s">
        <v>3699</v>
      </c>
      <c r="D62" s="55" t="s">
        <v>3710</v>
      </c>
      <c r="E62" s="62">
        <v>20</v>
      </c>
      <c r="F62" s="57">
        <v>20</v>
      </c>
    </row>
    <row r="63" spans="1:6" ht="81.599999999999994" x14ac:dyDescent="0.5">
      <c r="A63" s="72"/>
      <c r="B63" s="61">
        <v>31011002081826</v>
      </c>
      <c r="C63" s="55" t="s">
        <v>3699</v>
      </c>
      <c r="D63" s="55" t="s">
        <v>3711</v>
      </c>
      <c r="E63" s="62">
        <v>14</v>
      </c>
      <c r="F63" s="57">
        <v>14</v>
      </c>
    </row>
    <row r="64" spans="1:6" ht="81.599999999999994" x14ac:dyDescent="0.5">
      <c r="A64" s="72"/>
      <c r="B64" s="61">
        <v>31011002216976</v>
      </c>
      <c r="C64" s="55" t="s">
        <v>3699</v>
      </c>
      <c r="D64" s="55" t="s">
        <v>3712</v>
      </c>
      <c r="E64" s="62">
        <v>22</v>
      </c>
      <c r="F64" s="57">
        <v>22</v>
      </c>
    </row>
    <row r="65" spans="1:6" ht="81.599999999999994" x14ac:dyDescent="0.5">
      <c r="A65" s="72"/>
      <c r="B65" s="61">
        <v>31011002483725</v>
      </c>
      <c r="C65" s="55" t="s">
        <v>3699</v>
      </c>
      <c r="D65" s="55" t="s">
        <v>3713</v>
      </c>
      <c r="E65" s="62">
        <v>13</v>
      </c>
      <c r="F65" s="57">
        <v>13</v>
      </c>
    </row>
    <row r="66" spans="1:6" ht="81.599999999999994" x14ac:dyDescent="0.5">
      <c r="A66" s="72"/>
      <c r="B66" s="61">
        <v>31011002518736</v>
      </c>
      <c r="C66" s="55" t="s">
        <v>3699</v>
      </c>
      <c r="D66" s="55" t="s">
        <v>3714</v>
      </c>
      <c r="E66" s="62">
        <v>17</v>
      </c>
      <c r="F66" s="57">
        <v>17</v>
      </c>
    </row>
    <row r="67" spans="1:6" ht="81.599999999999994" x14ac:dyDescent="0.5">
      <c r="A67" s="72"/>
      <c r="B67" s="61">
        <v>31011002530988</v>
      </c>
      <c r="C67" s="55" t="s">
        <v>3699</v>
      </c>
      <c r="D67" s="55" t="s">
        <v>3715</v>
      </c>
      <c r="E67" s="62">
        <v>9</v>
      </c>
      <c r="F67" s="57">
        <v>9</v>
      </c>
    </row>
    <row r="68" spans="1:6" ht="91.8" x14ac:dyDescent="0.5">
      <c r="A68" s="55" t="s">
        <v>1647</v>
      </c>
      <c r="B68" s="61">
        <v>37651000273992</v>
      </c>
      <c r="C68" s="55" t="s">
        <v>3699</v>
      </c>
      <c r="D68" s="55" t="s">
        <v>3716</v>
      </c>
      <c r="E68" s="62">
        <v>8</v>
      </c>
      <c r="F68" s="57">
        <v>8</v>
      </c>
    </row>
    <row r="69" spans="1:6" ht="81.599999999999994" x14ac:dyDescent="0.5">
      <c r="A69" s="55" t="s">
        <v>2474</v>
      </c>
      <c r="B69" s="61">
        <v>31208004094159</v>
      </c>
      <c r="C69" s="55" t="s">
        <v>3699</v>
      </c>
      <c r="D69" s="55" t="s">
        <v>3717</v>
      </c>
      <c r="E69" s="62">
        <v>15</v>
      </c>
      <c r="F69" s="57">
        <v>15</v>
      </c>
    </row>
    <row r="70" spans="1:6" ht="81.599999999999994" x14ac:dyDescent="0.5">
      <c r="A70" s="72" t="s">
        <v>1546</v>
      </c>
      <c r="B70" s="61">
        <v>31134002781136</v>
      </c>
      <c r="C70" s="55" t="s">
        <v>3699</v>
      </c>
      <c r="D70" s="55" t="s">
        <v>3718</v>
      </c>
      <c r="E70" s="62">
        <v>25</v>
      </c>
      <c r="F70" s="57">
        <v>25</v>
      </c>
    </row>
    <row r="71" spans="1:6" ht="81.599999999999994" x14ac:dyDescent="0.5">
      <c r="A71" s="72"/>
      <c r="B71" s="61">
        <v>31134004706214</v>
      </c>
      <c r="C71" s="55" t="s">
        <v>3699</v>
      </c>
      <c r="D71" s="55" t="s">
        <v>3719</v>
      </c>
      <c r="E71" s="62">
        <v>28</v>
      </c>
      <c r="F71" s="57">
        <v>28</v>
      </c>
    </row>
    <row r="72" spans="1:6" ht="81.599999999999994" x14ac:dyDescent="0.5">
      <c r="A72" s="72"/>
      <c r="B72" s="61">
        <v>31134004070389</v>
      </c>
      <c r="C72" s="55" t="s">
        <v>3699</v>
      </c>
      <c r="D72" s="55" t="s">
        <v>3720</v>
      </c>
      <c r="E72" s="62">
        <v>26</v>
      </c>
      <c r="F72" s="57">
        <v>26</v>
      </c>
    </row>
    <row r="73" spans="1:6" ht="81.599999999999994" x14ac:dyDescent="0.5">
      <c r="A73" s="72"/>
      <c r="B73" s="61">
        <v>31134002000032</v>
      </c>
      <c r="C73" s="55" t="s">
        <v>3699</v>
      </c>
      <c r="D73" s="55" t="s">
        <v>3721</v>
      </c>
      <c r="E73" s="62">
        <v>13</v>
      </c>
      <c r="F73" s="57">
        <v>13</v>
      </c>
    </row>
    <row r="74" spans="1:6" ht="81.599999999999994" x14ac:dyDescent="0.5">
      <c r="A74" s="72"/>
      <c r="B74" s="61">
        <v>31134004935979</v>
      </c>
      <c r="C74" s="55" t="s">
        <v>3699</v>
      </c>
      <c r="D74" s="55" t="s">
        <v>3722</v>
      </c>
      <c r="E74" s="62">
        <v>18</v>
      </c>
      <c r="F74" s="57">
        <v>18</v>
      </c>
    </row>
    <row r="75" spans="1:6" ht="81.599999999999994" x14ac:dyDescent="0.5">
      <c r="A75" s="72"/>
      <c r="B75" s="61">
        <v>31134004741567</v>
      </c>
      <c r="C75" s="55" t="s">
        <v>3699</v>
      </c>
      <c r="D75" s="55" t="s">
        <v>3723</v>
      </c>
      <c r="E75" s="62">
        <v>33</v>
      </c>
      <c r="F75" s="57">
        <v>33</v>
      </c>
    </row>
    <row r="76" spans="1:6" ht="81.599999999999994" x14ac:dyDescent="0.5">
      <c r="A76" s="72"/>
      <c r="B76" s="61">
        <v>31134004371670</v>
      </c>
      <c r="C76" s="55" t="s">
        <v>3699</v>
      </c>
      <c r="D76" s="55" t="s">
        <v>3724</v>
      </c>
      <c r="E76" s="62">
        <v>14</v>
      </c>
      <c r="F76" s="57">
        <v>14</v>
      </c>
    </row>
    <row r="77" spans="1:6" ht="81.599999999999994" x14ac:dyDescent="0.5">
      <c r="A77" s="72"/>
      <c r="B77" s="61">
        <v>31134001132448</v>
      </c>
      <c r="C77" s="55" t="s">
        <v>3699</v>
      </c>
      <c r="D77" s="55" t="s">
        <v>3725</v>
      </c>
      <c r="E77" s="62">
        <v>10</v>
      </c>
      <c r="F77" s="57">
        <v>10</v>
      </c>
    </row>
    <row r="78" spans="1:6" ht="81.599999999999994" x14ac:dyDescent="0.5">
      <c r="A78" s="72"/>
      <c r="B78" s="61">
        <v>31134001974807</v>
      </c>
      <c r="C78" s="55" t="s">
        <v>3699</v>
      </c>
      <c r="D78" s="55" t="s">
        <v>3726</v>
      </c>
      <c r="E78" s="62">
        <v>26</v>
      </c>
      <c r="F78" s="57">
        <v>26</v>
      </c>
    </row>
    <row r="79" spans="1:6" ht="81.599999999999994" x14ac:dyDescent="0.5">
      <c r="A79" s="72"/>
      <c r="B79" s="61">
        <v>31134002303956</v>
      </c>
      <c r="C79" s="55" t="s">
        <v>3699</v>
      </c>
      <c r="D79" s="55" t="s">
        <v>3727</v>
      </c>
      <c r="E79" s="62">
        <v>19</v>
      </c>
      <c r="F79" s="57">
        <v>19</v>
      </c>
    </row>
    <row r="80" spans="1:6" ht="81.599999999999994" x14ac:dyDescent="0.5">
      <c r="A80" s="72"/>
      <c r="B80" s="61">
        <v>31134004244893</v>
      </c>
      <c r="C80" s="55" t="s">
        <v>3699</v>
      </c>
      <c r="D80" s="55" t="s">
        <v>3728</v>
      </c>
      <c r="E80" s="62">
        <v>20</v>
      </c>
      <c r="F80" s="57">
        <v>20</v>
      </c>
    </row>
    <row r="81" spans="1:6" ht="81.599999999999994" x14ac:dyDescent="0.5">
      <c r="A81" s="72"/>
      <c r="B81" s="61">
        <v>31134004737789</v>
      </c>
      <c r="C81" s="55" t="s">
        <v>3699</v>
      </c>
      <c r="D81" s="55" t="s">
        <v>3729</v>
      </c>
      <c r="E81" s="62">
        <v>40</v>
      </c>
      <c r="F81" s="57">
        <v>40</v>
      </c>
    </row>
    <row r="82" spans="1:6" ht="81.599999999999994" x14ac:dyDescent="0.5">
      <c r="A82" s="72"/>
      <c r="B82" s="61">
        <v>31134004151759</v>
      </c>
      <c r="C82" s="55" t="s">
        <v>3699</v>
      </c>
      <c r="D82" s="55" t="s">
        <v>3730</v>
      </c>
      <c r="E82" s="62">
        <v>10</v>
      </c>
      <c r="F82" s="57">
        <v>10</v>
      </c>
    </row>
    <row r="83" spans="1:6" ht="81.599999999999994" x14ac:dyDescent="0.5">
      <c r="A83" s="72"/>
      <c r="B83" s="61">
        <v>31134004834842</v>
      </c>
      <c r="C83" s="55" t="s">
        <v>3699</v>
      </c>
      <c r="D83" s="55" t="s">
        <v>3731</v>
      </c>
      <c r="E83" s="62">
        <v>18</v>
      </c>
      <c r="F83" s="57">
        <v>18</v>
      </c>
    </row>
    <row r="84" spans="1:6" ht="81.599999999999994" x14ac:dyDescent="0.5">
      <c r="A84" s="72"/>
      <c r="B84" s="61">
        <v>31134002090595</v>
      </c>
      <c r="C84" s="55" t="s">
        <v>3699</v>
      </c>
      <c r="D84" s="55" t="s">
        <v>3732</v>
      </c>
      <c r="E84" s="62">
        <v>30</v>
      </c>
      <c r="F84" s="57">
        <v>30</v>
      </c>
    </row>
    <row r="85" spans="1:6" ht="81.599999999999994" x14ac:dyDescent="0.5">
      <c r="A85" s="72"/>
      <c r="B85" s="61">
        <v>31134003393972</v>
      </c>
      <c r="C85" s="55" t="s">
        <v>3699</v>
      </c>
      <c r="D85" s="55" t="s">
        <v>3733</v>
      </c>
      <c r="E85" s="62">
        <v>15</v>
      </c>
      <c r="F85" s="57">
        <v>15</v>
      </c>
    </row>
    <row r="86" spans="1:6" ht="81.599999999999994" x14ac:dyDescent="0.5">
      <c r="A86" s="72"/>
      <c r="B86" s="61">
        <v>31134003546900</v>
      </c>
      <c r="C86" s="55" t="s">
        <v>3699</v>
      </c>
      <c r="D86" s="55" t="s">
        <v>3734</v>
      </c>
      <c r="E86" s="62">
        <v>27</v>
      </c>
      <c r="F86" s="57">
        <v>27</v>
      </c>
    </row>
    <row r="87" spans="1:6" ht="81.599999999999994" x14ac:dyDescent="0.5">
      <c r="A87" s="72"/>
      <c r="B87" s="61">
        <v>31134004274064</v>
      </c>
      <c r="C87" s="55" t="s">
        <v>3699</v>
      </c>
      <c r="D87" s="55" t="s">
        <v>3735</v>
      </c>
      <c r="E87" s="62">
        <v>20</v>
      </c>
      <c r="F87" s="57">
        <v>20</v>
      </c>
    </row>
    <row r="88" spans="1:6" ht="81.599999999999994" x14ac:dyDescent="0.5">
      <c r="A88" s="72"/>
      <c r="B88" s="61">
        <v>31134004378287</v>
      </c>
      <c r="C88" s="55" t="s">
        <v>3699</v>
      </c>
      <c r="D88" s="55" t="s">
        <v>3736</v>
      </c>
      <c r="E88" s="62">
        <v>30</v>
      </c>
      <c r="F88" s="57">
        <v>30</v>
      </c>
    </row>
    <row r="89" spans="1:6" ht="81.599999999999994" x14ac:dyDescent="0.5">
      <c r="A89" s="72"/>
      <c r="B89" s="61">
        <v>31134004519302</v>
      </c>
      <c r="C89" s="55" t="s">
        <v>3699</v>
      </c>
      <c r="D89" s="55" t="s">
        <v>3737</v>
      </c>
      <c r="E89" s="62">
        <v>10</v>
      </c>
      <c r="F89" s="57">
        <v>10</v>
      </c>
    </row>
    <row r="90" spans="1:6" ht="81.599999999999994" x14ac:dyDescent="0.5">
      <c r="A90" s="72"/>
      <c r="B90" s="61">
        <v>31134004889176</v>
      </c>
      <c r="C90" s="55" t="s">
        <v>3699</v>
      </c>
      <c r="D90" s="55" t="s">
        <v>3738</v>
      </c>
      <c r="E90" s="62">
        <v>18</v>
      </c>
      <c r="F90" s="57">
        <v>18</v>
      </c>
    </row>
    <row r="91" spans="1:6" ht="81.599999999999994" x14ac:dyDescent="0.5">
      <c r="A91" s="72"/>
      <c r="B91" s="61">
        <v>31134001949684</v>
      </c>
      <c r="C91" s="55" t="s">
        <v>3699</v>
      </c>
      <c r="D91" s="55" t="s">
        <v>3739</v>
      </c>
      <c r="E91" s="62">
        <v>19</v>
      </c>
      <c r="F91" s="57">
        <v>19</v>
      </c>
    </row>
    <row r="92" spans="1:6" ht="81.599999999999994" x14ac:dyDescent="0.5">
      <c r="A92" s="72"/>
      <c r="B92" s="61">
        <v>31134002929404</v>
      </c>
      <c r="C92" s="55" t="s">
        <v>3699</v>
      </c>
      <c r="D92" s="55" t="s">
        <v>3740</v>
      </c>
      <c r="E92" s="62">
        <v>65</v>
      </c>
      <c r="F92" s="57">
        <v>65</v>
      </c>
    </row>
    <row r="93" spans="1:6" ht="81.599999999999994" x14ac:dyDescent="0.5">
      <c r="A93" s="72"/>
      <c r="B93" s="61">
        <v>31134003042900</v>
      </c>
      <c r="C93" s="55" t="s">
        <v>3699</v>
      </c>
      <c r="D93" s="55" t="s">
        <v>3741</v>
      </c>
      <c r="E93" s="62">
        <v>20</v>
      </c>
      <c r="F93" s="57">
        <v>20</v>
      </c>
    </row>
    <row r="94" spans="1:6" ht="81.599999999999994" x14ac:dyDescent="0.5">
      <c r="A94" s="72"/>
      <c r="B94" s="61">
        <v>31134003327152</v>
      </c>
      <c r="C94" s="55" t="s">
        <v>3699</v>
      </c>
      <c r="D94" s="55" t="s">
        <v>3742</v>
      </c>
      <c r="E94" s="62">
        <v>27</v>
      </c>
      <c r="F94" s="57">
        <v>27</v>
      </c>
    </row>
    <row r="95" spans="1:6" ht="81.599999999999994" x14ac:dyDescent="0.5">
      <c r="A95" s="72"/>
      <c r="B95" s="61">
        <v>31134004688628</v>
      </c>
      <c r="C95" s="55" t="s">
        <v>3699</v>
      </c>
      <c r="D95" s="55" t="s">
        <v>3743</v>
      </c>
      <c r="E95" s="62">
        <v>38</v>
      </c>
      <c r="F95" s="57">
        <v>38</v>
      </c>
    </row>
    <row r="96" spans="1:6" ht="81.599999999999994" x14ac:dyDescent="0.5">
      <c r="A96" s="72"/>
      <c r="B96" s="61">
        <v>31134005195607</v>
      </c>
      <c r="C96" s="55" t="s">
        <v>3699</v>
      </c>
      <c r="D96" s="55" t="s">
        <v>3744</v>
      </c>
      <c r="E96" s="62">
        <v>20</v>
      </c>
      <c r="F96" s="57">
        <v>20</v>
      </c>
    </row>
    <row r="97" spans="1:6" ht="81.599999999999994" x14ac:dyDescent="0.5">
      <c r="A97" s="72"/>
      <c r="B97" s="61">
        <v>31134005195888</v>
      </c>
      <c r="C97" s="55" t="s">
        <v>3699</v>
      </c>
      <c r="D97" s="55" t="s">
        <v>3745</v>
      </c>
      <c r="E97" s="62">
        <v>25</v>
      </c>
      <c r="F97" s="57">
        <v>25</v>
      </c>
    </row>
    <row r="98" spans="1:6" ht="81.599999999999994" x14ac:dyDescent="0.5">
      <c r="A98" s="72"/>
      <c r="B98" s="61">
        <v>31134005218524</v>
      </c>
      <c r="C98" s="55" t="s">
        <v>3699</v>
      </c>
      <c r="D98" s="55" t="s">
        <v>3746</v>
      </c>
      <c r="E98" s="62">
        <v>29</v>
      </c>
      <c r="F98" s="57">
        <v>29</v>
      </c>
    </row>
    <row r="99" spans="1:6" ht="81.599999999999994" x14ac:dyDescent="0.5">
      <c r="A99" s="72"/>
      <c r="B99" s="61">
        <v>31134003002169</v>
      </c>
      <c r="C99" s="55" t="s">
        <v>3699</v>
      </c>
      <c r="D99" s="55" t="s">
        <v>3747</v>
      </c>
      <c r="E99" s="62">
        <v>20</v>
      </c>
      <c r="F99" s="57">
        <v>20</v>
      </c>
    </row>
    <row r="100" spans="1:6" ht="81.599999999999994" x14ac:dyDescent="0.5">
      <c r="A100" s="72"/>
      <c r="B100" s="61">
        <v>31134004156683</v>
      </c>
      <c r="C100" s="55" t="s">
        <v>3699</v>
      </c>
      <c r="D100" s="55" t="s">
        <v>3748</v>
      </c>
      <c r="E100" s="62">
        <v>17</v>
      </c>
      <c r="F100" s="57">
        <v>17</v>
      </c>
    </row>
    <row r="101" spans="1:6" ht="81.599999999999994" x14ac:dyDescent="0.5">
      <c r="A101" s="72"/>
      <c r="B101" s="61">
        <v>31134004542163</v>
      </c>
      <c r="C101" s="55" t="s">
        <v>3699</v>
      </c>
      <c r="D101" s="55" t="s">
        <v>3749</v>
      </c>
      <c r="E101" s="62">
        <v>23</v>
      </c>
      <c r="F101" s="57">
        <v>23</v>
      </c>
    </row>
    <row r="102" spans="1:6" ht="81.599999999999994" x14ac:dyDescent="0.5">
      <c r="A102" s="72"/>
      <c r="B102" s="61">
        <v>31134004827127</v>
      </c>
      <c r="C102" s="55" t="s">
        <v>3699</v>
      </c>
      <c r="D102" s="55" t="s">
        <v>3750</v>
      </c>
      <c r="E102" s="62">
        <v>8</v>
      </c>
      <c r="F102" s="57">
        <v>8</v>
      </c>
    </row>
    <row r="103" spans="1:6" ht="81.599999999999994" x14ac:dyDescent="0.5">
      <c r="A103" s="72"/>
      <c r="B103" s="61">
        <v>31134004742334</v>
      </c>
      <c r="C103" s="55" t="s">
        <v>3699</v>
      </c>
      <c r="D103" s="55" t="s">
        <v>3751</v>
      </c>
      <c r="E103" s="62">
        <v>16</v>
      </c>
      <c r="F103" s="57">
        <v>16</v>
      </c>
    </row>
    <row r="104" spans="1:6" ht="81.599999999999994" x14ac:dyDescent="0.5">
      <c r="A104" s="72"/>
      <c r="B104" s="61">
        <v>31134004553434</v>
      </c>
      <c r="C104" s="55" t="s">
        <v>3699</v>
      </c>
      <c r="D104" s="55" t="s">
        <v>3752</v>
      </c>
      <c r="E104" s="62">
        <v>15</v>
      </c>
      <c r="F104" s="57">
        <v>15</v>
      </c>
    </row>
    <row r="105" spans="1:6" ht="81.599999999999994" x14ac:dyDescent="0.5">
      <c r="A105" s="72"/>
      <c r="B105" s="61">
        <v>31134004948691</v>
      </c>
      <c r="C105" s="55" t="s">
        <v>3699</v>
      </c>
      <c r="D105" s="55" t="s">
        <v>3753</v>
      </c>
      <c r="E105" s="62">
        <v>18</v>
      </c>
      <c r="F105" s="57">
        <v>18</v>
      </c>
    </row>
    <row r="106" spans="1:6" ht="81.599999999999994" x14ac:dyDescent="0.5">
      <c r="A106" s="72"/>
      <c r="B106" s="61">
        <v>31134005036447</v>
      </c>
      <c r="C106" s="55" t="s">
        <v>3699</v>
      </c>
      <c r="D106" s="55" t="s">
        <v>3754</v>
      </c>
      <c r="E106" s="62">
        <v>11</v>
      </c>
      <c r="F106" s="57">
        <v>11</v>
      </c>
    </row>
    <row r="107" spans="1:6" ht="81.599999999999994" x14ac:dyDescent="0.5">
      <c r="A107" s="72"/>
      <c r="B107" s="61">
        <v>31134002865087</v>
      </c>
      <c r="C107" s="55" t="s">
        <v>3699</v>
      </c>
      <c r="D107" s="55" t="s">
        <v>3755</v>
      </c>
      <c r="E107" s="62">
        <v>13</v>
      </c>
      <c r="F107" s="57">
        <v>13</v>
      </c>
    </row>
    <row r="108" spans="1:6" ht="81.599999999999994" x14ac:dyDescent="0.5">
      <c r="A108" s="72"/>
      <c r="B108" s="61">
        <v>31134003589272</v>
      </c>
      <c r="C108" s="55" t="s">
        <v>3699</v>
      </c>
      <c r="D108" s="55" t="s">
        <v>3756</v>
      </c>
      <c r="E108" s="62">
        <v>15</v>
      </c>
      <c r="F108" s="57">
        <v>15</v>
      </c>
    </row>
    <row r="109" spans="1:6" ht="81.599999999999994" x14ac:dyDescent="0.5">
      <c r="A109" s="72"/>
      <c r="B109" s="61">
        <v>31134004168332</v>
      </c>
      <c r="C109" s="55" t="s">
        <v>3699</v>
      </c>
      <c r="D109" s="55" t="s">
        <v>3757</v>
      </c>
      <c r="E109" s="62">
        <v>10</v>
      </c>
      <c r="F109" s="57">
        <v>10</v>
      </c>
    </row>
    <row r="110" spans="1:6" ht="81.599999999999994" x14ac:dyDescent="0.5">
      <c r="A110" s="72"/>
      <c r="B110" s="61">
        <v>31134003906864</v>
      </c>
      <c r="C110" s="55" t="s">
        <v>3699</v>
      </c>
      <c r="D110" s="55" t="s">
        <v>3758</v>
      </c>
      <c r="E110" s="62">
        <v>16</v>
      </c>
      <c r="F110" s="57">
        <v>16</v>
      </c>
    </row>
    <row r="111" spans="1:6" ht="81.599999999999994" x14ac:dyDescent="0.5">
      <c r="A111" s="72"/>
      <c r="B111" s="61">
        <v>31134004408753</v>
      </c>
      <c r="C111" s="55" t="s">
        <v>3699</v>
      </c>
      <c r="D111" s="55" t="s">
        <v>3759</v>
      </c>
      <c r="E111" s="62">
        <v>25</v>
      </c>
      <c r="F111" s="57">
        <v>25</v>
      </c>
    </row>
    <row r="112" spans="1:6" ht="81.599999999999994" x14ac:dyDescent="0.5">
      <c r="A112" s="72"/>
      <c r="B112" s="61">
        <v>31134005059449</v>
      </c>
      <c r="C112" s="55" t="s">
        <v>3699</v>
      </c>
      <c r="D112" s="55" t="s">
        <v>2964</v>
      </c>
      <c r="E112" s="62">
        <v>28</v>
      </c>
      <c r="F112" s="57">
        <v>28</v>
      </c>
    </row>
    <row r="113" spans="1:6" ht="81.599999999999994" x14ac:dyDescent="0.5">
      <c r="A113" s="72"/>
      <c r="B113" s="61">
        <v>31134003403896</v>
      </c>
      <c r="C113" s="55" t="s">
        <v>3699</v>
      </c>
      <c r="D113" s="55" t="s">
        <v>3760</v>
      </c>
      <c r="E113" s="62">
        <v>27</v>
      </c>
      <c r="F113" s="57">
        <v>27</v>
      </c>
    </row>
    <row r="114" spans="1:6" ht="81.599999999999994" x14ac:dyDescent="0.5">
      <c r="A114" s="72"/>
      <c r="B114" s="61">
        <v>31134005187182</v>
      </c>
      <c r="C114" s="55" t="s">
        <v>3699</v>
      </c>
      <c r="D114" s="55" t="s">
        <v>3761</v>
      </c>
      <c r="E114" s="62">
        <v>17</v>
      </c>
      <c r="F114" s="57">
        <v>17</v>
      </c>
    </row>
    <row r="115" spans="1:6" ht="183.6" x14ac:dyDescent="0.5">
      <c r="A115" s="72"/>
      <c r="B115" s="61">
        <v>31134004855151</v>
      </c>
      <c r="C115" s="55" t="s">
        <v>3699</v>
      </c>
      <c r="D115" s="55" t="s">
        <v>3762</v>
      </c>
      <c r="E115" s="62">
        <v>10</v>
      </c>
      <c r="F115" s="57">
        <v>10</v>
      </c>
    </row>
    <row r="116" spans="1:6" ht="81.599999999999994" x14ac:dyDescent="0.5">
      <c r="A116" s="72"/>
      <c r="B116" s="61">
        <v>31134004931358</v>
      </c>
      <c r="C116" s="55" t="s">
        <v>3699</v>
      </c>
      <c r="D116" s="55" t="s">
        <v>3763</v>
      </c>
      <c r="E116" s="62">
        <v>10</v>
      </c>
      <c r="F116" s="57">
        <v>10</v>
      </c>
    </row>
    <row r="117" spans="1:6" ht="81.599999999999994" x14ac:dyDescent="0.5">
      <c r="A117" s="72"/>
      <c r="B117" s="61">
        <v>31134004252862</v>
      </c>
      <c r="C117" s="55" t="s">
        <v>3699</v>
      </c>
      <c r="D117" s="55" t="s">
        <v>3764</v>
      </c>
      <c r="E117" s="62">
        <v>20</v>
      </c>
      <c r="F117" s="57">
        <v>20</v>
      </c>
    </row>
    <row r="118" spans="1:6" ht="81.599999999999994" x14ac:dyDescent="0.5">
      <c r="A118" s="72"/>
      <c r="B118" s="61">
        <v>31134003962149</v>
      </c>
      <c r="C118" s="55" t="s">
        <v>3699</v>
      </c>
      <c r="D118" s="55" t="s">
        <v>3765</v>
      </c>
      <c r="E118" s="62">
        <v>15</v>
      </c>
      <c r="F118" s="57">
        <v>15</v>
      </c>
    </row>
    <row r="119" spans="1:6" ht="81.599999999999994" x14ac:dyDescent="0.5">
      <c r="A119" s="72"/>
      <c r="B119" s="61">
        <v>31134004245379</v>
      </c>
      <c r="C119" s="55" t="s">
        <v>3699</v>
      </c>
      <c r="D119" s="55" t="s">
        <v>3766</v>
      </c>
      <c r="E119" s="62">
        <v>28</v>
      </c>
      <c r="F119" s="57">
        <v>28</v>
      </c>
    </row>
    <row r="120" spans="1:6" ht="81.599999999999994" x14ac:dyDescent="0.5">
      <c r="A120" s="72"/>
      <c r="B120" s="61">
        <v>31134004521936</v>
      </c>
      <c r="C120" s="55" t="s">
        <v>3699</v>
      </c>
      <c r="D120" s="55" t="s">
        <v>3767</v>
      </c>
      <c r="E120" s="62">
        <v>30</v>
      </c>
      <c r="F120" s="57">
        <v>30</v>
      </c>
    </row>
    <row r="121" spans="1:6" ht="81.599999999999994" x14ac:dyDescent="0.5">
      <c r="A121" s="72" t="s">
        <v>1593</v>
      </c>
      <c r="B121" s="61">
        <v>32778001381873</v>
      </c>
      <c r="C121" s="55" t="s">
        <v>3699</v>
      </c>
      <c r="D121" s="55" t="s">
        <v>3768</v>
      </c>
      <c r="E121" s="62">
        <v>17</v>
      </c>
      <c r="F121" s="57">
        <v>17</v>
      </c>
    </row>
    <row r="122" spans="1:6" ht="81.599999999999994" x14ac:dyDescent="0.5">
      <c r="A122" s="72"/>
      <c r="B122" s="61">
        <v>32778001390502</v>
      </c>
      <c r="C122" s="55" t="s">
        <v>3699</v>
      </c>
      <c r="D122" s="55" t="s">
        <v>3769</v>
      </c>
      <c r="E122" s="62">
        <v>15</v>
      </c>
      <c r="F122" s="57">
        <v>15</v>
      </c>
    </row>
    <row r="123" spans="1:6" ht="81.599999999999994" x14ac:dyDescent="0.5">
      <c r="A123" s="72"/>
      <c r="B123" s="61">
        <v>32778002030537</v>
      </c>
      <c r="C123" s="55" t="s">
        <v>3699</v>
      </c>
      <c r="D123" s="55" t="s">
        <v>3770</v>
      </c>
      <c r="E123" s="62">
        <v>14.31</v>
      </c>
      <c r="F123" s="57">
        <v>14.31</v>
      </c>
    </row>
    <row r="124" spans="1:6" ht="81.599999999999994" x14ac:dyDescent="0.5">
      <c r="A124" s="72"/>
      <c r="B124" s="61">
        <v>32778001722019</v>
      </c>
      <c r="C124" s="55" t="s">
        <v>3699</v>
      </c>
      <c r="D124" s="55" t="s">
        <v>3771</v>
      </c>
      <c r="E124" s="62">
        <v>27.79</v>
      </c>
      <c r="F124" s="57">
        <v>27.79</v>
      </c>
    </row>
    <row r="125" spans="1:6" ht="81.599999999999994" x14ac:dyDescent="0.5">
      <c r="A125" s="72"/>
      <c r="B125" s="61">
        <v>32778002330036</v>
      </c>
      <c r="C125" s="55" t="s">
        <v>3699</v>
      </c>
      <c r="D125" s="55" t="s">
        <v>3772</v>
      </c>
      <c r="E125" s="62">
        <v>16.79</v>
      </c>
      <c r="F125" s="57">
        <v>16.79</v>
      </c>
    </row>
    <row r="126" spans="1:6" ht="81.599999999999994" x14ac:dyDescent="0.5">
      <c r="A126" s="72"/>
      <c r="B126" s="61">
        <v>32778002323148</v>
      </c>
      <c r="C126" s="55" t="s">
        <v>3699</v>
      </c>
      <c r="D126" s="55" t="s">
        <v>3773</v>
      </c>
      <c r="E126" s="62">
        <v>8</v>
      </c>
      <c r="F126" s="57">
        <v>8</v>
      </c>
    </row>
    <row r="127" spans="1:6" ht="81.599999999999994" x14ac:dyDescent="0.5">
      <c r="A127" s="72"/>
      <c r="B127" s="61">
        <v>32778002327263</v>
      </c>
      <c r="C127" s="55" t="s">
        <v>3699</v>
      </c>
      <c r="D127" s="55" t="s">
        <v>3774</v>
      </c>
      <c r="E127" s="62">
        <v>8</v>
      </c>
      <c r="F127" s="57">
        <v>8</v>
      </c>
    </row>
    <row r="128" spans="1:6" ht="81.599999999999994" x14ac:dyDescent="0.5">
      <c r="A128" s="72"/>
      <c r="B128" s="61">
        <v>32778002327537</v>
      </c>
      <c r="C128" s="55" t="s">
        <v>3699</v>
      </c>
      <c r="D128" s="55" t="s">
        <v>3775</v>
      </c>
      <c r="E128" s="62">
        <v>8</v>
      </c>
      <c r="F128" s="57">
        <v>8</v>
      </c>
    </row>
    <row r="129" spans="1:6" ht="81.599999999999994" x14ac:dyDescent="0.5">
      <c r="A129" s="72"/>
      <c r="B129" s="61">
        <v>32778002327735</v>
      </c>
      <c r="C129" s="55" t="s">
        <v>3699</v>
      </c>
      <c r="D129" s="55" t="s">
        <v>3774</v>
      </c>
      <c r="E129" s="62">
        <v>8</v>
      </c>
      <c r="F129" s="57">
        <v>8</v>
      </c>
    </row>
    <row r="130" spans="1:6" ht="81.599999999999994" x14ac:dyDescent="0.5">
      <c r="A130" s="72"/>
      <c r="B130" s="61">
        <v>32778001614612</v>
      </c>
      <c r="C130" s="55" t="s">
        <v>3699</v>
      </c>
      <c r="D130" s="55" t="s">
        <v>3776</v>
      </c>
      <c r="E130" s="62">
        <v>13</v>
      </c>
      <c r="F130" s="57">
        <v>13</v>
      </c>
    </row>
    <row r="131" spans="1:6" ht="81.599999999999994" x14ac:dyDescent="0.5">
      <c r="A131" s="72"/>
      <c r="B131" s="61">
        <v>32778001629123</v>
      </c>
      <c r="C131" s="55" t="s">
        <v>3699</v>
      </c>
      <c r="D131" s="55" t="s">
        <v>3777</v>
      </c>
      <c r="E131" s="62">
        <v>5</v>
      </c>
      <c r="F131" s="57">
        <v>5</v>
      </c>
    </row>
    <row r="132" spans="1:6" ht="81.599999999999994" x14ac:dyDescent="0.5">
      <c r="A132" s="72"/>
      <c r="B132" s="61">
        <v>32778001988909</v>
      </c>
      <c r="C132" s="55" t="s">
        <v>3699</v>
      </c>
      <c r="D132" s="55" t="s">
        <v>3778</v>
      </c>
      <c r="E132" s="62">
        <v>4.47</v>
      </c>
      <c r="F132" s="57">
        <v>4.47</v>
      </c>
    </row>
    <row r="133" spans="1:6" ht="81.599999999999994" x14ac:dyDescent="0.5">
      <c r="A133" s="72"/>
      <c r="B133" s="61">
        <v>32778002020132</v>
      </c>
      <c r="C133" s="55" t="s">
        <v>3699</v>
      </c>
      <c r="D133" s="55" t="s">
        <v>2637</v>
      </c>
      <c r="E133" s="62">
        <v>3.91</v>
      </c>
      <c r="F133" s="57">
        <v>3.91</v>
      </c>
    </row>
    <row r="134" spans="1:6" ht="81.599999999999994" x14ac:dyDescent="0.5">
      <c r="A134" s="72"/>
      <c r="B134" s="61">
        <v>32778002290420</v>
      </c>
      <c r="C134" s="55" t="s">
        <v>3699</v>
      </c>
      <c r="D134" s="55" t="s">
        <v>3779</v>
      </c>
      <c r="E134" s="62">
        <v>4.47</v>
      </c>
      <c r="F134" s="57">
        <v>4.47</v>
      </c>
    </row>
    <row r="135" spans="1:6" ht="81.599999999999994" x14ac:dyDescent="0.5">
      <c r="A135" s="55" t="s">
        <v>2316</v>
      </c>
      <c r="B135" s="61">
        <v>32026002033188</v>
      </c>
      <c r="C135" s="55" t="s">
        <v>3699</v>
      </c>
      <c r="D135" s="55" t="s">
        <v>3780</v>
      </c>
      <c r="E135" s="62">
        <v>17</v>
      </c>
      <c r="F135" s="57">
        <v>17</v>
      </c>
    </row>
    <row r="136" spans="1:6" ht="81.599999999999994" x14ac:dyDescent="0.5">
      <c r="A136" s="55" t="s">
        <v>1629</v>
      </c>
      <c r="B136" s="61">
        <v>31814002709019</v>
      </c>
      <c r="C136" s="55" t="s">
        <v>3699</v>
      </c>
      <c r="D136" s="55" t="s">
        <v>3781</v>
      </c>
      <c r="E136" s="62">
        <v>17</v>
      </c>
      <c r="F136" s="57">
        <v>17</v>
      </c>
    </row>
    <row r="137" spans="1:6" ht="81.599999999999994" x14ac:dyDescent="0.5">
      <c r="A137" s="72" t="s">
        <v>1615</v>
      </c>
      <c r="B137" s="61">
        <v>31279005049252</v>
      </c>
      <c r="C137" s="55" t="s">
        <v>3699</v>
      </c>
      <c r="D137" s="55" t="s">
        <v>3782</v>
      </c>
      <c r="E137" s="62">
        <v>18.95</v>
      </c>
      <c r="F137" s="57">
        <v>18.95</v>
      </c>
    </row>
    <row r="138" spans="1:6" ht="81.599999999999994" x14ac:dyDescent="0.5">
      <c r="A138" s="72"/>
      <c r="B138" s="61">
        <v>31279005723989</v>
      </c>
      <c r="C138" s="55" t="s">
        <v>3699</v>
      </c>
      <c r="D138" s="55" t="s">
        <v>3783</v>
      </c>
      <c r="E138" s="62">
        <v>14.99</v>
      </c>
      <c r="F138" s="57">
        <v>14.99</v>
      </c>
    </row>
    <row r="139" spans="1:6" ht="81.599999999999994" x14ac:dyDescent="0.5">
      <c r="A139" s="72"/>
      <c r="B139" s="61">
        <v>31279005727469</v>
      </c>
      <c r="C139" s="55" t="s">
        <v>3699</v>
      </c>
      <c r="D139" s="55" t="s">
        <v>3784</v>
      </c>
      <c r="E139" s="62">
        <v>16.989999999999998</v>
      </c>
      <c r="F139" s="57">
        <v>16.989999999999998</v>
      </c>
    </row>
    <row r="140" spans="1:6" ht="81.599999999999994" x14ac:dyDescent="0.5">
      <c r="A140" s="55" t="s">
        <v>1829</v>
      </c>
      <c r="B140" s="61">
        <v>31320004727447</v>
      </c>
      <c r="C140" s="55" t="s">
        <v>3699</v>
      </c>
      <c r="D140" s="55" t="s">
        <v>3785</v>
      </c>
      <c r="E140" s="62">
        <v>20</v>
      </c>
      <c r="F140" s="57">
        <v>20</v>
      </c>
    </row>
    <row r="141" spans="1:6" ht="81.599999999999994" x14ac:dyDescent="0.5">
      <c r="A141" s="55" t="s">
        <v>3786</v>
      </c>
      <c r="B141" s="61">
        <v>31615000591055</v>
      </c>
      <c r="C141" s="55" t="s">
        <v>3699</v>
      </c>
      <c r="D141" s="55" t="s">
        <v>3787</v>
      </c>
      <c r="E141" s="62">
        <v>26</v>
      </c>
      <c r="F141" s="57">
        <v>26</v>
      </c>
    </row>
    <row r="142" spans="1:6" ht="81.599999999999994" x14ac:dyDescent="0.5">
      <c r="A142" s="55" t="s">
        <v>1929</v>
      </c>
      <c r="B142" s="61">
        <v>32904000958285</v>
      </c>
      <c r="C142" s="55" t="s">
        <v>3699</v>
      </c>
      <c r="D142" s="55" t="s">
        <v>3788</v>
      </c>
      <c r="E142" s="62">
        <v>37</v>
      </c>
      <c r="F142" s="57">
        <v>37</v>
      </c>
    </row>
    <row r="143" spans="1:6" ht="81.599999999999994" x14ac:dyDescent="0.5">
      <c r="A143" s="72" t="s">
        <v>2542</v>
      </c>
      <c r="B143" s="61">
        <v>31132014651941</v>
      </c>
      <c r="C143" s="55" t="s">
        <v>3699</v>
      </c>
      <c r="D143" s="55" t="s">
        <v>3789</v>
      </c>
      <c r="E143" s="62">
        <v>4.99</v>
      </c>
      <c r="F143" s="57">
        <v>4.99</v>
      </c>
    </row>
    <row r="144" spans="1:6" ht="81.599999999999994" x14ac:dyDescent="0.5">
      <c r="A144" s="72"/>
      <c r="B144" s="61">
        <v>31132014038206</v>
      </c>
      <c r="C144" s="55" t="s">
        <v>3699</v>
      </c>
      <c r="D144" s="55" t="s">
        <v>3790</v>
      </c>
      <c r="E144" s="62">
        <v>10.99</v>
      </c>
      <c r="F144" s="57">
        <v>10.99</v>
      </c>
    </row>
    <row r="145" spans="1:6" ht="81.599999999999994" x14ac:dyDescent="0.5">
      <c r="A145" s="72" t="s">
        <v>1587</v>
      </c>
      <c r="B145" s="61">
        <v>31186008094294</v>
      </c>
      <c r="C145" s="55" t="s">
        <v>3699</v>
      </c>
      <c r="D145" s="55" t="s">
        <v>3791</v>
      </c>
      <c r="E145" s="62">
        <v>25</v>
      </c>
      <c r="F145" s="57">
        <v>25</v>
      </c>
    </row>
    <row r="146" spans="1:6" ht="81.599999999999994" x14ac:dyDescent="0.5">
      <c r="A146" s="72"/>
      <c r="B146" s="61">
        <v>31186006178560</v>
      </c>
      <c r="C146" s="55" t="s">
        <v>3699</v>
      </c>
      <c r="D146" s="55" t="s">
        <v>3792</v>
      </c>
      <c r="E146" s="62">
        <v>10</v>
      </c>
      <c r="F146" s="57">
        <v>10</v>
      </c>
    </row>
    <row r="147" spans="1:6" ht="81.599999999999994" x14ac:dyDescent="0.5">
      <c r="A147" s="72"/>
      <c r="B147" s="61">
        <v>31186008643702</v>
      </c>
      <c r="C147" s="55" t="s">
        <v>3699</v>
      </c>
      <c r="D147" s="55" t="s">
        <v>3793</v>
      </c>
      <c r="E147" s="62">
        <v>33</v>
      </c>
      <c r="F147" s="57">
        <v>33</v>
      </c>
    </row>
    <row r="148" spans="1:6" ht="81.599999999999994" x14ac:dyDescent="0.5">
      <c r="A148" s="72"/>
      <c r="B148" s="61">
        <v>31186008786659</v>
      </c>
      <c r="C148" s="55" t="s">
        <v>3699</v>
      </c>
      <c r="D148" s="55" t="s">
        <v>3794</v>
      </c>
      <c r="E148" s="62">
        <v>19</v>
      </c>
      <c r="F148" s="57">
        <v>19</v>
      </c>
    </row>
    <row r="149" spans="1:6" ht="81.599999999999994" x14ac:dyDescent="0.5">
      <c r="A149" s="72"/>
      <c r="B149" s="61">
        <v>31186030638167</v>
      </c>
      <c r="C149" s="55" t="s">
        <v>3699</v>
      </c>
      <c r="D149" s="55" t="s">
        <v>3795</v>
      </c>
      <c r="E149" s="62">
        <v>20</v>
      </c>
      <c r="F149" s="57">
        <v>20</v>
      </c>
    </row>
    <row r="150" spans="1:6" ht="81.599999999999994" x14ac:dyDescent="0.5">
      <c r="A150" s="72"/>
      <c r="B150" s="61">
        <v>31186030640932</v>
      </c>
      <c r="C150" s="55" t="s">
        <v>3699</v>
      </c>
      <c r="D150" s="55" t="s">
        <v>3796</v>
      </c>
      <c r="E150" s="62">
        <v>19.989999999999998</v>
      </c>
      <c r="F150" s="57">
        <v>19.989999999999998</v>
      </c>
    </row>
    <row r="151" spans="1:6" ht="81.599999999999994" x14ac:dyDescent="0.5">
      <c r="A151" s="72"/>
      <c r="B151" s="61">
        <v>31186030208581</v>
      </c>
      <c r="C151" s="55" t="s">
        <v>3699</v>
      </c>
      <c r="D151" s="55" t="s">
        <v>3797</v>
      </c>
      <c r="E151" s="62">
        <v>12.99</v>
      </c>
      <c r="F151" s="57">
        <v>12.99</v>
      </c>
    </row>
    <row r="152" spans="1:6" ht="81.599999999999994" x14ac:dyDescent="0.5">
      <c r="A152" s="72"/>
      <c r="B152" s="61">
        <v>31186009466889</v>
      </c>
      <c r="C152" s="55" t="s">
        <v>3699</v>
      </c>
      <c r="D152" s="55" t="s">
        <v>3798</v>
      </c>
      <c r="E152" s="62">
        <v>17</v>
      </c>
      <c r="F152" s="57">
        <v>17</v>
      </c>
    </row>
    <row r="153" spans="1:6" ht="81.599999999999994" x14ac:dyDescent="0.5">
      <c r="A153" s="72"/>
      <c r="B153" s="61">
        <v>31186040059065</v>
      </c>
      <c r="C153" s="55" t="s">
        <v>3699</v>
      </c>
      <c r="D153" s="55" t="s">
        <v>3799</v>
      </c>
      <c r="E153" s="62">
        <v>16.989999999999998</v>
      </c>
      <c r="F153" s="57">
        <v>16.989999999999998</v>
      </c>
    </row>
    <row r="154" spans="1:6" ht="81.599999999999994" x14ac:dyDescent="0.5">
      <c r="A154" s="72"/>
      <c r="B154" s="61">
        <v>31186003376589</v>
      </c>
      <c r="C154" s="55" t="s">
        <v>3699</v>
      </c>
      <c r="D154" s="55" t="s">
        <v>3800</v>
      </c>
      <c r="E154" s="62">
        <v>15</v>
      </c>
      <c r="F154" s="57">
        <v>15</v>
      </c>
    </row>
    <row r="155" spans="1:6" ht="81.599999999999994" x14ac:dyDescent="0.5">
      <c r="A155" s="72"/>
      <c r="B155" s="61">
        <v>31186008982779</v>
      </c>
      <c r="C155" s="55" t="s">
        <v>3699</v>
      </c>
      <c r="D155" s="55" t="s">
        <v>3801</v>
      </c>
      <c r="E155" s="62">
        <v>25</v>
      </c>
      <c r="F155" s="57">
        <v>25</v>
      </c>
    </row>
    <row r="156" spans="1:6" ht="81.599999999999994" x14ac:dyDescent="0.5">
      <c r="A156" s="72"/>
      <c r="B156" s="61">
        <v>31186009238205</v>
      </c>
      <c r="C156" s="55" t="s">
        <v>3699</v>
      </c>
      <c r="D156" s="55" t="s">
        <v>3802</v>
      </c>
      <c r="E156" s="62">
        <v>13</v>
      </c>
      <c r="F156" s="57">
        <v>13</v>
      </c>
    </row>
    <row r="157" spans="1:6" ht="81.599999999999994" x14ac:dyDescent="0.5">
      <c r="A157" s="72"/>
      <c r="B157" s="61">
        <v>31186009393075</v>
      </c>
      <c r="C157" s="55" t="s">
        <v>3699</v>
      </c>
      <c r="D157" s="55" t="s">
        <v>3803</v>
      </c>
      <c r="E157" s="62">
        <v>19</v>
      </c>
      <c r="F157" s="57">
        <v>19</v>
      </c>
    </row>
    <row r="158" spans="1:6" ht="81.599999999999994" x14ac:dyDescent="0.5">
      <c r="A158" s="72"/>
      <c r="B158" s="61">
        <v>31186008803272</v>
      </c>
      <c r="C158" s="55" t="s">
        <v>3699</v>
      </c>
      <c r="D158" s="55" t="s">
        <v>3804</v>
      </c>
      <c r="E158" s="62">
        <v>30</v>
      </c>
      <c r="F158" s="57">
        <v>30</v>
      </c>
    </row>
    <row r="159" spans="1:6" ht="81.599999999999994" x14ac:dyDescent="0.5">
      <c r="A159" s="72"/>
      <c r="B159" s="61">
        <v>31186009120916</v>
      </c>
      <c r="C159" s="55" t="s">
        <v>3699</v>
      </c>
      <c r="D159" s="55" t="s">
        <v>3805</v>
      </c>
      <c r="E159" s="62">
        <v>20</v>
      </c>
      <c r="F159" s="57">
        <v>20</v>
      </c>
    </row>
    <row r="160" spans="1:6" ht="81.599999999999994" x14ac:dyDescent="0.5">
      <c r="A160" s="72"/>
      <c r="B160" s="61">
        <v>31186030351142</v>
      </c>
      <c r="C160" s="55" t="s">
        <v>3699</v>
      </c>
      <c r="D160" s="55" t="s">
        <v>3806</v>
      </c>
      <c r="E160" s="62">
        <v>26.99</v>
      </c>
      <c r="F160" s="57">
        <v>26.99</v>
      </c>
    </row>
    <row r="161" spans="1:6" ht="81.599999999999994" x14ac:dyDescent="0.5">
      <c r="A161" s="72"/>
      <c r="B161" s="61">
        <v>31186009381278</v>
      </c>
      <c r="C161" s="55" t="s">
        <v>3699</v>
      </c>
      <c r="D161" s="55" t="s">
        <v>3807</v>
      </c>
      <c r="E161" s="62">
        <v>14</v>
      </c>
      <c r="F161" s="57">
        <v>14</v>
      </c>
    </row>
    <row r="162" spans="1:6" ht="81.599999999999994" x14ac:dyDescent="0.5">
      <c r="A162" s="72" t="s">
        <v>1563</v>
      </c>
      <c r="B162" s="61">
        <v>31132013778547</v>
      </c>
      <c r="C162" s="55" t="s">
        <v>3699</v>
      </c>
      <c r="D162" s="55" t="s">
        <v>3808</v>
      </c>
      <c r="E162" s="62">
        <v>29.99</v>
      </c>
      <c r="F162" s="57">
        <v>29.99</v>
      </c>
    </row>
    <row r="163" spans="1:6" ht="81.599999999999994" x14ac:dyDescent="0.5">
      <c r="A163" s="72"/>
      <c r="B163" s="61">
        <v>31132015588746</v>
      </c>
      <c r="C163" s="55" t="s">
        <v>3699</v>
      </c>
      <c r="D163" s="55" t="s">
        <v>3809</v>
      </c>
      <c r="E163" s="62">
        <v>27.99</v>
      </c>
      <c r="F163" s="57">
        <v>27.99</v>
      </c>
    </row>
    <row r="164" spans="1:6" ht="81.599999999999994" x14ac:dyDescent="0.5">
      <c r="A164" s="72"/>
      <c r="B164" s="61">
        <v>31132011151770</v>
      </c>
      <c r="C164" s="55" t="s">
        <v>3699</v>
      </c>
      <c r="D164" s="55" t="s">
        <v>3810</v>
      </c>
      <c r="E164" s="62">
        <v>16.989999999999998</v>
      </c>
      <c r="F164" s="57">
        <v>16.989999999999998</v>
      </c>
    </row>
    <row r="165" spans="1:6" ht="81.599999999999994" x14ac:dyDescent="0.5">
      <c r="A165" s="72"/>
      <c r="B165" s="61">
        <v>31132015277837</v>
      </c>
      <c r="C165" s="55" t="s">
        <v>3699</v>
      </c>
      <c r="D165" s="55" t="s">
        <v>3811</v>
      </c>
      <c r="E165" s="62">
        <v>15.99</v>
      </c>
      <c r="F165" s="57">
        <v>15.99</v>
      </c>
    </row>
    <row r="166" spans="1:6" ht="81.599999999999994" x14ac:dyDescent="0.5">
      <c r="A166" s="72"/>
      <c r="B166" s="61">
        <v>31132015556255</v>
      </c>
      <c r="C166" s="55" t="s">
        <v>3699</v>
      </c>
      <c r="D166" s="55" t="s">
        <v>3812</v>
      </c>
      <c r="E166" s="62">
        <v>16.989999999999998</v>
      </c>
      <c r="F166" s="57">
        <v>16.989999999999998</v>
      </c>
    </row>
    <row r="167" spans="1:6" ht="81.599999999999994" x14ac:dyDescent="0.5">
      <c r="A167" s="72"/>
      <c r="B167" s="61">
        <v>31132015500923</v>
      </c>
      <c r="C167" s="55" t="s">
        <v>3699</v>
      </c>
      <c r="D167" s="55" t="s">
        <v>3813</v>
      </c>
      <c r="E167" s="62">
        <v>28</v>
      </c>
      <c r="F167" s="57">
        <v>28</v>
      </c>
    </row>
    <row r="168" spans="1:6" ht="81.599999999999994" x14ac:dyDescent="0.5">
      <c r="A168" s="72"/>
      <c r="B168" s="61">
        <v>31132012851493</v>
      </c>
      <c r="C168" s="55" t="s">
        <v>3699</v>
      </c>
      <c r="D168" s="55" t="s">
        <v>3814</v>
      </c>
      <c r="E168" s="62">
        <v>55.99</v>
      </c>
      <c r="F168" s="57">
        <v>55.99</v>
      </c>
    </row>
    <row r="169" spans="1:6" ht="81.599999999999994" x14ac:dyDescent="0.5">
      <c r="A169" s="72"/>
      <c r="B169" s="61">
        <v>31132015348323</v>
      </c>
      <c r="C169" s="55" t="s">
        <v>3699</v>
      </c>
      <c r="D169" s="55" t="s">
        <v>3815</v>
      </c>
      <c r="E169" s="62">
        <v>29.99</v>
      </c>
      <c r="F169" s="57">
        <v>29.99</v>
      </c>
    </row>
    <row r="170" spans="1:6" ht="81.599999999999994" x14ac:dyDescent="0.5">
      <c r="A170" s="72"/>
      <c r="B170" s="61">
        <v>31132014616530</v>
      </c>
      <c r="C170" s="55" t="s">
        <v>3699</v>
      </c>
      <c r="D170" s="55" t="s">
        <v>3816</v>
      </c>
      <c r="E170" s="62">
        <v>4.99</v>
      </c>
      <c r="F170" s="57">
        <v>4.99</v>
      </c>
    </row>
    <row r="171" spans="1:6" ht="81.599999999999994" x14ac:dyDescent="0.5">
      <c r="A171" s="72"/>
      <c r="B171" s="61">
        <v>31132002351132</v>
      </c>
      <c r="C171" s="55" t="s">
        <v>3699</v>
      </c>
      <c r="D171" s="55" t="s">
        <v>3817</v>
      </c>
      <c r="E171" s="62">
        <v>5</v>
      </c>
      <c r="F171" s="57">
        <v>5</v>
      </c>
    </row>
    <row r="172" spans="1:6" ht="91.8" x14ac:dyDescent="0.5">
      <c r="A172" s="72"/>
      <c r="B172" s="61">
        <v>31132008055448</v>
      </c>
      <c r="C172" s="55" t="s">
        <v>3699</v>
      </c>
      <c r="D172" s="55" t="s">
        <v>3818</v>
      </c>
      <c r="E172" s="62">
        <v>24.95</v>
      </c>
      <c r="F172" s="57">
        <v>24.95</v>
      </c>
    </row>
    <row r="173" spans="1:6" ht="81.599999999999994" x14ac:dyDescent="0.5">
      <c r="A173" s="72"/>
      <c r="B173" s="61">
        <v>31132009064605</v>
      </c>
      <c r="C173" s="55" t="s">
        <v>3699</v>
      </c>
      <c r="D173" s="55" t="s">
        <v>3819</v>
      </c>
      <c r="E173" s="62">
        <v>39.950000000000003</v>
      </c>
      <c r="F173" s="57">
        <v>39.950000000000003</v>
      </c>
    </row>
    <row r="174" spans="1:6" ht="81.599999999999994" x14ac:dyDescent="0.5">
      <c r="A174" s="72"/>
      <c r="B174" s="61">
        <v>31132010851388</v>
      </c>
      <c r="C174" s="55" t="s">
        <v>3699</v>
      </c>
      <c r="D174" s="55" t="s">
        <v>3820</v>
      </c>
      <c r="E174" s="62">
        <v>29.95</v>
      </c>
      <c r="F174" s="57">
        <v>29.95</v>
      </c>
    </row>
    <row r="175" spans="1:6" ht="81.599999999999994" x14ac:dyDescent="0.5">
      <c r="A175" s="72"/>
      <c r="B175" s="61">
        <v>31132013214063</v>
      </c>
      <c r="C175" s="55" t="s">
        <v>3699</v>
      </c>
      <c r="D175" s="55" t="s">
        <v>3821</v>
      </c>
      <c r="E175" s="62">
        <v>12.64</v>
      </c>
      <c r="F175" s="57">
        <v>12.64</v>
      </c>
    </row>
    <row r="176" spans="1:6" ht="81.599999999999994" x14ac:dyDescent="0.5">
      <c r="A176" s="72"/>
      <c r="B176" s="61">
        <v>31132014526937</v>
      </c>
      <c r="C176" s="55" t="s">
        <v>3699</v>
      </c>
      <c r="D176" s="55" t="s">
        <v>3822</v>
      </c>
      <c r="E176" s="62">
        <v>30</v>
      </c>
      <c r="F176" s="57">
        <v>30</v>
      </c>
    </row>
    <row r="177" spans="1:6" ht="81.599999999999994" x14ac:dyDescent="0.5">
      <c r="A177" s="72"/>
      <c r="B177" s="61">
        <v>31132011325259</v>
      </c>
      <c r="C177" s="55" t="s">
        <v>3699</v>
      </c>
      <c r="D177" s="55" t="s">
        <v>3823</v>
      </c>
      <c r="E177" s="62">
        <v>29.99</v>
      </c>
      <c r="F177" s="57">
        <v>29.99</v>
      </c>
    </row>
    <row r="178" spans="1:6" ht="81.599999999999994" x14ac:dyDescent="0.5">
      <c r="A178" s="72"/>
      <c r="B178" s="61">
        <v>31132012321554</v>
      </c>
      <c r="C178" s="55" t="s">
        <v>3699</v>
      </c>
      <c r="D178" s="55" t="s">
        <v>3824</v>
      </c>
      <c r="E178" s="62">
        <v>14.99</v>
      </c>
      <c r="F178" s="57">
        <v>14.99</v>
      </c>
    </row>
    <row r="179" spans="1:6" ht="81.599999999999994" x14ac:dyDescent="0.5">
      <c r="A179" s="72"/>
      <c r="B179" s="61">
        <v>31132012827014</v>
      </c>
      <c r="C179" s="55" t="s">
        <v>3699</v>
      </c>
      <c r="D179" s="55" t="s">
        <v>3825</v>
      </c>
      <c r="E179" s="62">
        <v>29.99</v>
      </c>
      <c r="F179" s="57">
        <v>29.99</v>
      </c>
    </row>
    <row r="180" spans="1:6" ht="81.599999999999994" x14ac:dyDescent="0.5">
      <c r="A180" s="72"/>
      <c r="B180" s="61">
        <v>31132013241991</v>
      </c>
      <c r="C180" s="55" t="s">
        <v>3699</v>
      </c>
      <c r="D180" s="55" t="s">
        <v>3826</v>
      </c>
      <c r="E180" s="62">
        <v>29.99</v>
      </c>
      <c r="F180" s="57">
        <v>29.99</v>
      </c>
    </row>
    <row r="181" spans="1:6" ht="81.599999999999994" x14ac:dyDescent="0.5">
      <c r="A181" s="72"/>
      <c r="B181" s="61">
        <v>31132014702181</v>
      </c>
      <c r="C181" s="55" t="s">
        <v>3699</v>
      </c>
      <c r="D181" s="55" t="s">
        <v>3827</v>
      </c>
      <c r="E181" s="62">
        <v>39.99</v>
      </c>
      <c r="F181" s="57">
        <v>39.99</v>
      </c>
    </row>
    <row r="182" spans="1:6" ht="81.599999999999994" x14ac:dyDescent="0.5">
      <c r="A182" s="72"/>
      <c r="B182" s="61">
        <v>31132014717361</v>
      </c>
      <c r="C182" s="55" t="s">
        <v>3699</v>
      </c>
      <c r="D182" s="55" t="s">
        <v>3828</v>
      </c>
      <c r="E182" s="62">
        <v>19.989999999999998</v>
      </c>
      <c r="F182" s="57">
        <v>19.989999999999998</v>
      </c>
    </row>
    <row r="183" spans="1:6" ht="81.599999999999994" x14ac:dyDescent="0.5">
      <c r="A183" s="72"/>
      <c r="B183" s="61">
        <v>31132014743698</v>
      </c>
      <c r="C183" s="55" t="s">
        <v>3699</v>
      </c>
      <c r="D183" s="55" t="s">
        <v>3829</v>
      </c>
      <c r="E183" s="62">
        <v>25.99</v>
      </c>
      <c r="F183" s="57">
        <v>25.99</v>
      </c>
    </row>
    <row r="184" spans="1:6" ht="81.599999999999994" x14ac:dyDescent="0.5">
      <c r="A184" s="72"/>
      <c r="B184" s="61">
        <v>31132015382819</v>
      </c>
      <c r="C184" s="55" t="s">
        <v>3699</v>
      </c>
      <c r="D184" s="55" t="s">
        <v>3830</v>
      </c>
      <c r="E184" s="62">
        <v>29.99</v>
      </c>
      <c r="F184" s="57">
        <v>29.99</v>
      </c>
    </row>
    <row r="185" spans="1:6" ht="81.599999999999994" x14ac:dyDescent="0.5">
      <c r="A185" s="72"/>
      <c r="B185" s="61">
        <v>31132015940160</v>
      </c>
      <c r="C185" s="55" t="s">
        <v>3699</v>
      </c>
      <c r="D185" s="55" t="s">
        <v>3831</v>
      </c>
      <c r="E185" s="62">
        <v>28</v>
      </c>
      <c r="F185" s="57">
        <v>28</v>
      </c>
    </row>
    <row r="186" spans="1:6" ht="81.599999999999994" x14ac:dyDescent="0.5">
      <c r="A186" s="72"/>
      <c r="B186" s="61">
        <v>31132010584203</v>
      </c>
      <c r="C186" s="55" t="s">
        <v>3699</v>
      </c>
      <c r="D186" s="55" t="s">
        <v>1925</v>
      </c>
      <c r="E186" s="62">
        <v>17.989999999999998</v>
      </c>
      <c r="F186" s="57">
        <v>17.989999999999998</v>
      </c>
    </row>
    <row r="187" spans="1:6" ht="81.599999999999994" x14ac:dyDescent="0.5">
      <c r="A187" s="72"/>
      <c r="B187" s="61">
        <v>31132011425489</v>
      </c>
      <c r="C187" s="55" t="s">
        <v>3699</v>
      </c>
      <c r="D187" s="55" t="s">
        <v>3832</v>
      </c>
      <c r="E187" s="62">
        <v>10</v>
      </c>
      <c r="F187" s="57">
        <v>10</v>
      </c>
    </row>
    <row r="188" spans="1:6" ht="81.599999999999994" x14ac:dyDescent="0.5">
      <c r="A188" s="72"/>
      <c r="B188" s="61">
        <v>31132012118083</v>
      </c>
      <c r="C188" s="55" t="s">
        <v>3699</v>
      </c>
      <c r="D188" s="55" t="s">
        <v>3833</v>
      </c>
      <c r="E188" s="62">
        <v>12.99</v>
      </c>
      <c r="F188" s="57">
        <v>12.99</v>
      </c>
    </row>
    <row r="189" spans="1:6" ht="81.599999999999994" x14ac:dyDescent="0.5">
      <c r="A189" s="72"/>
      <c r="B189" s="61">
        <v>31132012253179</v>
      </c>
      <c r="C189" s="55" t="s">
        <v>3699</v>
      </c>
      <c r="D189" s="55" t="s">
        <v>3834</v>
      </c>
      <c r="E189" s="62">
        <v>7.99</v>
      </c>
      <c r="F189" s="57">
        <v>7.99</v>
      </c>
    </row>
    <row r="190" spans="1:6" ht="81.599999999999994" x14ac:dyDescent="0.5">
      <c r="A190" s="72"/>
      <c r="B190" s="61">
        <v>31132014091221</v>
      </c>
      <c r="C190" s="55" t="s">
        <v>3699</v>
      </c>
      <c r="D190" s="55" t="s">
        <v>3835</v>
      </c>
      <c r="E190" s="62">
        <v>18.989999999999998</v>
      </c>
      <c r="F190" s="57">
        <v>18.989999999999998</v>
      </c>
    </row>
    <row r="191" spans="1:6" ht="81.599999999999994" x14ac:dyDescent="0.5">
      <c r="A191" s="72"/>
      <c r="B191" s="61">
        <v>31132014091312</v>
      </c>
      <c r="C191" s="55" t="s">
        <v>3699</v>
      </c>
      <c r="D191" s="55" t="s">
        <v>3836</v>
      </c>
      <c r="E191" s="62">
        <v>18.989999999999998</v>
      </c>
      <c r="F191" s="57">
        <v>18.989999999999998</v>
      </c>
    </row>
    <row r="192" spans="1:6" ht="81.599999999999994" x14ac:dyDescent="0.5">
      <c r="A192" s="72"/>
      <c r="B192" s="61">
        <v>31132014091775</v>
      </c>
      <c r="C192" s="55" t="s">
        <v>3699</v>
      </c>
      <c r="D192" s="55" t="s">
        <v>3837</v>
      </c>
      <c r="E192" s="62">
        <v>11.99</v>
      </c>
      <c r="F192" s="57">
        <v>11.99</v>
      </c>
    </row>
    <row r="193" spans="1:6" ht="81.599999999999994" x14ac:dyDescent="0.5">
      <c r="A193" s="72"/>
      <c r="B193" s="61">
        <v>31132014123842</v>
      </c>
      <c r="C193" s="55" t="s">
        <v>3699</v>
      </c>
      <c r="D193" s="55" t="s">
        <v>3838</v>
      </c>
      <c r="E193" s="62">
        <v>10.99</v>
      </c>
      <c r="F193" s="57">
        <v>10.99</v>
      </c>
    </row>
    <row r="194" spans="1:6" ht="81.599999999999994" x14ac:dyDescent="0.5">
      <c r="A194" s="72"/>
      <c r="B194" s="61">
        <v>31132014743284</v>
      </c>
      <c r="C194" s="55" t="s">
        <v>3699</v>
      </c>
      <c r="D194" s="55" t="s">
        <v>3839</v>
      </c>
      <c r="E194" s="62">
        <v>16</v>
      </c>
      <c r="F194" s="57">
        <v>16</v>
      </c>
    </row>
    <row r="195" spans="1:6" ht="81.599999999999994" x14ac:dyDescent="0.5">
      <c r="A195" s="72"/>
      <c r="B195" s="61">
        <v>31132014762169</v>
      </c>
      <c r="C195" s="55" t="s">
        <v>3699</v>
      </c>
      <c r="D195" s="55" t="s">
        <v>3840</v>
      </c>
      <c r="E195" s="62">
        <v>19.989999999999998</v>
      </c>
      <c r="F195" s="57">
        <v>19.989999999999998</v>
      </c>
    </row>
    <row r="196" spans="1:6" ht="81.599999999999994" x14ac:dyDescent="0.5">
      <c r="A196" s="72"/>
      <c r="B196" s="61">
        <v>31132015392966</v>
      </c>
      <c r="C196" s="55" t="s">
        <v>3699</v>
      </c>
      <c r="D196" s="55" t="s">
        <v>3841</v>
      </c>
      <c r="E196" s="62">
        <v>10.99</v>
      </c>
      <c r="F196" s="57">
        <v>10.99</v>
      </c>
    </row>
    <row r="197" spans="1:6" ht="81.599999999999994" x14ac:dyDescent="0.5">
      <c r="A197" s="72"/>
      <c r="B197" s="61">
        <v>31132015433786</v>
      </c>
      <c r="C197" s="55" t="s">
        <v>3699</v>
      </c>
      <c r="D197" s="55" t="s">
        <v>3842</v>
      </c>
      <c r="E197" s="62">
        <v>11.99</v>
      </c>
      <c r="F197" s="57">
        <v>11.99</v>
      </c>
    </row>
    <row r="198" spans="1:6" ht="81.599999999999994" x14ac:dyDescent="0.5">
      <c r="A198" s="72"/>
      <c r="B198" s="61">
        <v>31132015486420</v>
      </c>
      <c r="C198" s="55" t="s">
        <v>3699</v>
      </c>
      <c r="D198" s="55" t="s">
        <v>3843</v>
      </c>
      <c r="E198" s="62">
        <v>16.95</v>
      </c>
      <c r="F198" s="57">
        <v>16.95</v>
      </c>
    </row>
    <row r="199" spans="1:6" ht="81.599999999999994" x14ac:dyDescent="0.5">
      <c r="A199" s="72"/>
      <c r="B199" s="61">
        <v>31132015649555</v>
      </c>
      <c r="C199" s="55" t="s">
        <v>3699</v>
      </c>
      <c r="D199" s="55" t="s">
        <v>3844</v>
      </c>
      <c r="E199" s="62">
        <v>16.989999999999998</v>
      </c>
      <c r="F199" s="57">
        <v>16.989999999999998</v>
      </c>
    </row>
    <row r="200" spans="1:6" ht="81.599999999999994" x14ac:dyDescent="0.5">
      <c r="A200" s="72"/>
      <c r="B200" s="61">
        <v>31132015667524</v>
      </c>
      <c r="C200" s="55" t="s">
        <v>3699</v>
      </c>
      <c r="D200" s="55" t="s">
        <v>3845</v>
      </c>
      <c r="E200" s="62">
        <v>15.95</v>
      </c>
      <c r="F200" s="57">
        <v>15.95</v>
      </c>
    </row>
    <row r="201" spans="1:6" ht="81.599999999999994" x14ac:dyDescent="0.5">
      <c r="A201" s="72"/>
      <c r="B201" s="61">
        <v>31132015955291</v>
      </c>
      <c r="C201" s="55" t="s">
        <v>3699</v>
      </c>
      <c r="D201" s="55" t="s">
        <v>3846</v>
      </c>
      <c r="E201" s="62">
        <v>7.99</v>
      </c>
      <c r="F201" s="57">
        <v>7.99</v>
      </c>
    </row>
    <row r="202" spans="1:6" ht="81.599999999999994" x14ac:dyDescent="0.5">
      <c r="A202" s="72"/>
      <c r="B202" s="61">
        <v>31132014835551</v>
      </c>
      <c r="C202" s="55" t="s">
        <v>3699</v>
      </c>
      <c r="D202" s="55" t="s">
        <v>3847</v>
      </c>
      <c r="E202" s="62">
        <v>18.989999999999998</v>
      </c>
      <c r="F202" s="57">
        <v>18.989999999999998</v>
      </c>
    </row>
    <row r="203" spans="1:6" ht="81.599999999999994" x14ac:dyDescent="0.5">
      <c r="A203" s="72"/>
      <c r="B203" s="61">
        <v>31132011462151</v>
      </c>
      <c r="C203" s="55" t="s">
        <v>3699</v>
      </c>
      <c r="D203" s="55" t="s">
        <v>3848</v>
      </c>
      <c r="E203" s="62">
        <v>34.25</v>
      </c>
      <c r="F203" s="57">
        <v>34.25</v>
      </c>
    </row>
    <row r="204" spans="1:6" ht="81.599999999999994" x14ac:dyDescent="0.5">
      <c r="A204" s="72"/>
      <c r="B204" s="61">
        <v>31132015122645</v>
      </c>
      <c r="C204" s="55" t="s">
        <v>3699</v>
      </c>
      <c r="D204" s="55" t="s">
        <v>3849</v>
      </c>
      <c r="E204" s="62">
        <v>9.99</v>
      </c>
      <c r="F204" s="57">
        <v>9.99</v>
      </c>
    </row>
    <row r="205" spans="1:6" ht="81.599999999999994" x14ac:dyDescent="0.5">
      <c r="A205" s="72"/>
      <c r="B205" s="61">
        <v>31132013928795</v>
      </c>
      <c r="C205" s="55" t="s">
        <v>3699</v>
      </c>
      <c r="D205" s="55" t="s">
        <v>3780</v>
      </c>
      <c r="E205" s="62">
        <v>16.989999999999998</v>
      </c>
      <c r="F205" s="57">
        <v>16.989999999999998</v>
      </c>
    </row>
    <row r="206" spans="1:6" ht="81.599999999999994" x14ac:dyDescent="0.5">
      <c r="A206" s="72"/>
      <c r="B206" s="61">
        <v>31132015241916</v>
      </c>
      <c r="C206" s="55" t="s">
        <v>3699</v>
      </c>
      <c r="D206" s="55" t="s">
        <v>3850</v>
      </c>
      <c r="E206" s="62">
        <v>17.95</v>
      </c>
      <c r="F206" s="57">
        <v>17.95</v>
      </c>
    </row>
    <row r="207" spans="1:6" ht="81.599999999999994" x14ac:dyDescent="0.5">
      <c r="A207" s="72"/>
      <c r="B207" s="61">
        <v>31132014519205</v>
      </c>
      <c r="C207" s="55" t="s">
        <v>3699</v>
      </c>
      <c r="D207" s="55" t="s">
        <v>3851</v>
      </c>
      <c r="E207" s="62">
        <v>9.99</v>
      </c>
      <c r="F207" s="57">
        <v>9.99</v>
      </c>
    </row>
    <row r="208" spans="1:6" ht="81.599999999999994" x14ac:dyDescent="0.5">
      <c r="A208" s="72"/>
      <c r="B208" s="61">
        <v>31132013478742</v>
      </c>
      <c r="C208" s="55" t="s">
        <v>3699</v>
      </c>
      <c r="D208" s="55" t="s">
        <v>3852</v>
      </c>
      <c r="E208" s="62">
        <v>17.989999999999998</v>
      </c>
      <c r="F208" s="57">
        <v>17.989999999999998</v>
      </c>
    </row>
    <row r="209" spans="1:6" ht="81.599999999999994" x14ac:dyDescent="0.5">
      <c r="A209" s="72"/>
      <c r="B209" s="61">
        <v>31132005927201</v>
      </c>
      <c r="C209" s="55" t="s">
        <v>3699</v>
      </c>
      <c r="D209" s="55" t="s">
        <v>3853</v>
      </c>
      <c r="E209" s="62">
        <v>15</v>
      </c>
      <c r="F209" s="57">
        <v>15</v>
      </c>
    </row>
    <row r="210" spans="1:6" ht="81.599999999999994" x14ac:dyDescent="0.5">
      <c r="A210" s="72"/>
      <c r="B210" s="61">
        <v>31132010118499</v>
      </c>
      <c r="C210" s="55" t="s">
        <v>3699</v>
      </c>
      <c r="D210" s="55" t="s">
        <v>3854</v>
      </c>
      <c r="E210" s="62">
        <v>7.95</v>
      </c>
      <c r="F210" s="57">
        <v>7.95</v>
      </c>
    </row>
    <row r="211" spans="1:6" ht="81.599999999999994" x14ac:dyDescent="0.5">
      <c r="A211" s="72"/>
      <c r="B211" s="61">
        <v>31132010118515</v>
      </c>
      <c r="C211" s="55" t="s">
        <v>3699</v>
      </c>
      <c r="D211" s="55" t="s">
        <v>3855</v>
      </c>
      <c r="E211" s="62">
        <v>7.95</v>
      </c>
      <c r="F211" s="57">
        <v>7.95</v>
      </c>
    </row>
    <row r="212" spans="1:6" ht="81.599999999999994" x14ac:dyDescent="0.5">
      <c r="A212" s="72"/>
      <c r="B212" s="61">
        <v>31132010118523</v>
      </c>
      <c r="C212" s="55" t="s">
        <v>3699</v>
      </c>
      <c r="D212" s="55" t="s">
        <v>3856</v>
      </c>
      <c r="E212" s="62">
        <v>7.95</v>
      </c>
      <c r="F212" s="57">
        <v>7.95</v>
      </c>
    </row>
    <row r="213" spans="1:6" ht="81.599999999999994" x14ac:dyDescent="0.5">
      <c r="A213" s="72"/>
      <c r="B213" s="61">
        <v>31132010162836</v>
      </c>
      <c r="C213" s="55" t="s">
        <v>3699</v>
      </c>
      <c r="D213" s="55" t="s">
        <v>3857</v>
      </c>
      <c r="E213" s="62">
        <v>7.95</v>
      </c>
      <c r="F213" s="57">
        <v>7.95</v>
      </c>
    </row>
    <row r="214" spans="1:6" ht="81.599999999999994" x14ac:dyDescent="0.5">
      <c r="A214" s="72"/>
      <c r="B214" s="61">
        <v>31132012545814</v>
      </c>
      <c r="C214" s="55" t="s">
        <v>3699</v>
      </c>
      <c r="D214" s="55" t="s">
        <v>3858</v>
      </c>
      <c r="E214" s="62">
        <v>9.99</v>
      </c>
      <c r="F214" s="57">
        <v>9.99</v>
      </c>
    </row>
    <row r="215" spans="1:6" ht="81.599999999999994" x14ac:dyDescent="0.5">
      <c r="A215" s="72"/>
      <c r="B215" s="61">
        <v>31132012626697</v>
      </c>
      <c r="C215" s="55" t="s">
        <v>3699</v>
      </c>
      <c r="D215" s="55" t="s">
        <v>3859</v>
      </c>
      <c r="E215" s="62">
        <v>9.99</v>
      </c>
      <c r="F215" s="57">
        <v>9.99</v>
      </c>
    </row>
    <row r="216" spans="1:6" ht="81.599999999999994" x14ac:dyDescent="0.5">
      <c r="A216" s="72"/>
      <c r="B216" s="61">
        <v>31132012695429</v>
      </c>
      <c r="C216" s="55" t="s">
        <v>3699</v>
      </c>
      <c r="D216" s="55" t="s">
        <v>3860</v>
      </c>
      <c r="E216" s="62">
        <v>9.99</v>
      </c>
      <c r="F216" s="57">
        <v>9.99</v>
      </c>
    </row>
    <row r="217" spans="1:6" ht="81.599999999999994" x14ac:dyDescent="0.5">
      <c r="A217" s="72"/>
      <c r="B217" s="61">
        <v>31132012949248</v>
      </c>
      <c r="C217" s="55" t="s">
        <v>3699</v>
      </c>
      <c r="D217" s="55" t="s">
        <v>3861</v>
      </c>
      <c r="E217" s="62">
        <v>9.99</v>
      </c>
      <c r="F217" s="57">
        <v>9.99</v>
      </c>
    </row>
    <row r="218" spans="1:6" ht="81.599999999999994" x14ac:dyDescent="0.5">
      <c r="A218" s="72"/>
      <c r="B218" s="61">
        <v>31132012993907</v>
      </c>
      <c r="C218" s="55" t="s">
        <v>3699</v>
      </c>
      <c r="D218" s="55" t="s">
        <v>3862</v>
      </c>
      <c r="E218" s="62">
        <v>9.99</v>
      </c>
      <c r="F218" s="57">
        <v>9.99</v>
      </c>
    </row>
    <row r="219" spans="1:6" ht="81.599999999999994" x14ac:dyDescent="0.5">
      <c r="A219" s="72"/>
      <c r="B219" s="61">
        <v>31132013054691</v>
      </c>
      <c r="C219" s="55" t="s">
        <v>3699</v>
      </c>
      <c r="D219" s="55" t="s">
        <v>3863</v>
      </c>
      <c r="E219" s="62">
        <v>9.99</v>
      </c>
      <c r="F219" s="57">
        <v>9.99</v>
      </c>
    </row>
    <row r="220" spans="1:6" ht="81.599999999999994" x14ac:dyDescent="0.5">
      <c r="A220" s="72"/>
      <c r="B220" s="61">
        <v>31132013176841</v>
      </c>
      <c r="C220" s="55" t="s">
        <v>3699</v>
      </c>
      <c r="D220" s="55" t="s">
        <v>3864</v>
      </c>
      <c r="E220" s="62">
        <v>9.99</v>
      </c>
      <c r="F220" s="57">
        <v>9.99</v>
      </c>
    </row>
    <row r="221" spans="1:6" ht="81.599999999999994" x14ac:dyDescent="0.5">
      <c r="A221" s="72"/>
      <c r="B221" s="61">
        <v>31132013381805</v>
      </c>
      <c r="C221" s="55" t="s">
        <v>3699</v>
      </c>
      <c r="D221" s="55" t="s">
        <v>3865</v>
      </c>
      <c r="E221" s="62">
        <v>9.99</v>
      </c>
      <c r="F221" s="57">
        <v>9.99</v>
      </c>
    </row>
    <row r="222" spans="1:6" ht="81.599999999999994" x14ac:dyDescent="0.5">
      <c r="A222" s="72"/>
      <c r="B222" s="61">
        <v>31132013435312</v>
      </c>
      <c r="C222" s="55" t="s">
        <v>3699</v>
      </c>
      <c r="D222" s="55" t="s">
        <v>3866</v>
      </c>
      <c r="E222" s="62">
        <v>9.99</v>
      </c>
      <c r="F222" s="57">
        <v>9.99</v>
      </c>
    </row>
    <row r="223" spans="1:6" ht="81.599999999999994" x14ac:dyDescent="0.5">
      <c r="A223" s="72"/>
      <c r="B223" s="61">
        <v>31132013640440</v>
      </c>
      <c r="C223" s="55" t="s">
        <v>3699</v>
      </c>
      <c r="D223" s="55" t="s">
        <v>3867</v>
      </c>
      <c r="E223" s="62">
        <v>9.99</v>
      </c>
      <c r="F223" s="57">
        <v>9.99</v>
      </c>
    </row>
    <row r="224" spans="1:6" ht="81.599999999999994" x14ac:dyDescent="0.5">
      <c r="A224" s="72"/>
      <c r="B224" s="61">
        <v>31132013771633</v>
      </c>
      <c r="C224" s="55" t="s">
        <v>3699</v>
      </c>
      <c r="D224" s="55" t="s">
        <v>3868</v>
      </c>
      <c r="E224" s="62">
        <v>9.99</v>
      </c>
      <c r="F224" s="57">
        <v>9.99</v>
      </c>
    </row>
    <row r="225" spans="1:6" ht="81.599999999999994" x14ac:dyDescent="0.5">
      <c r="A225" s="72"/>
      <c r="B225" s="61">
        <v>31132013939925</v>
      </c>
      <c r="C225" s="55" t="s">
        <v>3699</v>
      </c>
      <c r="D225" s="55" t="s">
        <v>3869</v>
      </c>
      <c r="E225" s="62">
        <v>9.99</v>
      </c>
      <c r="F225" s="57">
        <v>9.99</v>
      </c>
    </row>
    <row r="226" spans="1:6" ht="81.599999999999994" x14ac:dyDescent="0.5">
      <c r="A226" s="72"/>
      <c r="B226" s="61">
        <v>31132014006526</v>
      </c>
      <c r="C226" s="55" t="s">
        <v>3699</v>
      </c>
      <c r="D226" s="55" t="s">
        <v>3870</v>
      </c>
      <c r="E226" s="62">
        <v>9.99</v>
      </c>
      <c r="F226" s="57">
        <v>9.99</v>
      </c>
    </row>
    <row r="227" spans="1:6" ht="81.599999999999994" x14ac:dyDescent="0.5">
      <c r="A227" s="72"/>
      <c r="B227" s="61">
        <v>31132014347060</v>
      </c>
      <c r="C227" s="55" t="s">
        <v>3699</v>
      </c>
      <c r="D227" s="55" t="s">
        <v>3871</v>
      </c>
      <c r="E227" s="62">
        <v>9.99</v>
      </c>
      <c r="F227" s="57">
        <v>9.99</v>
      </c>
    </row>
    <row r="228" spans="1:6" ht="81.599999999999994" x14ac:dyDescent="0.5">
      <c r="A228" s="72"/>
      <c r="B228" s="61">
        <v>31132014374247</v>
      </c>
      <c r="C228" s="55" t="s">
        <v>3699</v>
      </c>
      <c r="D228" s="55" t="s">
        <v>3872</v>
      </c>
      <c r="E228" s="62">
        <v>9.99</v>
      </c>
      <c r="F228" s="57">
        <v>9.99</v>
      </c>
    </row>
    <row r="229" spans="1:6" ht="81.599999999999994" x14ac:dyDescent="0.5">
      <c r="A229" s="72"/>
      <c r="B229" s="61">
        <v>31132014386084</v>
      </c>
      <c r="C229" s="55" t="s">
        <v>3699</v>
      </c>
      <c r="D229" s="55" t="s">
        <v>3873</v>
      </c>
      <c r="E229" s="62">
        <v>9.99</v>
      </c>
      <c r="F229" s="57">
        <v>9.99</v>
      </c>
    </row>
    <row r="230" spans="1:6" ht="81.599999999999994" x14ac:dyDescent="0.5">
      <c r="A230" s="72"/>
      <c r="B230" s="61">
        <v>31132014565554</v>
      </c>
      <c r="C230" s="55" t="s">
        <v>3699</v>
      </c>
      <c r="D230" s="55" t="s">
        <v>3874</v>
      </c>
      <c r="E230" s="62">
        <v>9.99</v>
      </c>
      <c r="F230" s="57">
        <v>9.99</v>
      </c>
    </row>
    <row r="231" spans="1:6" ht="81.599999999999994" x14ac:dyDescent="0.5">
      <c r="A231" s="72"/>
      <c r="B231" s="61">
        <v>31132014660769</v>
      </c>
      <c r="C231" s="55" t="s">
        <v>3699</v>
      </c>
      <c r="D231" s="55" t="s">
        <v>3875</v>
      </c>
      <c r="E231" s="62">
        <v>9.99</v>
      </c>
      <c r="F231" s="57">
        <v>9.99</v>
      </c>
    </row>
    <row r="232" spans="1:6" ht="81.599999999999994" x14ac:dyDescent="0.5">
      <c r="A232" s="72"/>
      <c r="B232" s="61">
        <v>31132015886942</v>
      </c>
      <c r="C232" s="55" t="s">
        <v>3699</v>
      </c>
      <c r="D232" s="55" t="s">
        <v>3876</v>
      </c>
      <c r="E232" s="62">
        <v>9.99</v>
      </c>
      <c r="F232" s="57">
        <v>9.99</v>
      </c>
    </row>
    <row r="233" spans="1:6" ht="81.599999999999994" x14ac:dyDescent="0.5">
      <c r="A233" s="72"/>
      <c r="B233" s="61">
        <v>31132015316866</v>
      </c>
      <c r="C233" s="55" t="s">
        <v>3699</v>
      </c>
      <c r="D233" s="55" t="s">
        <v>3877</v>
      </c>
      <c r="E233" s="62">
        <v>24.99</v>
      </c>
      <c r="F233" s="57">
        <v>24.99</v>
      </c>
    </row>
    <row r="234" spans="1:6" ht="81.599999999999994" x14ac:dyDescent="0.5">
      <c r="A234" s="72"/>
      <c r="B234" s="61">
        <v>31132015593175</v>
      </c>
      <c r="C234" s="55" t="s">
        <v>3699</v>
      </c>
      <c r="D234" s="55" t="s">
        <v>3878</v>
      </c>
      <c r="E234" s="62">
        <v>22</v>
      </c>
      <c r="F234" s="57">
        <v>22</v>
      </c>
    </row>
    <row r="235" spans="1:6" ht="81.599999999999994" x14ac:dyDescent="0.5">
      <c r="A235" s="72"/>
      <c r="B235" s="61">
        <v>31132015598851</v>
      </c>
      <c r="C235" s="55" t="s">
        <v>3699</v>
      </c>
      <c r="D235" s="55" t="s">
        <v>3879</v>
      </c>
      <c r="E235" s="62">
        <v>16.989999999999998</v>
      </c>
      <c r="F235" s="57">
        <v>16.989999999999998</v>
      </c>
    </row>
    <row r="236" spans="1:6" ht="81.599999999999994" x14ac:dyDescent="0.5">
      <c r="A236" s="55" t="s">
        <v>1844</v>
      </c>
      <c r="B236" s="61">
        <v>32783001201527</v>
      </c>
      <c r="C236" s="55" t="s">
        <v>3699</v>
      </c>
      <c r="D236" s="55" t="s">
        <v>3880</v>
      </c>
      <c r="E236" s="62">
        <v>15</v>
      </c>
      <c r="F236" s="57">
        <v>15</v>
      </c>
    </row>
    <row r="237" spans="1:6" ht="81.599999999999994" x14ac:dyDescent="0.5">
      <c r="A237" s="55" t="s">
        <v>2092</v>
      </c>
      <c r="B237" s="61">
        <v>31308003741352</v>
      </c>
      <c r="C237" s="55" t="s">
        <v>3699</v>
      </c>
      <c r="D237" s="55" t="s">
        <v>3881</v>
      </c>
      <c r="E237" s="62">
        <v>13</v>
      </c>
      <c r="F237" s="57">
        <v>13</v>
      </c>
    </row>
    <row r="238" spans="1:6" ht="81.599999999999994" x14ac:dyDescent="0.5">
      <c r="A238" s="55" t="s">
        <v>2763</v>
      </c>
      <c r="B238" s="61">
        <v>31404002713219</v>
      </c>
      <c r="C238" s="55" t="s">
        <v>3699</v>
      </c>
      <c r="D238" s="55" t="s">
        <v>3882</v>
      </c>
      <c r="E238" s="62">
        <v>14.99</v>
      </c>
      <c r="F238" s="57">
        <v>14.99</v>
      </c>
    </row>
    <row r="239" spans="1:6" ht="81.599999999999994" x14ac:dyDescent="0.5">
      <c r="A239" s="55" t="s">
        <v>3883</v>
      </c>
      <c r="B239" s="61">
        <v>31528001918468</v>
      </c>
      <c r="C239" s="55" t="s">
        <v>3699</v>
      </c>
      <c r="D239" s="55" t="s">
        <v>3884</v>
      </c>
      <c r="E239" s="62">
        <v>28</v>
      </c>
      <c r="F239" s="57">
        <v>28</v>
      </c>
    </row>
    <row r="240" spans="1:6" ht="40.799999999999997" x14ac:dyDescent="0.5">
      <c r="A240" s="72" t="s">
        <v>42</v>
      </c>
      <c r="B240" s="61">
        <v>30083007732969</v>
      </c>
      <c r="C240" s="55" t="s">
        <v>3885</v>
      </c>
      <c r="D240" s="55" t="s">
        <v>3886</v>
      </c>
      <c r="E240" s="62">
        <v>18</v>
      </c>
      <c r="F240" s="57">
        <v>18</v>
      </c>
    </row>
    <row r="241" spans="1:6" ht="51" x14ac:dyDescent="0.5">
      <c r="A241" s="72"/>
      <c r="B241" s="61">
        <v>30083007734692</v>
      </c>
      <c r="C241" s="55" t="s">
        <v>3885</v>
      </c>
      <c r="D241" s="55" t="s">
        <v>3887</v>
      </c>
      <c r="E241" s="62">
        <v>20</v>
      </c>
      <c r="F241" s="57">
        <v>20</v>
      </c>
    </row>
    <row r="242" spans="1:6" x14ac:dyDescent="0.5">
      <c r="A242" s="58" t="s">
        <v>224</v>
      </c>
      <c r="B242" s="58"/>
      <c r="C242" s="58"/>
      <c r="D242" s="58"/>
      <c r="E242" s="58"/>
      <c r="F242" s="59">
        <v>3452.2399999999898</v>
      </c>
    </row>
    <row r="246" spans="1:6" ht="10.5" customHeight="1" x14ac:dyDescent="0.5">
      <c r="A246" s="71" t="s">
        <v>216</v>
      </c>
      <c r="B246" s="71"/>
      <c r="C246" s="71"/>
      <c r="D246" s="71"/>
      <c r="E246" s="71"/>
      <c r="F246" s="71"/>
    </row>
    <row r="247" spans="1:6" ht="10.5" customHeight="1" x14ac:dyDescent="0.5">
      <c r="A247" s="70" t="s">
        <v>3888</v>
      </c>
      <c r="B247" s="70"/>
      <c r="C247" s="70"/>
      <c r="D247" s="70"/>
      <c r="E247" s="70"/>
      <c r="F247" s="70"/>
    </row>
    <row r="249" spans="1:6" ht="30.6" x14ac:dyDescent="0.5">
      <c r="A249" s="53" t="s">
        <v>3684</v>
      </c>
      <c r="B249" s="53" t="s">
        <v>276</v>
      </c>
      <c r="C249" s="53" t="s">
        <v>218</v>
      </c>
      <c r="D249" s="53" t="s">
        <v>277</v>
      </c>
      <c r="E249" s="53" t="s">
        <v>3685</v>
      </c>
      <c r="F249" s="54" t="s">
        <v>3686</v>
      </c>
    </row>
    <row r="250" spans="1:6" ht="40.799999999999997" x14ac:dyDescent="0.5">
      <c r="A250" s="55" t="s">
        <v>251</v>
      </c>
      <c r="B250" s="61">
        <v>31132013896646</v>
      </c>
      <c r="C250" s="55" t="s">
        <v>3889</v>
      </c>
      <c r="D250" s="55" t="s">
        <v>3890</v>
      </c>
      <c r="E250" s="62">
        <v>19.989999999999998</v>
      </c>
      <c r="F250" s="57">
        <v>19.989999999999998</v>
      </c>
    </row>
    <row r="251" spans="1:6" x14ac:dyDescent="0.5">
      <c r="A251" s="58" t="s">
        <v>224</v>
      </c>
      <c r="B251" s="58"/>
      <c r="C251" s="58"/>
      <c r="D251" s="58"/>
      <c r="E251" s="58"/>
      <c r="F251" s="59">
        <v>19.989999999999998</v>
      </c>
    </row>
    <row r="255" spans="1:6" ht="10.5" customHeight="1" x14ac:dyDescent="0.5">
      <c r="A255" s="71" t="s">
        <v>216</v>
      </c>
      <c r="B255" s="71"/>
      <c r="C255" s="71"/>
      <c r="D255" s="71"/>
      <c r="E255" s="71"/>
      <c r="F255" s="71"/>
    </row>
    <row r="256" spans="1:6" ht="10.5" customHeight="1" x14ac:dyDescent="0.5">
      <c r="A256" s="70" t="s">
        <v>3891</v>
      </c>
      <c r="B256" s="70"/>
      <c r="C256" s="70"/>
      <c r="D256" s="70"/>
      <c r="E256" s="70"/>
      <c r="F256" s="70"/>
    </row>
    <row r="258" spans="1:6" ht="30.6" x14ac:dyDescent="0.5">
      <c r="A258" s="53" t="s">
        <v>3684</v>
      </c>
      <c r="B258" s="53" t="s">
        <v>276</v>
      </c>
      <c r="C258" s="53" t="s">
        <v>218</v>
      </c>
      <c r="D258" s="53" t="s">
        <v>277</v>
      </c>
      <c r="E258" s="53" t="s">
        <v>3685</v>
      </c>
      <c r="F258" s="54" t="s">
        <v>3686</v>
      </c>
    </row>
    <row r="259" spans="1:6" ht="81.599999999999994" x14ac:dyDescent="0.5">
      <c r="A259" s="55" t="s">
        <v>1771</v>
      </c>
      <c r="B259" s="61">
        <v>31145010320485</v>
      </c>
      <c r="C259" s="55" t="s">
        <v>3699</v>
      </c>
      <c r="D259" s="55" t="s">
        <v>3700</v>
      </c>
      <c r="E259" s="62">
        <v>10</v>
      </c>
      <c r="F259" s="57">
        <v>10</v>
      </c>
    </row>
    <row r="260" spans="1:6" ht="81.599999999999994" x14ac:dyDescent="0.5">
      <c r="A260" s="55" t="s">
        <v>1683</v>
      </c>
      <c r="B260" s="61">
        <v>31531004752447</v>
      </c>
      <c r="C260" s="55" t="s">
        <v>3699</v>
      </c>
      <c r="D260" s="55" t="s">
        <v>3701</v>
      </c>
      <c r="E260" s="62">
        <v>10.79</v>
      </c>
      <c r="F260" s="57">
        <v>10.79</v>
      </c>
    </row>
    <row r="261" spans="1:6" ht="81.599999999999994" x14ac:dyDescent="0.5">
      <c r="A261" s="55" t="s">
        <v>1813</v>
      </c>
      <c r="B261" s="61">
        <v>31237003424133</v>
      </c>
      <c r="C261" s="55" t="s">
        <v>3699</v>
      </c>
      <c r="D261" s="55" t="s">
        <v>3702</v>
      </c>
      <c r="E261" s="62">
        <v>28</v>
      </c>
      <c r="F261" s="57">
        <v>28</v>
      </c>
    </row>
    <row r="262" spans="1:6" ht="81.599999999999994" x14ac:dyDescent="0.5">
      <c r="A262" s="55" t="s">
        <v>2208</v>
      </c>
      <c r="B262" s="61">
        <v>31381001180295</v>
      </c>
      <c r="C262" s="55" t="s">
        <v>3699</v>
      </c>
      <c r="D262" s="55" t="s">
        <v>3703</v>
      </c>
      <c r="E262" s="62">
        <v>30</v>
      </c>
      <c r="F262" s="57">
        <v>30</v>
      </c>
    </row>
    <row r="263" spans="1:6" ht="81.599999999999994" x14ac:dyDescent="0.5">
      <c r="A263" s="55" t="s">
        <v>1532</v>
      </c>
      <c r="B263" s="61">
        <v>31314002389243</v>
      </c>
      <c r="C263" s="55" t="s">
        <v>3699</v>
      </c>
      <c r="D263" s="55" t="s">
        <v>3704</v>
      </c>
      <c r="E263" s="62">
        <v>20</v>
      </c>
      <c r="F263" s="57">
        <v>20</v>
      </c>
    </row>
    <row r="264" spans="1:6" ht="81.599999999999994" x14ac:dyDescent="0.5">
      <c r="A264" s="55" t="s">
        <v>1597</v>
      </c>
      <c r="B264" s="61">
        <v>31613005427169</v>
      </c>
      <c r="C264" s="55" t="s">
        <v>3699</v>
      </c>
      <c r="D264" s="55" t="s">
        <v>3705</v>
      </c>
      <c r="E264" s="62">
        <v>24</v>
      </c>
      <c r="F264" s="57">
        <v>24</v>
      </c>
    </row>
    <row r="265" spans="1:6" ht="81.599999999999994" x14ac:dyDescent="0.5">
      <c r="A265" s="72" t="s">
        <v>1537</v>
      </c>
      <c r="B265" s="61">
        <v>31942001009105</v>
      </c>
      <c r="C265" s="55" t="s">
        <v>3699</v>
      </c>
      <c r="D265" s="55" t="s">
        <v>3706</v>
      </c>
      <c r="E265" s="62">
        <v>15</v>
      </c>
      <c r="F265" s="57">
        <v>15</v>
      </c>
    </row>
    <row r="266" spans="1:6" ht="81.599999999999994" x14ac:dyDescent="0.5">
      <c r="A266" s="72"/>
      <c r="B266" s="61">
        <v>31942004313785</v>
      </c>
      <c r="C266" s="55" t="s">
        <v>3699</v>
      </c>
      <c r="D266" s="55" t="s">
        <v>3707</v>
      </c>
      <c r="E266" s="62">
        <v>17</v>
      </c>
      <c r="F266" s="57">
        <v>17</v>
      </c>
    </row>
    <row r="267" spans="1:6" ht="81.599999999999994" x14ac:dyDescent="0.5">
      <c r="A267" s="72" t="s">
        <v>1541</v>
      </c>
      <c r="B267" s="61">
        <v>31011001427731</v>
      </c>
      <c r="C267" s="55" t="s">
        <v>3699</v>
      </c>
      <c r="D267" s="55" t="s">
        <v>3708</v>
      </c>
      <c r="E267" s="62">
        <v>22</v>
      </c>
      <c r="F267" s="57">
        <v>22</v>
      </c>
    </row>
    <row r="268" spans="1:6" ht="81.599999999999994" x14ac:dyDescent="0.5">
      <c r="A268" s="72"/>
      <c r="B268" s="61">
        <v>31011001639434</v>
      </c>
      <c r="C268" s="55" t="s">
        <v>3699</v>
      </c>
      <c r="D268" s="55" t="s">
        <v>3709</v>
      </c>
      <c r="E268" s="62">
        <v>17</v>
      </c>
      <c r="F268" s="57">
        <v>17</v>
      </c>
    </row>
    <row r="269" spans="1:6" ht="81.599999999999994" x14ac:dyDescent="0.5">
      <c r="A269" s="72"/>
      <c r="B269" s="61">
        <v>31011001912880</v>
      </c>
      <c r="C269" s="55" t="s">
        <v>3699</v>
      </c>
      <c r="D269" s="55" t="s">
        <v>3710</v>
      </c>
      <c r="E269" s="62">
        <v>20</v>
      </c>
      <c r="F269" s="57">
        <v>20</v>
      </c>
    </row>
    <row r="270" spans="1:6" ht="81.599999999999994" x14ac:dyDescent="0.5">
      <c r="A270" s="72"/>
      <c r="B270" s="61">
        <v>31011002081826</v>
      </c>
      <c r="C270" s="55" t="s">
        <v>3699</v>
      </c>
      <c r="D270" s="55" t="s">
        <v>3711</v>
      </c>
      <c r="E270" s="62">
        <v>14</v>
      </c>
      <c r="F270" s="57">
        <v>14</v>
      </c>
    </row>
    <row r="271" spans="1:6" ht="81.599999999999994" x14ac:dyDescent="0.5">
      <c r="A271" s="72"/>
      <c r="B271" s="61">
        <v>31011002216976</v>
      </c>
      <c r="C271" s="55" t="s">
        <v>3699</v>
      </c>
      <c r="D271" s="55" t="s">
        <v>3712</v>
      </c>
      <c r="E271" s="62">
        <v>22</v>
      </c>
      <c r="F271" s="57">
        <v>22</v>
      </c>
    </row>
    <row r="272" spans="1:6" ht="81.599999999999994" x14ac:dyDescent="0.5">
      <c r="A272" s="72"/>
      <c r="B272" s="61">
        <v>31011002483725</v>
      </c>
      <c r="C272" s="55" t="s">
        <v>3699</v>
      </c>
      <c r="D272" s="55" t="s">
        <v>3713</v>
      </c>
      <c r="E272" s="62">
        <v>13</v>
      </c>
      <c r="F272" s="57">
        <v>13</v>
      </c>
    </row>
    <row r="273" spans="1:6" ht="81.599999999999994" x14ac:dyDescent="0.5">
      <c r="A273" s="72"/>
      <c r="B273" s="61">
        <v>31011002518736</v>
      </c>
      <c r="C273" s="55" t="s">
        <v>3699</v>
      </c>
      <c r="D273" s="55" t="s">
        <v>3714</v>
      </c>
      <c r="E273" s="62">
        <v>17</v>
      </c>
      <c r="F273" s="57">
        <v>17</v>
      </c>
    </row>
    <row r="274" spans="1:6" ht="81.599999999999994" x14ac:dyDescent="0.5">
      <c r="A274" s="72"/>
      <c r="B274" s="61">
        <v>31011002530988</v>
      </c>
      <c r="C274" s="55" t="s">
        <v>3699</v>
      </c>
      <c r="D274" s="55" t="s">
        <v>3715</v>
      </c>
      <c r="E274" s="62">
        <v>9</v>
      </c>
      <c r="F274" s="57">
        <v>9</v>
      </c>
    </row>
    <row r="275" spans="1:6" ht="91.8" x14ac:dyDescent="0.5">
      <c r="A275" s="55" t="s">
        <v>1647</v>
      </c>
      <c r="B275" s="61">
        <v>37651000273992</v>
      </c>
      <c r="C275" s="55" t="s">
        <v>3699</v>
      </c>
      <c r="D275" s="55" t="s">
        <v>3716</v>
      </c>
      <c r="E275" s="62">
        <v>8</v>
      </c>
      <c r="F275" s="57">
        <v>8</v>
      </c>
    </row>
    <row r="276" spans="1:6" ht="81.599999999999994" x14ac:dyDescent="0.5">
      <c r="A276" s="55" t="s">
        <v>2474</v>
      </c>
      <c r="B276" s="61">
        <v>31208004094159</v>
      </c>
      <c r="C276" s="55" t="s">
        <v>3699</v>
      </c>
      <c r="D276" s="55" t="s">
        <v>3717</v>
      </c>
      <c r="E276" s="62">
        <v>15</v>
      </c>
      <c r="F276" s="57">
        <v>15</v>
      </c>
    </row>
    <row r="277" spans="1:6" ht="81.599999999999994" x14ac:dyDescent="0.5">
      <c r="A277" s="72" t="s">
        <v>1546</v>
      </c>
      <c r="B277" s="61">
        <v>31134002781136</v>
      </c>
      <c r="C277" s="55" t="s">
        <v>3699</v>
      </c>
      <c r="D277" s="55" t="s">
        <v>3718</v>
      </c>
      <c r="E277" s="62">
        <v>25</v>
      </c>
      <c r="F277" s="57">
        <v>25</v>
      </c>
    </row>
    <row r="278" spans="1:6" ht="81.599999999999994" x14ac:dyDescent="0.5">
      <c r="A278" s="72"/>
      <c r="B278" s="61">
        <v>31134004706214</v>
      </c>
      <c r="C278" s="55" t="s">
        <v>3699</v>
      </c>
      <c r="D278" s="55" t="s">
        <v>3719</v>
      </c>
      <c r="E278" s="62">
        <v>28</v>
      </c>
      <c r="F278" s="57">
        <v>28</v>
      </c>
    </row>
    <row r="279" spans="1:6" ht="81.599999999999994" x14ac:dyDescent="0.5">
      <c r="A279" s="72"/>
      <c r="B279" s="61">
        <v>31134004070389</v>
      </c>
      <c r="C279" s="55" t="s">
        <v>3699</v>
      </c>
      <c r="D279" s="55" t="s">
        <v>3720</v>
      </c>
      <c r="E279" s="62">
        <v>26</v>
      </c>
      <c r="F279" s="57">
        <v>26</v>
      </c>
    </row>
    <row r="280" spans="1:6" ht="81.599999999999994" x14ac:dyDescent="0.5">
      <c r="A280" s="72"/>
      <c r="B280" s="61">
        <v>31134002000032</v>
      </c>
      <c r="C280" s="55" t="s">
        <v>3699</v>
      </c>
      <c r="D280" s="55" t="s">
        <v>3721</v>
      </c>
      <c r="E280" s="62">
        <v>13</v>
      </c>
      <c r="F280" s="57">
        <v>13</v>
      </c>
    </row>
    <row r="281" spans="1:6" ht="81.599999999999994" x14ac:dyDescent="0.5">
      <c r="A281" s="72"/>
      <c r="B281" s="61">
        <v>31134004935979</v>
      </c>
      <c r="C281" s="55" t="s">
        <v>3699</v>
      </c>
      <c r="D281" s="55" t="s">
        <v>3722</v>
      </c>
      <c r="E281" s="62">
        <v>18</v>
      </c>
      <c r="F281" s="57">
        <v>18</v>
      </c>
    </row>
    <row r="282" spans="1:6" ht="81.599999999999994" x14ac:dyDescent="0.5">
      <c r="A282" s="72"/>
      <c r="B282" s="61">
        <v>31134004741567</v>
      </c>
      <c r="C282" s="55" t="s">
        <v>3699</v>
      </c>
      <c r="D282" s="55" t="s">
        <v>3723</v>
      </c>
      <c r="E282" s="62">
        <v>33</v>
      </c>
      <c r="F282" s="57">
        <v>33</v>
      </c>
    </row>
    <row r="283" spans="1:6" ht="81.599999999999994" x14ac:dyDescent="0.5">
      <c r="A283" s="72"/>
      <c r="B283" s="61">
        <v>31134004371670</v>
      </c>
      <c r="C283" s="55" t="s">
        <v>3699</v>
      </c>
      <c r="D283" s="55" t="s">
        <v>3724</v>
      </c>
      <c r="E283" s="62">
        <v>14</v>
      </c>
      <c r="F283" s="57">
        <v>14</v>
      </c>
    </row>
    <row r="284" spans="1:6" ht="81.599999999999994" x14ac:dyDescent="0.5">
      <c r="A284" s="72"/>
      <c r="B284" s="61">
        <v>31134001132448</v>
      </c>
      <c r="C284" s="55" t="s">
        <v>3699</v>
      </c>
      <c r="D284" s="55" t="s">
        <v>3725</v>
      </c>
      <c r="E284" s="62">
        <v>10</v>
      </c>
      <c r="F284" s="57">
        <v>10</v>
      </c>
    </row>
    <row r="285" spans="1:6" ht="81.599999999999994" x14ac:dyDescent="0.5">
      <c r="A285" s="72"/>
      <c r="B285" s="61">
        <v>31134001974807</v>
      </c>
      <c r="C285" s="55" t="s">
        <v>3699</v>
      </c>
      <c r="D285" s="55" t="s">
        <v>3726</v>
      </c>
      <c r="E285" s="62">
        <v>26</v>
      </c>
      <c r="F285" s="57">
        <v>26</v>
      </c>
    </row>
    <row r="286" spans="1:6" ht="81.599999999999994" x14ac:dyDescent="0.5">
      <c r="A286" s="72"/>
      <c r="B286" s="61">
        <v>31134002303956</v>
      </c>
      <c r="C286" s="55" t="s">
        <v>3699</v>
      </c>
      <c r="D286" s="55" t="s">
        <v>3727</v>
      </c>
      <c r="E286" s="62">
        <v>19</v>
      </c>
      <c r="F286" s="57">
        <v>19</v>
      </c>
    </row>
    <row r="287" spans="1:6" ht="81.599999999999994" x14ac:dyDescent="0.5">
      <c r="A287" s="72"/>
      <c r="B287" s="61">
        <v>31134004244893</v>
      </c>
      <c r="C287" s="55" t="s">
        <v>3699</v>
      </c>
      <c r="D287" s="55" t="s">
        <v>3728</v>
      </c>
      <c r="E287" s="62">
        <v>20</v>
      </c>
      <c r="F287" s="57">
        <v>20</v>
      </c>
    </row>
    <row r="288" spans="1:6" ht="81.599999999999994" x14ac:dyDescent="0.5">
      <c r="A288" s="72"/>
      <c r="B288" s="61">
        <v>31134004737789</v>
      </c>
      <c r="C288" s="55" t="s">
        <v>3699</v>
      </c>
      <c r="D288" s="55" t="s">
        <v>3729</v>
      </c>
      <c r="E288" s="62">
        <v>40</v>
      </c>
      <c r="F288" s="57">
        <v>40</v>
      </c>
    </row>
    <row r="289" spans="1:6" ht="81.599999999999994" x14ac:dyDescent="0.5">
      <c r="A289" s="72"/>
      <c r="B289" s="61">
        <v>31134004151759</v>
      </c>
      <c r="C289" s="55" t="s">
        <v>3699</v>
      </c>
      <c r="D289" s="55" t="s">
        <v>3730</v>
      </c>
      <c r="E289" s="62">
        <v>10</v>
      </c>
      <c r="F289" s="57">
        <v>10</v>
      </c>
    </row>
    <row r="290" spans="1:6" ht="81.599999999999994" x14ac:dyDescent="0.5">
      <c r="A290" s="72"/>
      <c r="B290" s="61">
        <v>31134004834842</v>
      </c>
      <c r="C290" s="55" t="s">
        <v>3699</v>
      </c>
      <c r="D290" s="55" t="s">
        <v>3731</v>
      </c>
      <c r="E290" s="62">
        <v>18</v>
      </c>
      <c r="F290" s="57">
        <v>18</v>
      </c>
    </row>
    <row r="291" spans="1:6" ht="81.599999999999994" x14ac:dyDescent="0.5">
      <c r="A291" s="72"/>
      <c r="B291" s="61">
        <v>31134002090595</v>
      </c>
      <c r="C291" s="55" t="s">
        <v>3699</v>
      </c>
      <c r="D291" s="55" t="s">
        <v>3732</v>
      </c>
      <c r="E291" s="62">
        <v>30</v>
      </c>
      <c r="F291" s="57">
        <v>30</v>
      </c>
    </row>
    <row r="292" spans="1:6" ht="81.599999999999994" x14ac:dyDescent="0.5">
      <c r="A292" s="72"/>
      <c r="B292" s="61">
        <v>31134003393972</v>
      </c>
      <c r="C292" s="55" t="s">
        <v>3699</v>
      </c>
      <c r="D292" s="55" t="s">
        <v>3733</v>
      </c>
      <c r="E292" s="62">
        <v>15</v>
      </c>
      <c r="F292" s="57">
        <v>15</v>
      </c>
    </row>
    <row r="293" spans="1:6" ht="81.599999999999994" x14ac:dyDescent="0.5">
      <c r="A293" s="72"/>
      <c r="B293" s="61">
        <v>31134003546900</v>
      </c>
      <c r="C293" s="55" t="s">
        <v>3699</v>
      </c>
      <c r="D293" s="55" t="s">
        <v>3734</v>
      </c>
      <c r="E293" s="62">
        <v>27</v>
      </c>
      <c r="F293" s="57">
        <v>27</v>
      </c>
    </row>
    <row r="294" spans="1:6" ht="81.599999999999994" x14ac:dyDescent="0.5">
      <c r="A294" s="72"/>
      <c r="B294" s="61">
        <v>31134004274064</v>
      </c>
      <c r="C294" s="55" t="s">
        <v>3699</v>
      </c>
      <c r="D294" s="55" t="s">
        <v>3735</v>
      </c>
      <c r="E294" s="62">
        <v>20</v>
      </c>
      <c r="F294" s="57">
        <v>20</v>
      </c>
    </row>
    <row r="295" spans="1:6" ht="81.599999999999994" x14ac:dyDescent="0.5">
      <c r="A295" s="72"/>
      <c r="B295" s="61">
        <v>31134004378287</v>
      </c>
      <c r="C295" s="55" t="s">
        <v>3699</v>
      </c>
      <c r="D295" s="55" t="s">
        <v>3736</v>
      </c>
      <c r="E295" s="62">
        <v>30</v>
      </c>
      <c r="F295" s="57">
        <v>30</v>
      </c>
    </row>
    <row r="296" spans="1:6" ht="81.599999999999994" x14ac:dyDescent="0.5">
      <c r="A296" s="72"/>
      <c r="B296" s="61">
        <v>31134004519302</v>
      </c>
      <c r="C296" s="55" t="s">
        <v>3699</v>
      </c>
      <c r="D296" s="55" t="s">
        <v>3737</v>
      </c>
      <c r="E296" s="62">
        <v>10</v>
      </c>
      <c r="F296" s="57">
        <v>10</v>
      </c>
    </row>
    <row r="297" spans="1:6" ht="81.599999999999994" x14ac:dyDescent="0.5">
      <c r="A297" s="72"/>
      <c r="B297" s="61">
        <v>31134004889176</v>
      </c>
      <c r="C297" s="55" t="s">
        <v>3699</v>
      </c>
      <c r="D297" s="55" t="s">
        <v>3738</v>
      </c>
      <c r="E297" s="62">
        <v>18</v>
      </c>
      <c r="F297" s="57">
        <v>18</v>
      </c>
    </row>
    <row r="298" spans="1:6" ht="81.599999999999994" x14ac:dyDescent="0.5">
      <c r="A298" s="72"/>
      <c r="B298" s="61">
        <v>31134001949684</v>
      </c>
      <c r="C298" s="55" t="s">
        <v>3699</v>
      </c>
      <c r="D298" s="55" t="s">
        <v>3739</v>
      </c>
      <c r="E298" s="62">
        <v>19</v>
      </c>
      <c r="F298" s="57">
        <v>19</v>
      </c>
    </row>
    <row r="299" spans="1:6" ht="81.599999999999994" x14ac:dyDescent="0.5">
      <c r="A299" s="72"/>
      <c r="B299" s="61">
        <v>31134002929404</v>
      </c>
      <c r="C299" s="55" t="s">
        <v>3699</v>
      </c>
      <c r="D299" s="55" t="s">
        <v>3740</v>
      </c>
      <c r="E299" s="62">
        <v>65</v>
      </c>
      <c r="F299" s="57">
        <v>65</v>
      </c>
    </row>
    <row r="300" spans="1:6" ht="81.599999999999994" x14ac:dyDescent="0.5">
      <c r="A300" s="72"/>
      <c r="B300" s="61">
        <v>31134003042900</v>
      </c>
      <c r="C300" s="55" t="s">
        <v>3699</v>
      </c>
      <c r="D300" s="55" t="s">
        <v>3741</v>
      </c>
      <c r="E300" s="62">
        <v>20</v>
      </c>
      <c r="F300" s="57">
        <v>20</v>
      </c>
    </row>
    <row r="301" spans="1:6" ht="81.599999999999994" x14ac:dyDescent="0.5">
      <c r="A301" s="72"/>
      <c r="B301" s="61">
        <v>31134003327152</v>
      </c>
      <c r="C301" s="55" t="s">
        <v>3699</v>
      </c>
      <c r="D301" s="55" t="s">
        <v>3742</v>
      </c>
      <c r="E301" s="62">
        <v>27</v>
      </c>
      <c r="F301" s="57">
        <v>27</v>
      </c>
    </row>
    <row r="302" spans="1:6" ht="81.599999999999994" x14ac:dyDescent="0.5">
      <c r="A302" s="72"/>
      <c r="B302" s="61">
        <v>31134004688628</v>
      </c>
      <c r="C302" s="55" t="s">
        <v>3699</v>
      </c>
      <c r="D302" s="55" t="s">
        <v>3743</v>
      </c>
      <c r="E302" s="62">
        <v>38</v>
      </c>
      <c r="F302" s="57">
        <v>38</v>
      </c>
    </row>
    <row r="303" spans="1:6" ht="81.599999999999994" x14ac:dyDescent="0.5">
      <c r="A303" s="72"/>
      <c r="B303" s="61">
        <v>31134005195607</v>
      </c>
      <c r="C303" s="55" t="s">
        <v>3699</v>
      </c>
      <c r="D303" s="55" t="s">
        <v>3744</v>
      </c>
      <c r="E303" s="62">
        <v>20</v>
      </c>
      <c r="F303" s="57">
        <v>20</v>
      </c>
    </row>
    <row r="304" spans="1:6" ht="81.599999999999994" x14ac:dyDescent="0.5">
      <c r="A304" s="72"/>
      <c r="B304" s="61">
        <v>31134005195888</v>
      </c>
      <c r="C304" s="55" t="s">
        <v>3699</v>
      </c>
      <c r="D304" s="55" t="s">
        <v>3745</v>
      </c>
      <c r="E304" s="62">
        <v>25</v>
      </c>
      <c r="F304" s="57">
        <v>25</v>
      </c>
    </row>
    <row r="305" spans="1:6" ht="81.599999999999994" x14ac:dyDescent="0.5">
      <c r="A305" s="72"/>
      <c r="B305" s="61">
        <v>31134005218524</v>
      </c>
      <c r="C305" s="55" t="s">
        <v>3699</v>
      </c>
      <c r="D305" s="55" t="s">
        <v>3746</v>
      </c>
      <c r="E305" s="62">
        <v>29</v>
      </c>
      <c r="F305" s="57">
        <v>29</v>
      </c>
    </row>
    <row r="306" spans="1:6" ht="81.599999999999994" x14ac:dyDescent="0.5">
      <c r="A306" s="72"/>
      <c r="B306" s="61">
        <v>31134003002169</v>
      </c>
      <c r="C306" s="55" t="s">
        <v>3699</v>
      </c>
      <c r="D306" s="55" t="s">
        <v>3747</v>
      </c>
      <c r="E306" s="62">
        <v>20</v>
      </c>
      <c r="F306" s="57">
        <v>20</v>
      </c>
    </row>
    <row r="307" spans="1:6" ht="81.599999999999994" x14ac:dyDescent="0.5">
      <c r="A307" s="72"/>
      <c r="B307" s="61">
        <v>31134004156683</v>
      </c>
      <c r="C307" s="55" t="s">
        <v>3699</v>
      </c>
      <c r="D307" s="55" t="s">
        <v>3748</v>
      </c>
      <c r="E307" s="62">
        <v>17</v>
      </c>
      <c r="F307" s="57">
        <v>17</v>
      </c>
    </row>
    <row r="308" spans="1:6" ht="81.599999999999994" x14ac:dyDescent="0.5">
      <c r="A308" s="72"/>
      <c r="B308" s="61">
        <v>31134004542163</v>
      </c>
      <c r="C308" s="55" t="s">
        <v>3699</v>
      </c>
      <c r="D308" s="55" t="s">
        <v>3749</v>
      </c>
      <c r="E308" s="62">
        <v>23</v>
      </c>
      <c r="F308" s="57">
        <v>23</v>
      </c>
    </row>
    <row r="309" spans="1:6" ht="81.599999999999994" x14ac:dyDescent="0.5">
      <c r="A309" s="72"/>
      <c r="B309" s="61">
        <v>31134004827127</v>
      </c>
      <c r="C309" s="55" t="s">
        <v>3699</v>
      </c>
      <c r="D309" s="55" t="s">
        <v>3750</v>
      </c>
      <c r="E309" s="62">
        <v>8</v>
      </c>
      <c r="F309" s="57">
        <v>8</v>
      </c>
    </row>
    <row r="310" spans="1:6" ht="81.599999999999994" x14ac:dyDescent="0.5">
      <c r="A310" s="72"/>
      <c r="B310" s="61">
        <v>31134004742334</v>
      </c>
      <c r="C310" s="55" t="s">
        <v>3699</v>
      </c>
      <c r="D310" s="55" t="s">
        <v>3751</v>
      </c>
      <c r="E310" s="62">
        <v>16</v>
      </c>
      <c r="F310" s="57">
        <v>16</v>
      </c>
    </row>
    <row r="311" spans="1:6" ht="81.599999999999994" x14ac:dyDescent="0.5">
      <c r="A311" s="72"/>
      <c r="B311" s="61">
        <v>31134004553434</v>
      </c>
      <c r="C311" s="55" t="s">
        <v>3699</v>
      </c>
      <c r="D311" s="55" t="s">
        <v>3752</v>
      </c>
      <c r="E311" s="62">
        <v>15</v>
      </c>
      <c r="F311" s="57">
        <v>15</v>
      </c>
    </row>
    <row r="312" spans="1:6" ht="81.599999999999994" x14ac:dyDescent="0.5">
      <c r="A312" s="72"/>
      <c r="B312" s="61">
        <v>31134004948691</v>
      </c>
      <c r="C312" s="55" t="s">
        <v>3699</v>
      </c>
      <c r="D312" s="55" t="s">
        <v>3753</v>
      </c>
      <c r="E312" s="62">
        <v>18</v>
      </c>
      <c r="F312" s="57">
        <v>18</v>
      </c>
    </row>
    <row r="313" spans="1:6" ht="81.599999999999994" x14ac:dyDescent="0.5">
      <c r="A313" s="72"/>
      <c r="B313" s="61">
        <v>31134005036447</v>
      </c>
      <c r="C313" s="55" t="s">
        <v>3699</v>
      </c>
      <c r="D313" s="55" t="s">
        <v>3754</v>
      </c>
      <c r="E313" s="62">
        <v>11</v>
      </c>
      <c r="F313" s="57">
        <v>11</v>
      </c>
    </row>
    <row r="314" spans="1:6" ht="81.599999999999994" x14ac:dyDescent="0.5">
      <c r="A314" s="72"/>
      <c r="B314" s="61">
        <v>31134002865087</v>
      </c>
      <c r="C314" s="55" t="s">
        <v>3699</v>
      </c>
      <c r="D314" s="55" t="s">
        <v>3755</v>
      </c>
      <c r="E314" s="62">
        <v>13</v>
      </c>
      <c r="F314" s="57">
        <v>13</v>
      </c>
    </row>
    <row r="315" spans="1:6" ht="81.599999999999994" x14ac:dyDescent="0.5">
      <c r="A315" s="72"/>
      <c r="B315" s="61">
        <v>31134003589272</v>
      </c>
      <c r="C315" s="55" t="s">
        <v>3699</v>
      </c>
      <c r="D315" s="55" t="s">
        <v>3756</v>
      </c>
      <c r="E315" s="62">
        <v>15</v>
      </c>
      <c r="F315" s="57">
        <v>15</v>
      </c>
    </row>
    <row r="316" spans="1:6" ht="81.599999999999994" x14ac:dyDescent="0.5">
      <c r="A316" s="72"/>
      <c r="B316" s="61">
        <v>31134004168332</v>
      </c>
      <c r="C316" s="55" t="s">
        <v>3699</v>
      </c>
      <c r="D316" s="55" t="s">
        <v>3757</v>
      </c>
      <c r="E316" s="62">
        <v>10</v>
      </c>
      <c r="F316" s="57">
        <v>10</v>
      </c>
    </row>
    <row r="317" spans="1:6" ht="81.599999999999994" x14ac:dyDescent="0.5">
      <c r="A317" s="72"/>
      <c r="B317" s="61">
        <v>31134003906864</v>
      </c>
      <c r="C317" s="55" t="s">
        <v>3699</v>
      </c>
      <c r="D317" s="55" t="s">
        <v>3758</v>
      </c>
      <c r="E317" s="62">
        <v>16</v>
      </c>
      <c r="F317" s="57">
        <v>16</v>
      </c>
    </row>
    <row r="318" spans="1:6" ht="81.599999999999994" x14ac:dyDescent="0.5">
      <c r="A318" s="72"/>
      <c r="B318" s="61">
        <v>31134004408753</v>
      </c>
      <c r="C318" s="55" t="s">
        <v>3699</v>
      </c>
      <c r="D318" s="55" t="s">
        <v>3759</v>
      </c>
      <c r="E318" s="62">
        <v>25</v>
      </c>
      <c r="F318" s="57">
        <v>25</v>
      </c>
    </row>
    <row r="319" spans="1:6" ht="81.599999999999994" x14ac:dyDescent="0.5">
      <c r="A319" s="72"/>
      <c r="B319" s="61">
        <v>31134005059449</v>
      </c>
      <c r="C319" s="55" t="s">
        <v>3699</v>
      </c>
      <c r="D319" s="55" t="s">
        <v>2964</v>
      </c>
      <c r="E319" s="62">
        <v>28</v>
      </c>
      <c r="F319" s="57">
        <v>28</v>
      </c>
    </row>
    <row r="320" spans="1:6" ht="81.599999999999994" x14ac:dyDescent="0.5">
      <c r="A320" s="72"/>
      <c r="B320" s="61">
        <v>31134003403896</v>
      </c>
      <c r="C320" s="55" t="s">
        <v>3699</v>
      </c>
      <c r="D320" s="55" t="s">
        <v>3760</v>
      </c>
      <c r="E320" s="62">
        <v>27</v>
      </c>
      <c r="F320" s="57">
        <v>27</v>
      </c>
    </row>
    <row r="321" spans="1:6" ht="81.599999999999994" x14ac:dyDescent="0.5">
      <c r="A321" s="72"/>
      <c r="B321" s="61">
        <v>31134005187182</v>
      </c>
      <c r="C321" s="55" t="s">
        <v>3699</v>
      </c>
      <c r="D321" s="55" t="s">
        <v>3761</v>
      </c>
      <c r="E321" s="62">
        <v>17</v>
      </c>
      <c r="F321" s="57">
        <v>17</v>
      </c>
    </row>
    <row r="322" spans="1:6" ht="183.6" x14ac:dyDescent="0.5">
      <c r="A322" s="72"/>
      <c r="B322" s="61">
        <v>31134004855151</v>
      </c>
      <c r="C322" s="55" t="s">
        <v>3699</v>
      </c>
      <c r="D322" s="55" t="s">
        <v>3762</v>
      </c>
      <c r="E322" s="62">
        <v>10</v>
      </c>
      <c r="F322" s="57">
        <v>10</v>
      </c>
    </row>
    <row r="323" spans="1:6" ht="81.599999999999994" x14ac:dyDescent="0.5">
      <c r="A323" s="72"/>
      <c r="B323" s="61">
        <v>31134004931358</v>
      </c>
      <c r="C323" s="55" t="s">
        <v>3699</v>
      </c>
      <c r="D323" s="55" t="s">
        <v>3763</v>
      </c>
      <c r="E323" s="62">
        <v>10</v>
      </c>
      <c r="F323" s="57">
        <v>10</v>
      </c>
    </row>
    <row r="324" spans="1:6" ht="81.599999999999994" x14ac:dyDescent="0.5">
      <c r="A324" s="72"/>
      <c r="B324" s="61">
        <v>31134004252862</v>
      </c>
      <c r="C324" s="55" t="s">
        <v>3699</v>
      </c>
      <c r="D324" s="55" t="s">
        <v>3764</v>
      </c>
      <c r="E324" s="62">
        <v>20</v>
      </c>
      <c r="F324" s="57">
        <v>20</v>
      </c>
    </row>
    <row r="325" spans="1:6" ht="81.599999999999994" x14ac:dyDescent="0.5">
      <c r="A325" s="72"/>
      <c r="B325" s="61">
        <v>31134003962149</v>
      </c>
      <c r="C325" s="55" t="s">
        <v>3699</v>
      </c>
      <c r="D325" s="55" t="s">
        <v>3765</v>
      </c>
      <c r="E325" s="62">
        <v>15</v>
      </c>
      <c r="F325" s="57">
        <v>15</v>
      </c>
    </row>
    <row r="326" spans="1:6" ht="81.599999999999994" x14ac:dyDescent="0.5">
      <c r="A326" s="72"/>
      <c r="B326" s="61">
        <v>31134004245379</v>
      </c>
      <c r="C326" s="55" t="s">
        <v>3699</v>
      </c>
      <c r="D326" s="55" t="s">
        <v>3766</v>
      </c>
      <c r="E326" s="62">
        <v>28</v>
      </c>
      <c r="F326" s="57">
        <v>28</v>
      </c>
    </row>
    <row r="327" spans="1:6" ht="81.599999999999994" x14ac:dyDescent="0.5">
      <c r="A327" s="72"/>
      <c r="B327" s="61">
        <v>31134004521936</v>
      </c>
      <c r="C327" s="55" t="s">
        <v>3699</v>
      </c>
      <c r="D327" s="55" t="s">
        <v>3767</v>
      </c>
      <c r="E327" s="62">
        <v>30</v>
      </c>
      <c r="F327" s="57">
        <v>30</v>
      </c>
    </row>
    <row r="328" spans="1:6" ht="81.599999999999994" x14ac:dyDescent="0.5">
      <c r="A328" s="72" t="s">
        <v>1593</v>
      </c>
      <c r="B328" s="61">
        <v>32778001381873</v>
      </c>
      <c r="C328" s="55" t="s">
        <v>3699</v>
      </c>
      <c r="D328" s="55" t="s">
        <v>3768</v>
      </c>
      <c r="E328" s="62">
        <v>17</v>
      </c>
      <c r="F328" s="57">
        <v>17</v>
      </c>
    </row>
    <row r="329" spans="1:6" ht="81.599999999999994" x14ac:dyDescent="0.5">
      <c r="A329" s="72"/>
      <c r="B329" s="61">
        <v>32778001390502</v>
      </c>
      <c r="C329" s="55" t="s">
        <v>3699</v>
      </c>
      <c r="D329" s="55" t="s">
        <v>3769</v>
      </c>
      <c r="E329" s="62">
        <v>15</v>
      </c>
      <c r="F329" s="57">
        <v>15</v>
      </c>
    </row>
    <row r="330" spans="1:6" ht="81.599999999999994" x14ac:dyDescent="0.5">
      <c r="A330" s="72"/>
      <c r="B330" s="61">
        <v>32778002030537</v>
      </c>
      <c r="C330" s="55" t="s">
        <v>3699</v>
      </c>
      <c r="D330" s="55" t="s">
        <v>3770</v>
      </c>
      <c r="E330" s="62">
        <v>14.31</v>
      </c>
      <c r="F330" s="57">
        <v>14.31</v>
      </c>
    </row>
    <row r="331" spans="1:6" ht="81.599999999999994" x14ac:dyDescent="0.5">
      <c r="A331" s="72"/>
      <c r="B331" s="61">
        <v>32778001722019</v>
      </c>
      <c r="C331" s="55" t="s">
        <v>3699</v>
      </c>
      <c r="D331" s="55" t="s">
        <v>3771</v>
      </c>
      <c r="E331" s="62">
        <v>27.79</v>
      </c>
      <c r="F331" s="57">
        <v>27.79</v>
      </c>
    </row>
    <row r="332" spans="1:6" ht="81.599999999999994" x14ac:dyDescent="0.5">
      <c r="A332" s="72"/>
      <c r="B332" s="61">
        <v>32778002330036</v>
      </c>
      <c r="C332" s="55" t="s">
        <v>3699</v>
      </c>
      <c r="D332" s="55" t="s">
        <v>3772</v>
      </c>
      <c r="E332" s="62">
        <v>16.79</v>
      </c>
      <c r="F332" s="57">
        <v>16.79</v>
      </c>
    </row>
    <row r="333" spans="1:6" ht="81.599999999999994" x14ac:dyDescent="0.5">
      <c r="A333" s="72"/>
      <c r="B333" s="61">
        <v>32778002323148</v>
      </c>
      <c r="C333" s="55" t="s">
        <v>3699</v>
      </c>
      <c r="D333" s="55" t="s">
        <v>3773</v>
      </c>
      <c r="E333" s="62">
        <v>8</v>
      </c>
      <c r="F333" s="57">
        <v>8</v>
      </c>
    </row>
    <row r="334" spans="1:6" ht="81.599999999999994" x14ac:dyDescent="0.5">
      <c r="A334" s="72"/>
      <c r="B334" s="61">
        <v>32778002327263</v>
      </c>
      <c r="C334" s="55" t="s">
        <v>3699</v>
      </c>
      <c r="D334" s="55" t="s">
        <v>3774</v>
      </c>
      <c r="E334" s="62">
        <v>8</v>
      </c>
      <c r="F334" s="57">
        <v>8</v>
      </c>
    </row>
    <row r="335" spans="1:6" ht="81.599999999999994" x14ac:dyDescent="0.5">
      <c r="A335" s="72"/>
      <c r="B335" s="61">
        <v>32778002327537</v>
      </c>
      <c r="C335" s="55" t="s">
        <v>3699</v>
      </c>
      <c r="D335" s="55" t="s">
        <v>3775</v>
      </c>
      <c r="E335" s="62">
        <v>8</v>
      </c>
      <c r="F335" s="57">
        <v>8</v>
      </c>
    </row>
    <row r="336" spans="1:6" ht="81.599999999999994" x14ac:dyDescent="0.5">
      <c r="A336" s="72"/>
      <c r="B336" s="61">
        <v>32778002327735</v>
      </c>
      <c r="C336" s="55" t="s">
        <v>3699</v>
      </c>
      <c r="D336" s="55" t="s">
        <v>3774</v>
      </c>
      <c r="E336" s="62">
        <v>8</v>
      </c>
      <c r="F336" s="57">
        <v>8</v>
      </c>
    </row>
    <row r="337" spans="1:6" ht="81.599999999999994" x14ac:dyDescent="0.5">
      <c r="A337" s="72"/>
      <c r="B337" s="61">
        <v>32778001614612</v>
      </c>
      <c r="C337" s="55" t="s">
        <v>3699</v>
      </c>
      <c r="D337" s="55" t="s">
        <v>3776</v>
      </c>
      <c r="E337" s="62">
        <v>13</v>
      </c>
      <c r="F337" s="57">
        <v>13</v>
      </c>
    </row>
    <row r="338" spans="1:6" ht="81.599999999999994" x14ac:dyDescent="0.5">
      <c r="A338" s="72"/>
      <c r="B338" s="61">
        <v>32778001629123</v>
      </c>
      <c r="C338" s="55" t="s">
        <v>3699</v>
      </c>
      <c r="D338" s="55" t="s">
        <v>3777</v>
      </c>
      <c r="E338" s="62">
        <v>5</v>
      </c>
      <c r="F338" s="57">
        <v>5</v>
      </c>
    </row>
    <row r="339" spans="1:6" ht="81.599999999999994" x14ac:dyDescent="0.5">
      <c r="A339" s="72"/>
      <c r="B339" s="61">
        <v>32778001988909</v>
      </c>
      <c r="C339" s="55" t="s">
        <v>3699</v>
      </c>
      <c r="D339" s="55" t="s">
        <v>3778</v>
      </c>
      <c r="E339" s="62">
        <v>4.47</v>
      </c>
      <c r="F339" s="57">
        <v>4.47</v>
      </c>
    </row>
    <row r="340" spans="1:6" ht="81.599999999999994" x14ac:dyDescent="0.5">
      <c r="A340" s="72"/>
      <c r="B340" s="61">
        <v>32778002020132</v>
      </c>
      <c r="C340" s="55" t="s">
        <v>3699</v>
      </c>
      <c r="D340" s="55" t="s">
        <v>2637</v>
      </c>
      <c r="E340" s="62">
        <v>3.91</v>
      </c>
      <c r="F340" s="57">
        <v>3.91</v>
      </c>
    </row>
    <row r="341" spans="1:6" ht="81.599999999999994" x14ac:dyDescent="0.5">
      <c r="A341" s="72"/>
      <c r="B341" s="61">
        <v>32778002290420</v>
      </c>
      <c r="C341" s="55" t="s">
        <v>3699</v>
      </c>
      <c r="D341" s="55" t="s">
        <v>3779</v>
      </c>
      <c r="E341" s="62">
        <v>4.47</v>
      </c>
      <c r="F341" s="57">
        <v>4.47</v>
      </c>
    </row>
    <row r="342" spans="1:6" ht="81.599999999999994" x14ac:dyDescent="0.5">
      <c r="A342" s="55" t="s">
        <v>2316</v>
      </c>
      <c r="B342" s="61">
        <v>32026002033188</v>
      </c>
      <c r="C342" s="55" t="s">
        <v>3699</v>
      </c>
      <c r="D342" s="55" t="s">
        <v>3780</v>
      </c>
      <c r="E342" s="62">
        <v>17</v>
      </c>
      <c r="F342" s="57">
        <v>17</v>
      </c>
    </row>
    <row r="343" spans="1:6" ht="81.599999999999994" x14ac:dyDescent="0.5">
      <c r="A343" s="55" t="s">
        <v>1629</v>
      </c>
      <c r="B343" s="61">
        <v>31814002709019</v>
      </c>
      <c r="C343" s="55" t="s">
        <v>3699</v>
      </c>
      <c r="D343" s="55" t="s">
        <v>3781</v>
      </c>
      <c r="E343" s="62">
        <v>17</v>
      </c>
      <c r="F343" s="57">
        <v>17</v>
      </c>
    </row>
    <row r="344" spans="1:6" ht="81.599999999999994" x14ac:dyDescent="0.5">
      <c r="A344" s="72" t="s">
        <v>1615</v>
      </c>
      <c r="B344" s="61">
        <v>31279005049252</v>
      </c>
      <c r="C344" s="55" t="s">
        <v>3699</v>
      </c>
      <c r="D344" s="55" t="s">
        <v>3782</v>
      </c>
      <c r="E344" s="62">
        <v>18.95</v>
      </c>
      <c r="F344" s="57">
        <v>18.95</v>
      </c>
    </row>
    <row r="345" spans="1:6" ht="81.599999999999994" x14ac:dyDescent="0.5">
      <c r="A345" s="72"/>
      <c r="B345" s="61">
        <v>31279005723989</v>
      </c>
      <c r="C345" s="55" t="s">
        <v>3699</v>
      </c>
      <c r="D345" s="55" t="s">
        <v>3783</v>
      </c>
      <c r="E345" s="62">
        <v>14.99</v>
      </c>
      <c r="F345" s="57">
        <v>14.99</v>
      </c>
    </row>
    <row r="346" spans="1:6" ht="81.599999999999994" x14ac:dyDescent="0.5">
      <c r="A346" s="72"/>
      <c r="B346" s="61">
        <v>31279005727469</v>
      </c>
      <c r="C346" s="55" t="s">
        <v>3699</v>
      </c>
      <c r="D346" s="55" t="s">
        <v>3784</v>
      </c>
      <c r="E346" s="62">
        <v>16.989999999999998</v>
      </c>
      <c r="F346" s="57">
        <v>16.989999999999998</v>
      </c>
    </row>
    <row r="347" spans="1:6" ht="81.599999999999994" x14ac:dyDescent="0.5">
      <c r="A347" s="55" t="s">
        <v>1829</v>
      </c>
      <c r="B347" s="61">
        <v>31320004727447</v>
      </c>
      <c r="C347" s="55" t="s">
        <v>3699</v>
      </c>
      <c r="D347" s="55" t="s">
        <v>3785</v>
      </c>
      <c r="E347" s="62">
        <v>20</v>
      </c>
      <c r="F347" s="57">
        <v>20</v>
      </c>
    </row>
    <row r="348" spans="1:6" ht="81.599999999999994" x14ac:dyDescent="0.5">
      <c r="A348" s="55" t="s">
        <v>3786</v>
      </c>
      <c r="B348" s="61">
        <v>31615000591055</v>
      </c>
      <c r="C348" s="55" t="s">
        <v>3699</v>
      </c>
      <c r="D348" s="55" t="s">
        <v>3787</v>
      </c>
      <c r="E348" s="62">
        <v>26</v>
      </c>
      <c r="F348" s="57">
        <v>26</v>
      </c>
    </row>
    <row r="349" spans="1:6" ht="81.599999999999994" x14ac:dyDescent="0.5">
      <c r="A349" s="55" t="s">
        <v>1929</v>
      </c>
      <c r="B349" s="61">
        <v>32904000958285</v>
      </c>
      <c r="C349" s="55" t="s">
        <v>3699</v>
      </c>
      <c r="D349" s="55" t="s">
        <v>3788</v>
      </c>
      <c r="E349" s="62">
        <v>37</v>
      </c>
      <c r="F349" s="57">
        <v>37</v>
      </c>
    </row>
    <row r="350" spans="1:6" ht="81.599999999999994" x14ac:dyDescent="0.5">
      <c r="A350" s="72" t="s">
        <v>2542</v>
      </c>
      <c r="B350" s="61">
        <v>31132014651941</v>
      </c>
      <c r="C350" s="55" t="s">
        <v>3699</v>
      </c>
      <c r="D350" s="55" t="s">
        <v>3789</v>
      </c>
      <c r="E350" s="62">
        <v>4.99</v>
      </c>
      <c r="F350" s="57">
        <v>4.99</v>
      </c>
    </row>
    <row r="351" spans="1:6" ht="81.599999999999994" x14ac:dyDescent="0.5">
      <c r="A351" s="72"/>
      <c r="B351" s="61">
        <v>31132014038206</v>
      </c>
      <c r="C351" s="55" t="s">
        <v>3699</v>
      </c>
      <c r="D351" s="55" t="s">
        <v>3790</v>
      </c>
      <c r="E351" s="62">
        <v>10.99</v>
      </c>
      <c r="F351" s="57">
        <v>10.99</v>
      </c>
    </row>
    <row r="352" spans="1:6" ht="81.599999999999994" x14ac:dyDescent="0.5">
      <c r="A352" s="72" t="s">
        <v>1587</v>
      </c>
      <c r="B352" s="61">
        <v>31186008094294</v>
      </c>
      <c r="C352" s="55" t="s">
        <v>3699</v>
      </c>
      <c r="D352" s="55" t="s">
        <v>3791</v>
      </c>
      <c r="E352" s="62">
        <v>25</v>
      </c>
      <c r="F352" s="57">
        <v>25</v>
      </c>
    </row>
    <row r="353" spans="1:6" ht="81.599999999999994" x14ac:dyDescent="0.5">
      <c r="A353" s="72"/>
      <c r="B353" s="61">
        <v>31186006178560</v>
      </c>
      <c r="C353" s="55" t="s">
        <v>3699</v>
      </c>
      <c r="D353" s="55" t="s">
        <v>3792</v>
      </c>
      <c r="E353" s="62">
        <v>10</v>
      </c>
      <c r="F353" s="57">
        <v>10</v>
      </c>
    </row>
    <row r="354" spans="1:6" ht="81.599999999999994" x14ac:dyDescent="0.5">
      <c r="A354" s="72"/>
      <c r="B354" s="61">
        <v>31186008643702</v>
      </c>
      <c r="C354" s="55" t="s">
        <v>3699</v>
      </c>
      <c r="D354" s="55" t="s">
        <v>3793</v>
      </c>
      <c r="E354" s="62">
        <v>33</v>
      </c>
      <c r="F354" s="57">
        <v>33</v>
      </c>
    </row>
    <row r="355" spans="1:6" ht="81.599999999999994" x14ac:dyDescent="0.5">
      <c r="A355" s="72"/>
      <c r="B355" s="61">
        <v>31186008786659</v>
      </c>
      <c r="C355" s="55" t="s">
        <v>3699</v>
      </c>
      <c r="D355" s="55" t="s">
        <v>3794</v>
      </c>
      <c r="E355" s="62">
        <v>19</v>
      </c>
      <c r="F355" s="57">
        <v>19</v>
      </c>
    </row>
    <row r="356" spans="1:6" ht="81.599999999999994" x14ac:dyDescent="0.5">
      <c r="A356" s="72"/>
      <c r="B356" s="61">
        <v>31186030638167</v>
      </c>
      <c r="C356" s="55" t="s">
        <v>3699</v>
      </c>
      <c r="D356" s="55" t="s">
        <v>3795</v>
      </c>
      <c r="E356" s="62">
        <v>20</v>
      </c>
      <c r="F356" s="57">
        <v>20</v>
      </c>
    </row>
    <row r="357" spans="1:6" ht="81.599999999999994" x14ac:dyDescent="0.5">
      <c r="A357" s="72"/>
      <c r="B357" s="61">
        <v>31186030640932</v>
      </c>
      <c r="C357" s="55" t="s">
        <v>3699</v>
      </c>
      <c r="D357" s="55" t="s">
        <v>3796</v>
      </c>
      <c r="E357" s="62">
        <v>19.989999999999998</v>
      </c>
      <c r="F357" s="57">
        <v>19.989999999999998</v>
      </c>
    </row>
    <row r="358" spans="1:6" ht="81.599999999999994" x14ac:dyDescent="0.5">
      <c r="A358" s="72"/>
      <c r="B358" s="61">
        <v>31186030208581</v>
      </c>
      <c r="C358" s="55" t="s">
        <v>3699</v>
      </c>
      <c r="D358" s="55" t="s">
        <v>3797</v>
      </c>
      <c r="E358" s="62">
        <v>12.99</v>
      </c>
      <c r="F358" s="57">
        <v>12.99</v>
      </c>
    </row>
    <row r="359" spans="1:6" ht="81.599999999999994" x14ac:dyDescent="0.5">
      <c r="A359" s="72"/>
      <c r="B359" s="61">
        <v>31186009466889</v>
      </c>
      <c r="C359" s="55" t="s">
        <v>3699</v>
      </c>
      <c r="D359" s="55" t="s">
        <v>3798</v>
      </c>
      <c r="E359" s="62">
        <v>17</v>
      </c>
      <c r="F359" s="57">
        <v>17</v>
      </c>
    </row>
    <row r="360" spans="1:6" ht="81.599999999999994" x14ac:dyDescent="0.5">
      <c r="A360" s="72"/>
      <c r="B360" s="61">
        <v>31186040059065</v>
      </c>
      <c r="C360" s="55" t="s">
        <v>3699</v>
      </c>
      <c r="D360" s="55" t="s">
        <v>3799</v>
      </c>
      <c r="E360" s="62">
        <v>16.989999999999998</v>
      </c>
      <c r="F360" s="57">
        <v>16.989999999999998</v>
      </c>
    </row>
    <row r="361" spans="1:6" ht="81.599999999999994" x14ac:dyDescent="0.5">
      <c r="A361" s="72"/>
      <c r="B361" s="61">
        <v>31186003376589</v>
      </c>
      <c r="C361" s="55" t="s">
        <v>3699</v>
      </c>
      <c r="D361" s="55" t="s">
        <v>3800</v>
      </c>
      <c r="E361" s="62">
        <v>15</v>
      </c>
      <c r="F361" s="57">
        <v>15</v>
      </c>
    </row>
    <row r="362" spans="1:6" ht="81.599999999999994" x14ac:dyDescent="0.5">
      <c r="A362" s="72"/>
      <c r="B362" s="61">
        <v>31186008982779</v>
      </c>
      <c r="C362" s="55" t="s">
        <v>3699</v>
      </c>
      <c r="D362" s="55" t="s">
        <v>3801</v>
      </c>
      <c r="E362" s="62">
        <v>25</v>
      </c>
      <c r="F362" s="57">
        <v>25</v>
      </c>
    </row>
    <row r="363" spans="1:6" ht="81.599999999999994" x14ac:dyDescent="0.5">
      <c r="A363" s="72"/>
      <c r="B363" s="61">
        <v>31186009238205</v>
      </c>
      <c r="C363" s="55" t="s">
        <v>3699</v>
      </c>
      <c r="D363" s="55" t="s">
        <v>3802</v>
      </c>
      <c r="E363" s="62">
        <v>13</v>
      </c>
      <c r="F363" s="57">
        <v>13</v>
      </c>
    </row>
    <row r="364" spans="1:6" ht="81.599999999999994" x14ac:dyDescent="0.5">
      <c r="A364" s="72"/>
      <c r="B364" s="61">
        <v>31186009393075</v>
      </c>
      <c r="C364" s="55" t="s">
        <v>3699</v>
      </c>
      <c r="D364" s="55" t="s">
        <v>3803</v>
      </c>
      <c r="E364" s="62">
        <v>19</v>
      </c>
      <c r="F364" s="57">
        <v>19</v>
      </c>
    </row>
    <row r="365" spans="1:6" ht="81.599999999999994" x14ac:dyDescent="0.5">
      <c r="A365" s="72"/>
      <c r="B365" s="61">
        <v>31186008803272</v>
      </c>
      <c r="C365" s="55" t="s">
        <v>3699</v>
      </c>
      <c r="D365" s="55" t="s">
        <v>3804</v>
      </c>
      <c r="E365" s="62">
        <v>30</v>
      </c>
      <c r="F365" s="57">
        <v>30</v>
      </c>
    </row>
    <row r="366" spans="1:6" ht="81.599999999999994" x14ac:dyDescent="0.5">
      <c r="A366" s="72"/>
      <c r="B366" s="61">
        <v>31186009120916</v>
      </c>
      <c r="C366" s="55" t="s">
        <v>3699</v>
      </c>
      <c r="D366" s="55" t="s">
        <v>3805</v>
      </c>
      <c r="E366" s="62">
        <v>20</v>
      </c>
      <c r="F366" s="57">
        <v>20</v>
      </c>
    </row>
    <row r="367" spans="1:6" ht="81.599999999999994" x14ac:dyDescent="0.5">
      <c r="A367" s="72"/>
      <c r="B367" s="61">
        <v>31186030351142</v>
      </c>
      <c r="C367" s="55" t="s">
        <v>3699</v>
      </c>
      <c r="D367" s="55" t="s">
        <v>3806</v>
      </c>
      <c r="E367" s="62">
        <v>26.99</v>
      </c>
      <c r="F367" s="57">
        <v>26.99</v>
      </c>
    </row>
    <row r="368" spans="1:6" ht="81.599999999999994" x14ac:dyDescent="0.5">
      <c r="A368" s="72"/>
      <c r="B368" s="61">
        <v>31186009381278</v>
      </c>
      <c r="C368" s="55" t="s">
        <v>3699</v>
      </c>
      <c r="D368" s="55" t="s">
        <v>3807</v>
      </c>
      <c r="E368" s="62">
        <v>14</v>
      </c>
      <c r="F368" s="57">
        <v>14</v>
      </c>
    </row>
    <row r="369" spans="1:6" ht="81.599999999999994" x14ac:dyDescent="0.5">
      <c r="A369" s="72" t="s">
        <v>1563</v>
      </c>
      <c r="B369" s="61">
        <v>31132013778547</v>
      </c>
      <c r="C369" s="55" t="s">
        <v>3699</v>
      </c>
      <c r="D369" s="55" t="s">
        <v>3808</v>
      </c>
      <c r="E369" s="62">
        <v>29.99</v>
      </c>
      <c r="F369" s="57">
        <v>29.99</v>
      </c>
    </row>
    <row r="370" spans="1:6" ht="81.599999999999994" x14ac:dyDescent="0.5">
      <c r="A370" s="72"/>
      <c r="B370" s="61">
        <v>31132015588746</v>
      </c>
      <c r="C370" s="55" t="s">
        <v>3699</v>
      </c>
      <c r="D370" s="55" t="s">
        <v>3809</v>
      </c>
      <c r="E370" s="62">
        <v>27.99</v>
      </c>
      <c r="F370" s="57">
        <v>27.99</v>
      </c>
    </row>
    <row r="371" spans="1:6" ht="81.599999999999994" x14ac:dyDescent="0.5">
      <c r="A371" s="72"/>
      <c r="B371" s="61">
        <v>31132011151770</v>
      </c>
      <c r="C371" s="55" t="s">
        <v>3699</v>
      </c>
      <c r="D371" s="55" t="s">
        <v>3810</v>
      </c>
      <c r="E371" s="62">
        <v>16.989999999999998</v>
      </c>
      <c r="F371" s="57">
        <v>16.989999999999998</v>
      </c>
    </row>
    <row r="372" spans="1:6" ht="81.599999999999994" x14ac:dyDescent="0.5">
      <c r="A372" s="72"/>
      <c r="B372" s="61">
        <v>31132015277837</v>
      </c>
      <c r="C372" s="55" t="s">
        <v>3699</v>
      </c>
      <c r="D372" s="55" t="s">
        <v>3811</v>
      </c>
      <c r="E372" s="62">
        <v>15.99</v>
      </c>
      <c r="F372" s="57">
        <v>15.99</v>
      </c>
    </row>
    <row r="373" spans="1:6" ht="81.599999999999994" x14ac:dyDescent="0.5">
      <c r="A373" s="72"/>
      <c r="B373" s="61">
        <v>31132015556255</v>
      </c>
      <c r="C373" s="55" t="s">
        <v>3699</v>
      </c>
      <c r="D373" s="55" t="s">
        <v>3812</v>
      </c>
      <c r="E373" s="62">
        <v>16.989999999999998</v>
      </c>
      <c r="F373" s="57">
        <v>16.989999999999998</v>
      </c>
    </row>
    <row r="374" spans="1:6" ht="81.599999999999994" x14ac:dyDescent="0.5">
      <c r="A374" s="72"/>
      <c r="B374" s="61">
        <v>31132015500923</v>
      </c>
      <c r="C374" s="55" t="s">
        <v>3699</v>
      </c>
      <c r="D374" s="55" t="s">
        <v>3813</v>
      </c>
      <c r="E374" s="62">
        <v>28</v>
      </c>
      <c r="F374" s="57">
        <v>28</v>
      </c>
    </row>
    <row r="375" spans="1:6" ht="81.599999999999994" x14ac:dyDescent="0.5">
      <c r="A375" s="72"/>
      <c r="B375" s="61">
        <v>31132012851493</v>
      </c>
      <c r="C375" s="55" t="s">
        <v>3699</v>
      </c>
      <c r="D375" s="55" t="s">
        <v>3814</v>
      </c>
      <c r="E375" s="62">
        <v>55.99</v>
      </c>
      <c r="F375" s="57">
        <v>55.99</v>
      </c>
    </row>
    <row r="376" spans="1:6" ht="81.599999999999994" x14ac:dyDescent="0.5">
      <c r="A376" s="72"/>
      <c r="B376" s="61">
        <v>31132015348323</v>
      </c>
      <c r="C376" s="55" t="s">
        <v>3699</v>
      </c>
      <c r="D376" s="55" t="s">
        <v>3815</v>
      </c>
      <c r="E376" s="62">
        <v>29.99</v>
      </c>
      <c r="F376" s="57">
        <v>29.99</v>
      </c>
    </row>
    <row r="377" spans="1:6" ht="81.599999999999994" x14ac:dyDescent="0.5">
      <c r="A377" s="72"/>
      <c r="B377" s="61">
        <v>31132014616530</v>
      </c>
      <c r="C377" s="55" t="s">
        <v>3699</v>
      </c>
      <c r="D377" s="55" t="s">
        <v>3816</v>
      </c>
      <c r="E377" s="62">
        <v>4.99</v>
      </c>
      <c r="F377" s="57">
        <v>4.99</v>
      </c>
    </row>
    <row r="378" spans="1:6" ht="81.599999999999994" x14ac:dyDescent="0.5">
      <c r="A378" s="72"/>
      <c r="B378" s="61">
        <v>31132002351132</v>
      </c>
      <c r="C378" s="55" t="s">
        <v>3699</v>
      </c>
      <c r="D378" s="55" t="s">
        <v>3817</v>
      </c>
      <c r="E378" s="62">
        <v>5</v>
      </c>
      <c r="F378" s="57">
        <v>5</v>
      </c>
    </row>
    <row r="379" spans="1:6" ht="91.8" x14ac:dyDescent="0.5">
      <c r="A379" s="72"/>
      <c r="B379" s="61">
        <v>31132008055448</v>
      </c>
      <c r="C379" s="55" t="s">
        <v>3699</v>
      </c>
      <c r="D379" s="55" t="s">
        <v>3818</v>
      </c>
      <c r="E379" s="62">
        <v>24.95</v>
      </c>
      <c r="F379" s="57">
        <v>24.95</v>
      </c>
    </row>
    <row r="380" spans="1:6" ht="81.599999999999994" x14ac:dyDescent="0.5">
      <c r="A380" s="72"/>
      <c r="B380" s="61">
        <v>31132009064605</v>
      </c>
      <c r="C380" s="55" t="s">
        <v>3699</v>
      </c>
      <c r="D380" s="55" t="s">
        <v>3819</v>
      </c>
      <c r="E380" s="62">
        <v>39.950000000000003</v>
      </c>
      <c r="F380" s="57">
        <v>39.950000000000003</v>
      </c>
    </row>
    <row r="381" spans="1:6" ht="81.599999999999994" x14ac:dyDescent="0.5">
      <c r="A381" s="72"/>
      <c r="B381" s="61">
        <v>31132010851388</v>
      </c>
      <c r="C381" s="55" t="s">
        <v>3699</v>
      </c>
      <c r="D381" s="55" t="s">
        <v>3820</v>
      </c>
      <c r="E381" s="62">
        <v>29.95</v>
      </c>
      <c r="F381" s="57">
        <v>29.95</v>
      </c>
    </row>
    <row r="382" spans="1:6" ht="81.599999999999994" x14ac:dyDescent="0.5">
      <c r="A382" s="72"/>
      <c r="B382" s="61">
        <v>31132013214063</v>
      </c>
      <c r="C382" s="55" t="s">
        <v>3699</v>
      </c>
      <c r="D382" s="55" t="s">
        <v>3821</v>
      </c>
      <c r="E382" s="62">
        <v>12.64</v>
      </c>
      <c r="F382" s="57">
        <v>12.64</v>
      </c>
    </row>
    <row r="383" spans="1:6" ht="81.599999999999994" x14ac:dyDescent="0.5">
      <c r="A383" s="72"/>
      <c r="B383" s="61">
        <v>31132014526937</v>
      </c>
      <c r="C383" s="55" t="s">
        <v>3699</v>
      </c>
      <c r="D383" s="55" t="s">
        <v>3822</v>
      </c>
      <c r="E383" s="62">
        <v>30</v>
      </c>
      <c r="F383" s="57">
        <v>30</v>
      </c>
    </row>
    <row r="384" spans="1:6" ht="81.599999999999994" x14ac:dyDescent="0.5">
      <c r="A384" s="72"/>
      <c r="B384" s="61">
        <v>31132011325259</v>
      </c>
      <c r="C384" s="55" t="s">
        <v>3699</v>
      </c>
      <c r="D384" s="55" t="s">
        <v>3823</v>
      </c>
      <c r="E384" s="62">
        <v>29.99</v>
      </c>
      <c r="F384" s="57">
        <v>29.99</v>
      </c>
    </row>
    <row r="385" spans="1:6" ht="81.599999999999994" x14ac:dyDescent="0.5">
      <c r="A385" s="72"/>
      <c r="B385" s="61">
        <v>31132012321554</v>
      </c>
      <c r="C385" s="55" t="s">
        <v>3699</v>
      </c>
      <c r="D385" s="55" t="s">
        <v>3824</v>
      </c>
      <c r="E385" s="62">
        <v>14.99</v>
      </c>
      <c r="F385" s="57">
        <v>14.99</v>
      </c>
    </row>
    <row r="386" spans="1:6" ht="81.599999999999994" x14ac:dyDescent="0.5">
      <c r="A386" s="72"/>
      <c r="B386" s="61">
        <v>31132012827014</v>
      </c>
      <c r="C386" s="55" t="s">
        <v>3699</v>
      </c>
      <c r="D386" s="55" t="s">
        <v>3825</v>
      </c>
      <c r="E386" s="62">
        <v>29.99</v>
      </c>
      <c r="F386" s="57">
        <v>29.99</v>
      </c>
    </row>
    <row r="387" spans="1:6" ht="81.599999999999994" x14ac:dyDescent="0.5">
      <c r="A387" s="72"/>
      <c r="B387" s="61">
        <v>31132013241991</v>
      </c>
      <c r="C387" s="55" t="s">
        <v>3699</v>
      </c>
      <c r="D387" s="55" t="s">
        <v>3826</v>
      </c>
      <c r="E387" s="62">
        <v>29.99</v>
      </c>
      <c r="F387" s="57">
        <v>29.99</v>
      </c>
    </row>
    <row r="388" spans="1:6" ht="81.599999999999994" x14ac:dyDescent="0.5">
      <c r="A388" s="72"/>
      <c r="B388" s="61">
        <v>31132014702181</v>
      </c>
      <c r="C388" s="55" t="s">
        <v>3699</v>
      </c>
      <c r="D388" s="55" t="s">
        <v>3827</v>
      </c>
      <c r="E388" s="62">
        <v>39.99</v>
      </c>
      <c r="F388" s="57">
        <v>39.99</v>
      </c>
    </row>
    <row r="389" spans="1:6" ht="81.599999999999994" x14ac:dyDescent="0.5">
      <c r="A389" s="72"/>
      <c r="B389" s="61">
        <v>31132014717361</v>
      </c>
      <c r="C389" s="55" t="s">
        <v>3699</v>
      </c>
      <c r="D389" s="55" t="s">
        <v>3828</v>
      </c>
      <c r="E389" s="62">
        <v>19.989999999999998</v>
      </c>
      <c r="F389" s="57">
        <v>19.989999999999998</v>
      </c>
    </row>
    <row r="390" spans="1:6" ht="81.599999999999994" x14ac:dyDescent="0.5">
      <c r="A390" s="72"/>
      <c r="B390" s="61">
        <v>31132014743698</v>
      </c>
      <c r="C390" s="55" t="s">
        <v>3699</v>
      </c>
      <c r="D390" s="55" t="s">
        <v>3829</v>
      </c>
      <c r="E390" s="62">
        <v>25.99</v>
      </c>
      <c r="F390" s="57">
        <v>25.99</v>
      </c>
    </row>
    <row r="391" spans="1:6" ht="81.599999999999994" x14ac:dyDescent="0.5">
      <c r="A391" s="72"/>
      <c r="B391" s="61">
        <v>31132015382819</v>
      </c>
      <c r="C391" s="55" t="s">
        <v>3699</v>
      </c>
      <c r="D391" s="55" t="s">
        <v>3830</v>
      </c>
      <c r="E391" s="62">
        <v>29.99</v>
      </c>
      <c r="F391" s="57">
        <v>29.99</v>
      </c>
    </row>
    <row r="392" spans="1:6" ht="81.599999999999994" x14ac:dyDescent="0.5">
      <c r="A392" s="72"/>
      <c r="B392" s="61">
        <v>31132015940160</v>
      </c>
      <c r="C392" s="55" t="s">
        <v>3699</v>
      </c>
      <c r="D392" s="55" t="s">
        <v>3831</v>
      </c>
      <c r="E392" s="62">
        <v>28</v>
      </c>
      <c r="F392" s="57">
        <v>28</v>
      </c>
    </row>
    <row r="393" spans="1:6" ht="81.599999999999994" x14ac:dyDescent="0.5">
      <c r="A393" s="72"/>
      <c r="B393" s="61">
        <v>31132010584203</v>
      </c>
      <c r="C393" s="55" t="s">
        <v>3699</v>
      </c>
      <c r="D393" s="55" t="s">
        <v>1925</v>
      </c>
      <c r="E393" s="62">
        <v>17.989999999999998</v>
      </c>
      <c r="F393" s="57">
        <v>17.989999999999998</v>
      </c>
    </row>
    <row r="394" spans="1:6" ht="81.599999999999994" x14ac:dyDescent="0.5">
      <c r="A394" s="72"/>
      <c r="B394" s="61">
        <v>31132011425489</v>
      </c>
      <c r="C394" s="55" t="s">
        <v>3699</v>
      </c>
      <c r="D394" s="55" t="s">
        <v>3832</v>
      </c>
      <c r="E394" s="62">
        <v>10</v>
      </c>
      <c r="F394" s="57">
        <v>10</v>
      </c>
    </row>
    <row r="395" spans="1:6" ht="81.599999999999994" x14ac:dyDescent="0.5">
      <c r="A395" s="72"/>
      <c r="B395" s="61">
        <v>31132012118083</v>
      </c>
      <c r="C395" s="55" t="s">
        <v>3699</v>
      </c>
      <c r="D395" s="55" t="s">
        <v>3833</v>
      </c>
      <c r="E395" s="62">
        <v>12.99</v>
      </c>
      <c r="F395" s="57">
        <v>12.99</v>
      </c>
    </row>
    <row r="396" spans="1:6" ht="81.599999999999994" x14ac:dyDescent="0.5">
      <c r="A396" s="72"/>
      <c r="B396" s="61">
        <v>31132012253179</v>
      </c>
      <c r="C396" s="55" t="s">
        <v>3699</v>
      </c>
      <c r="D396" s="55" t="s">
        <v>3834</v>
      </c>
      <c r="E396" s="62">
        <v>7.99</v>
      </c>
      <c r="F396" s="57">
        <v>7.99</v>
      </c>
    </row>
    <row r="397" spans="1:6" ht="81.599999999999994" x14ac:dyDescent="0.5">
      <c r="A397" s="72"/>
      <c r="B397" s="61">
        <v>31132014091221</v>
      </c>
      <c r="C397" s="55" t="s">
        <v>3699</v>
      </c>
      <c r="D397" s="55" t="s">
        <v>3835</v>
      </c>
      <c r="E397" s="62">
        <v>18.989999999999998</v>
      </c>
      <c r="F397" s="57">
        <v>18.989999999999998</v>
      </c>
    </row>
    <row r="398" spans="1:6" ht="81.599999999999994" x14ac:dyDescent="0.5">
      <c r="A398" s="72"/>
      <c r="B398" s="61">
        <v>31132014091312</v>
      </c>
      <c r="C398" s="55" t="s">
        <v>3699</v>
      </c>
      <c r="D398" s="55" t="s">
        <v>3836</v>
      </c>
      <c r="E398" s="62">
        <v>18.989999999999998</v>
      </c>
      <c r="F398" s="57">
        <v>18.989999999999998</v>
      </c>
    </row>
    <row r="399" spans="1:6" ht="81.599999999999994" x14ac:dyDescent="0.5">
      <c r="A399" s="72"/>
      <c r="B399" s="61">
        <v>31132014091775</v>
      </c>
      <c r="C399" s="55" t="s">
        <v>3699</v>
      </c>
      <c r="D399" s="55" t="s">
        <v>3837</v>
      </c>
      <c r="E399" s="62">
        <v>11.99</v>
      </c>
      <c r="F399" s="57">
        <v>11.99</v>
      </c>
    </row>
    <row r="400" spans="1:6" ht="81.599999999999994" x14ac:dyDescent="0.5">
      <c r="A400" s="72"/>
      <c r="B400" s="61">
        <v>31132014123842</v>
      </c>
      <c r="C400" s="55" t="s">
        <v>3699</v>
      </c>
      <c r="D400" s="55" t="s">
        <v>3838</v>
      </c>
      <c r="E400" s="62">
        <v>10.99</v>
      </c>
      <c r="F400" s="57">
        <v>10.99</v>
      </c>
    </row>
    <row r="401" spans="1:6" ht="81.599999999999994" x14ac:dyDescent="0.5">
      <c r="A401" s="72"/>
      <c r="B401" s="61">
        <v>31132014743284</v>
      </c>
      <c r="C401" s="55" t="s">
        <v>3699</v>
      </c>
      <c r="D401" s="55" t="s">
        <v>3839</v>
      </c>
      <c r="E401" s="62">
        <v>16</v>
      </c>
      <c r="F401" s="57">
        <v>16</v>
      </c>
    </row>
    <row r="402" spans="1:6" ht="81.599999999999994" x14ac:dyDescent="0.5">
      <c r="A402" s="72"/>
      <c r="B402" s="61">
        <v>31132014762169</v>
      </c>
      <c r="C402" s="55" t="s">
        <v>3699</v>
      </c>
      <c r="D402" s="55" t="s">
        <v>3840</v>
      </c>
      <c r="E402" s="62">
        <v>19.989999999999998</v>
      </c>
      <c r="F402" s="57">
        <v>19.989999999999998</v>
      </c>
    </row>
    <row r="403" spans="1:6" ht="81.599999999999994" x14ac:dyDescent="0.5">
      <c r="A403" s="72"/>
      <c r="B403" s="61">
        <v>31132015392966</v>
      </c>
      <c r="C403" s="55" t="s">
        <v>3699</v>
      </c>
      <c r="D403" s="55" t="s">
        <v>3841</v>
      </c>
      <c r="E403" s="62">
        <v>10.99</v>
      </c>
      <c r="F403" s="57">
        <v>10.99</v>
      </c>
    </row>
    <row r="404" spans="1:6" ht="81.599999999999994" x14ac:dyDescent="0.5">
      <c r="A404" s="72"/>
      <c r="B404" s="61">
        <v>31132015433786</v>
      </c>
      <c r="C404" s="55" t="s">
        <v>3699</v>
      </c>
      <c r="D404" s="55" t="s">
        <v>3842</v>
      </c>
      <c r="E404" s="62">
        <v>11.99</v>
      </c>
      <c r="F404" s="57">
        <v>11.99</v>
      </c>
    </row>
    <row r="405" spans="1:6" ht="81.599999999999994" x14ac:dyDescent="0.5">
      <c r="A405" s="72"/>
      <c r="B405" s="61">
        <v>31132015486420</v>
      </c>
      <c r="C405" s="55" t="s">
        <v>3699</v>
      </c>
      <c r="D405" s="55" t="s">
        <v>3843</v>
      </c>
      <c r="E405" s="62">
        <v>16.95</v>
      </c>
      <c r="F405" s="57">
        <v>16.95</v>
      </c>
    </row>
    <row r="406" spans="1:6" ht="81.599999999999994" x14ac:dyDescent="0.5">
      <c r="A406" s="72"/>
      <c r="B406" s="61">
        <v>31132015649555</v>
      </c>
      <c r="C406" s="55" t="s">
        <v>3699</v>
      </c>
      <c r="D406" s="55" t="s">
        <v>3844</v>
      </c>
      <c r="E406" s="62">
        <v>16.989999999999998</v>
      </c>
      <c r="F406" s="57">
        <v>16.989999999999998</v>
      </c>
    </row>
    <row r="407" spans="1:6" ht="81.599999999999994" x14ac:dyDescent="0.5">
      <c r="A407" s="72"/>
      <c r="B407" s="61">
        <v>31132015667524</v>
      </c>
      <c r="C407" s="55" t="s">
        <v>3699</v>
      </c>
      <c r="D407" s="55" t="s">
        <v>3845</v>
      </c>
      <c r="E407" s="62">
        <v>15.95</v>
      </c>
      <c r="F407" s="57">
        <v>15.95</v>
      </c>
    </row>
    <row r="408" spans="1:6" ht="81.599999999999994" x14ac:dyDescent="0.5">
      <c r="A408" s="72"/>
      <c r="B408" s="61">
        <v>31132015955291</v>
      </c>
      <c r="C408" s="55" t="s">
        <v>3699</v>
      </c>
      <c r="D408" s="55" t="s">
        <v>3846</v>
      </c>
      <c r="E408" s="62">
        <v>7.99</v>
      </c>
      <c r="F408" s="57">
        <v>7.99</v>
      </c>
    </row>
    <row r="409" spans="1:6" ht="81.599999999999994" x14ac:dyDescent="0.5">
      <c r="A409" s="72"/>
      <c r="B409" s="61">
        <v>31132014835551</v>
      </c>
      <c r="C409" s="55" t="s">
        <v>3699</v>
      </c>
      <c r="D409" s="55" t="s">
        <v>3847</v>
      </c>
      <c r="E409" s="62">
        <v>18.989999999999998</v>
      </c>
      <c r="F409" s="57">
        <v>18.989999999999998</v>
      </c>
    </row>
    <row r="410" spans="1:6" ht="81.599999999999994" x14ac:dyDescent="0.5">
      <c r="A410" s="72"/>
      <c r="B410" s="61">
        <v>31132011462151</v>
      </c>
      <c r="C410" s="55" t="s">
        <v>3699</v>
      </c>
      <c r="D410" s="55" t="s">
        <v>3848</v>
      </c>
      <c r="E410" s="62">
        <v>34.25</v>
      </c>
      <c r="F410" s="57">
        <v>34.25</v>
      </c>
    </row>
    <row r="411" spans="1:6" ht="81.599999999999994" x14ac:dyDescent="0.5">
      <c r="A411" s="72"/>
      <c r="B411" s="61">
        <v>31132015122645</v>
      </c>
      <c r="C411" s="55" t="s">
        <v>3699</v>
      </c>
      <c r="D411" s="55" t="s">
        <v>3849</v>
      </c>
      <c r="E411" s="62">
        <v>9.99</v>
      </c>
      <c r="F411" s="57">
        <v>9.99</v>
      </c>
    </row>
    <row r="412" spans="1:6" ht="81.599999999999994" x14ac:dyDescent="0.5">
      <c r="A412" s="72"/>
      <c r="B412" s="61">
        <v>31132013928795</v>
      </c>
      <c r="C412" s="55" t="s">
        <v>3699</v>
      </c>
      <c r="D412" s="55" t="s">
        <v>3780</v>
      </c>
      <c r="E412" s="62">
        <v>16.989999999999998</v>
      </c>
      <c r="F412" s="57">
        <v>16.989999999999998</v>
      </c>
    </row>
    <row r="413" spans="1:6" ht="81.599999999999994" x14ac:dyDescent="0.5">
      <c r="A413" s="72"/>
      <c r="B413" s="61">
        <v>31132015241916</v>
      </c>
      <c r="C413" s="55" t="s">
        <v>3699</v>
      </c>
      <c r="D413" s="55" t="s">
        <v>3850</v>
      </c>
      <c r="E413" s="62">
        <v>17.95</v>
      </c>
      <c r="F413" s="57">
        <v>17.95</v>
      </c>
    </row>
    <row r="414" spans="1:6" ht="81.599999999999994" x14ac:dyDescent="0.5">
      <c r="A414" s="72"/>
      <c r="B414" s="61">
        <v>31132014519205</v>
      </c>
      <c r="C414" s="55" t="s">
        <v>3699</v>
      </c>
      <c r="D414" s="55" t="s">
        <v>3851</v>
      </c>
      <c r="E414" s="62">
        <v>9.99</v>
      </c>
      <c r="F414" s="57">
        <v>9.99</v>
      </c>
    </row>
    <row r="415" spans="1:6" ht="81.599999999999994" x14ac:dyDescent="0.5">
      <c r="A415" s="72"/>
      <c r="B415" s="61">
        <v>31132013478742</v>
      </c>
      <c r="C415" s="55" t="s">
        <v>3699</v>
      </c>
      <c r="D415" s="55" t="s">
        <v>3852</v>
      </c>
      <c r="E415" s="62">
        <v>17.989999999999998</v>
      </c>
      <c r="F415" s="57">
        <v>17.989999999999998</v>
      </c>
    </row>
    <row r="416" spans="1:6" ht="81.599999999999994" x14ac:dyDescent="0.5">
      <c r="A416" s="72"/>
      <c r="B416" s="61">
        <v>31132005927201</v>
      </c>
      <c r="C416" s="55" t="s">
        <v>3699</v>
      </c>
      <c r="D416" s="55" t="s">
        <v>3853</v>
      </c>
      <c r="E416" s="62">
        <v>15</v>
      </c>
      <c r="F416" s="57">
        <v>15</v>
      </c>
    </row>
    <row r="417" spans="1:6" ht="81.599999999999994" x14ac:dyDescent="0.5">
      <c r="A417" s="72"/>
      <c r="B417" s="61">
        <v>31132010118499</v>
      </c>
      <c r="C417" s="55" t="s">
        <v>3699</v>
      </c>
      <c r="D417" s="55" t="s">
        <v>3854</v>
      </c>
      <c r="E417" s="62">
        <v>7.95</v>
      </c>
      <c r="F417" s="57">
        <v>7.95</v>
      </c>
    </row>
    <row r="418" spans="1:6" ht="81.599999999999994" x14ac:dyDescent="0.5">
      <c r="A418" s="72"/>
      <c r="B418" s="61">
        <v>31132010118515</v>
      </c>
      <c r="C418" s="55" t="s">
        <v>3699</v>
      </c>
      <c r="D418" s="55" t="s">
        <v>3855</v>
      </c>
      <c r="E418" s="62">
        <v>7.95</v>
      </c>
      <c r="F418" s="57">
        <v>7.95</v>
      </c>
    </row>
    <row r="419" spans="1:6" ht="81.599999999999994" x14ac:dyDescent="0.5">
      <c r="A419" s="72"/>
      <c r="B419" s="61">
        <v>31132010118523</v>
      </c>
      <c r="C419" s="55" t="s">
        <v>3699</v>
      </c>
      <c r="D419" s="55" t="s">
        <v>3856</v>
      </c>
      <c r="E419" s="62">
        <v>7.95</v>
      </c>
      <c r="F419" s="57">
        <v>7.95</v>
      </c>
    </row>
    <row r="420" spans="1:6" ht="81.599999999999994" x14ac:dyDescent="0.5">
      <c r="A420" s="72"/>
      <c r="B420" s="61">
        <v>31132010162836</v>
      </c>
      <c r="C420" s="55" t="s">
        <v>3699</v>
      </c>
      <c r="D420" s="55" t="s">
        <v>3857</v>
      </c>
      <c r="E420" s="62">
        <v>7.95</v>
      </c>
      <c r="F420" s="57">
        <v>7.95</v>
      </c>
    </row>
    <row r="421" spans="1:6" ht="81.599999999999994" x14ac:dyDescent="0.5">
      <c r="A421" s="72"/>
      <c r="B421" s="61">
        <v>31132012545814</v>
      </c>
      <c r="C421" s="55" t="s">
        <v>3699</v>
      </c>
      <c r="D421" s="55" t="s">
        <v>3858</v>
      </c>
      <c r="E421" s="62">
        <v>9.99</v>
      </c>
      <c r="F421" s="57">
        <v>9.99</v>
      </c>
    </row>
    <row r="422" spans="1:6" ht="81.599999999999994" x14ac:dyDescent="0.5">
      <c r="A422" s="72"/>
      <c r="B422" s="61">
        <v>31132012626697</v>
      </c>
      <c r="C422" s="55" t="s">
        <v>3699</v>
      </c>
      <c r="D422" s="55" t="s">
        <v>3859</v>
      </c>
      <c r="E422" s="62">
        <v>9.99</v>
      </c>
      <c r="F422" s="57">
        <v>9.99</v>
      </c>
    </row>
    <row r="423" spans="1:6" ht="81.599999999999994" x14ac:dyDescent="0.5">
      <c r="A423" s="72"/>
      <c r="B423" s="61">
        <v>31132012695429</v>
      </c>
      <c r="C423" s="55" t="s">
        <v>3699</v>
      </c>
      <c r="D423" s="55" t="s">
        <v>3860</v>
      </c>
      <c r="E423" s="62">
        <v>9.99</v>
      </c>
      <c r="F423" s="57">
        <v>9.99</v>
      </c>
    </row>
    <row r="424" spans="1:6" ht="81.599999999999994" x14ac:dyDescent="0.5">
      <c r="A424" s="72"/>
      <c r="B424" s="61">
        <v>31132012949248</v>
      </c>
      <c r="C424" s="55" t="s">
        <v>3699</v>
      </c>
      <c r="D424" s="55" t="s">
        <v>3861</v>
      </c>
      <c r="E424" s="62">
        <v>9.99</v>
      </c>
      <c r="F424" s="57">
        <v>9.99</v>
      </c>
    </row>
    <row r="425" spans="1:6" ht="81.599999999999994" x14ac:dyDescent="0.5">
      <c r="A425" s="72"/>
      <c r="B425" s="61">
        <v>31132012993907</v>
      </c>
      <c r="C425" s="55" t="s">
        <v>3699</v>
      </c>
      <c r="D425" s="55" t="s">
        <v>3862</v>
      </c>
      <c r="E425" s="62">
        <v>9.99</v>
      </c>
      <c r="F425" s="57">
        <v>9.99</v>
      </c>
    </row>
    <row r="426" spans="1:6" ht="81.599999999999994" x14ac:dyDescent="0.5">
      <c r="A426" s="72"/>
      <c r="B426" s="61">
        <v>31132013054691</v>
      </c>
      <c r="C426" s="55" t="s">
        <v>3699</v>
      </c>
      <c r="D426" s="55" t="s">
        <v>3863</v>
      </c>
      <c r="E426" s="62">
        <v>9.99</v>
      </c>
      <c r="F426" s="57">
        <v>9.99</v>
      </c>
    </row>
    <row r="427" spans="1:6" ht="81.599999999999994" x14ac:dyDescent="0.5">
      <c r="A427" s="72"/>
      <c r="B427" s="61">
        <v>31132013176841</v>
      </c>
      <c r="C427" s="55" t="s">
        <v>3699</v>
      </c>
      <c r="D427" s="55" t="s">
        <v>3864</v>
      </c>
      <c r="E427" s="62">
        <v>9.99</v>
      </c>
      <c r="F427" s="57">
        <v>9.99</v>
      </c>
    </row>
    <row r="428" spans="1:6" ht="81.599999999999994" x14ac:dyDescent="0.5">
      <c r="A428" s="72"/>
      <c r="B428" s="61">
        <v>31132013381805</v>
      </c>
      <c r="C428" s="55" t="s">
        <v>3699</v>
      </c>
      <c r="D428" s="55" t="s">
        <v>3865</v>
      </c>
      <c r="E428" s="62">
        <v>9.99</v>
      </c>
      <c r="F428" s="57">
        <v>9.99</v>
      </c>
    </row>
    <row r="429" spans="1:6" ht="81.599999999999994" x14ac:dyDescent="0.5">
      <c r="A429" s="72"/>
      <c r="B429" s="61">
        <v>31132013435312</v>
      </c>
      <c r="C429" s="55" t="s">
        <v>3699</v>
      </c>
      <c r="D429" s="55" t="s">
        <v>3866</v>
      </c>
      <c r="E429" s="62">
        <v>9.99</v>
      </c>
      <c r="F429" s="57">
        <v>9.99</v>
      </c>
    </row>
    <row r="430" spans="1:6" ht="81.599999999999994" x14ac:dyDescent="0.5">
      <c r="A430" s="72"/>
      <c r="B430" s="61">
        <v>31132013640440</v>
      </c>
      <c r="C430" s="55" t="s">
        <v>3699</v>
      </c>
      <c r="D430" s="55" t="s">
        <v>3867</v>
      </c>
      <c r="E430" s="62">
        <v>9.99</v>
      </c>
      <c r="F430" s="57">
        <v>9.99</v>
      </c>
    </row>
    <row r="431" spans="1:6" ht="81.599999999999994" x14ac:dyDescent="0.5">
      <c r="A431" s="72"/>
      <c r="B431" s="61">
        <v>31132013771633</v>
      </c>
      <c r="C431" s="55" t="s">
        <v>3699</v>
      </c>
      <c r="D431" s="55" t="s">
        <v>3868</v>
      </c>
      <c r="E431" s="62">
        <v>9.99</v>
      </c>
      <c r="F431" s="57">
        <v>9.99</v>
      </c>
    </row>
    <row r="432" spans="1:6" ht="81.599999999999994" x14ac:dyDescent="0.5">
      <c r="A432" s="72"/>
      <c r="B432" s="61">
        <v>31132013939925</v>
      </c>
      <c r="C432" s="55" t="s">
        <v>3699</v>
      </c>
      <c r="D432" s="55" t="s">
        <v>3869</v>
      </c>
      <c r="E432" s="62">
        <v>9.99</v>
      </c>
      <c r="F432" s="57">
        <v>9.99</v>
      </c>
    </row>
    <row r="433" spans="1:6" ht="81.599999999999994" x14ac:dyDescent="0.5">
      <c r="A433" s="72"/>
      <c r="B433" s="61">
        <v>31132014006526</v>
      </c>
      <c r="C433" s="55" t="s">
        <v>3699</v>
      </c>
      <c r="D433" s="55" t="s">
        <v>3870</v>
      </c>
      <c r="E433" s="62">
        <v>9.99</v>
      </c>
      <c r="F433" s="57">
        <v>9.99</v>
      </c>
    </row>
    <row r="434" spans="1:6" ht="81.599999999999994" x14ac:dyDescent="0.5">
      <c r="A434" s="72"/>
      <c r="B434" s="61">
        <v>31132014347060</v>
      </c>
      <c r="C434" s="55" t="s">
        <v>3699</v>
      </c>
      <c r="D434" s="55" t="s">
        <v>3871</v>
      </c>
      <c r="E434" s="62">
        <v>9.99</v>
      </c>
      <c r="F434" s="57">
        <v>9.99</v>
      </c>
    </row>
    <row r="435" spans="1:6" ht="81.599999999999994" x14ac:dyDescent="0.5">
      <c r="A435" s="72"/>
      <c r="B435" s="61">
        <v>31132014374247</v>
      </c>
      <c r="C435" s="55" t="s">
        <v>3699</v>
      </c>
      <c r="D435" s="55" t="s">
        <v>3872</v>
      </c>
      <c r="E435" s="62">
        <v>9.99</v>
      </c>
      <c r="F435" s="57">
        <v>9.99</v>
      </c>
    </row>
    <row r="436" spans="1:6" ht="81.599999999999994" x14ac:dyDescent="0.5">
      <c r="A436" s="72"/>
      <c r="B436" s="61">
        <v>31132014386084</v>
      </c>
      <c r="C436" s="55" t="s">
        <v>3699</v>
      </c>
      <c r="D436" s="55" t="s">
        <v>3873</v>
      </c>
      <c r="E436" s="62">
        <v>9.99</v>
      </c>
      <c r="F436" s="57">
        <v>9.99</v>
      </c>
    </row>
    <row r="437" spans="1:6" ht="81.599999999999994" x14ac:dyDescent="0.5">
      <c r="A437" s="72"/>
      <c r="B437" s="61">
        <v>31132014565554</v>
      </c>
      <c r="C437" s="55" t="s">
        <v>3699</v>
      </c>
      <c r="D437" s="55" t="s">
        <v>3874</v>
      </c>
      <c r="E437" s="62">
        <v>9.99</v>
      </c>
      <c r="F437" s="57">
        <v>9.99</v>
      </c>
    </row>
    <row r="438" spans="1:6" ht="81.599999999999994" x14ac:dyDescent="0.5">
      <c r="A438" s="72"/>
      <c r="B438" s="61">
        <v>31132014660769</v>
      </c>
      <c r="C438" s="55" t="s">
        <v>3699</v>
      </c>
      <c r="D438" s="55" t="s">
        <v>3875</v>
      </c>
      <c r="E438" s="62">
        <v>9.99</v>
      </c>
      <c r="F438" s="57">
        <v>9.99</v>
      </c>
    </row>
    <row r="439" spans="1:6" ht="81.599999999999994" x14ac:dyDescent="0.5">
      <c r="A439" s="72"/>
      <c r="B439" s="61">
        <v>31132015886942</v>
      </c>
      <c r="C439" s="55" t="s">
        <v>3699</v>
      </c>
      <c r="D439" s="55" t="s">
        <v>3876</v>
      </c>
      <c r="E439" s="62">
        <v>9.99</v>
      </c>
      <c r="F439" s="57">
        <v>9.99</v>
      </c>
    </row>
    <row r="440" spans="1:6" ht="81.599999999999994" x14ac:dyDescent="0.5">
      <c r="A440" s="72"/>
      <c r="B440" s="61">
        <v>31132015316866</v>
      </c>
      <c r="C440" s="55" t="s">
        <v>3699</v>
      </c>
      <c r="D440" s="55" t="s">
        <v>3877</v>
      </c>
      <c r="E440" s="62">
        <v>24.99</v>
      </c>
      <c r="F440" s="57">
        <v>24.99</v>
      </c>
    </row>
    <row r="441" spans="1:6" ht="81.599999999999994" x14ac:dyDescent="0.5">
      <c r="A441" s="72"/>
      <c r="B441" s="61">
        <v>31132015593175</v>
      </c>
      <c r="C441" s="55" t="s">
        <v>3699</v>
      </c>
      <c r="D441" s="55" t="s">
        <v>3878</v>
      </c>
      <c r="E441" s="62">
        <v>22</v>
      </c>
      <c r="F441" s="57">
        <v>22</v>
      </c>
    </row>
    <row r="442" spans="1:6" ht="81.599999999999994" x14ac:dyDescent="0.5">
      <c r="A442" s="72"/>
      <c r="B442" s="61">
        <v>31132015598851</v>
      </c>
      <c r="C442" s="55" t="s">
        <v>3699</v>
      </c>
      <c r="D442" s="55" t="s">
        <v>3879</v>
      </c>
      <c r="E442" s="62">
        <v>16.989999999999998</v>
      </c>
      <c r="F442" s="57">
        <v>16.989999999999998</v>
      </c>
    </row>
    <row r="443" spans="1:6" ht="81.599999999999994" x14ac:dyDescent="0.5">
      <c r="A443" s="55" t="s">
        <v>1844</v>
      </c>
      <c r="B443" s="61">
        <v>32783001201527</v>
      </c>
      <c r="C443" s="55" t="s">
        <v>3699</v>
      </c>
      <c r="D443" s="55" t="s">
        <v>3880</v>
      </c>
      <c r="E443" s="62">
        <v>15</v>
      </c>
      <c r="F443" s="57">
        <v>15</v>
      </c>
    </row>
    <row r="444" spans="1:6" ht="81.599999999999994" x14ac:dyDescent="0.5">
      <c r="A444" s="55" t="s">
        <v>2092</v>
      </c>
      <c r="B444" s="61">
        <v>31308003741352</v>
      </c>
      <c r="C444" s="55" t="s">
        <v>3699</v>
      </c>
      <c r="D444" s="55" t="s">
        <v>3881</v>
      </c>
      <c r="E444" s="62">
        <v>13</v>
      </c>
      <c r="F444" s="57">
        <v>13</v>
      </c>
    </row>
    <row r="445" spans="1:6" ht="81.599999999999994" x14ac:dyDescent="0.5">
      <c r="A445" s="55" t="s">
        <v>2763</v>
      </c>
      <c r="B445" s="61">
        <v>31404002713219</v>
      </c>
      <c r="C445" s="55" t="s">
        <v>3699</v>
      </c>
      <c r="D445" s="55" t="s">
        <v>3882</v>
      </c>
      <c r="E445" s="62">
        <v>14.99</v>
      </c>
      <c r="F445" s="57">
        <v>14.99</v>
      </c>
    </row>
    <row r="446" spans="1:6" ht="81.599999999999994" x14ac:dyDescent="0.5">
      <c r="A446" s="55" t="s">
        <v>3883</v>
      </c>
      <c r="B446" s="61">
        <v>31528001918468</v>
      </c>
      <c r="C446" s="55" t="s">
        <v>3699</v>
      </c>
      <c r="D446" s="55" t="s">
        <v>3884</v>
      </c>
      <c r="E446" s="62">
        <v>28</v>
      </c>
      <c r="F446" s="57">
        <v>28</v>
      </c>
    </row>
    <row r="447" spans="1:6" ht="40.799999999999997" x14ac:dyDescent="0.5">
      <c r="A447" s="72" t="s">
        <v>42</v>
      </c>
      <c r="B447" s="61">
        <v>30083007732969</v>
      </c>
      <c r="C447" s="55" t="s">
        <v>3885</v>
      </c>
      <c r="D447" s="55" t="s">
        <v>3886</v>
      </c>
      <c r="E447" s="62">
        <v>18</v>
      </c>
      <c r="F447" s="57">
        <v>18</v>
      </c>
    </row>
    <row r="448" spans="1:6" ht="51" x14ac:dyDescent="0.5">
      <c r="A448" s="72"/>
      <c r="B448" s="61">
        <v>30083007734692</v>
      </c>
      <c r="C448" s="55" t="s">
        <v>3885</v>
      </c>
      <c r="D448" s="55" t="s">
        <v>3887</v>
      </c>
      <c r="E448" s="62">
        <v>20</v>
      </c>
      <c r="F448" s="57">
        <v>20</v>
      </c>
    </row>
    <row r="449" spans="1:6" ht="40.799999999999997" x14ac:dyDescent="0.5">
      <c r="A449" s="55" t="s">
        <v>289</v>
      </c>
      <c r="B449" s="61"/>
      <c r="C449" s="55" t="s">
        <v>3690</v>
      </c>
      <c r="D449" s="55"/>
      <c r="E449" s="62">
        <v>17</v>
      </c>
      <c r="F449" s="57">
        <v>17</v>
      </c>
    </row>
    <row r="450" spans="1:6" ht="30.6" x14ac:dyDescent="0.5">
      <c r="A450" s="72" t="s">
        <v>228</v>
      </c>
      <c r="B450" s="61">
        <v>31402002593714</v>
      </c>
      <c r="C450" s="55" t="s">
        <v>3687</v>
      </c>
      <c r="D450" s="55" t="s">
        <v>3692</v>
      </c>
      <c r="E450" s="62">
        <v>100</v>
      </c>
      <c r="F450" s="57">
        <v>100</v>
      </c>
    </row>
    <row r="451" spans="1:6" ht="20.399999999999999" x14ac:dyDescent="0.5">
      <c r="A451" s="72"/>
      <c r="B451" s="61">
        <v>31946006887563</v>
      </c>
      <c r="C451" s="55" t="s">
        <v>3687</v>
      </c>
      <c r="D451" s="55" t="s">
        <v>3694</v>
      </c>
      <c r="E451" s="62">
        <v>19</v>
      </c>
      <c r="F451" s="57">
        <v>19</v>
      </c>
    </row>
    <row r="452" spans="1:6" ht="61.2" x14ac:dyDescent="0.5">
      <c r="A452" s="72" t="s">
        <v>251</v>
      </c>
      <c r="B452" s="61">
        <v>31145010200802</v>
      </c>
      <c r="C452" s="55" t="s">
        <v>3687</v>
      </c>
      <c r="D452" s="55" t="s">
        <v>3688</v>
      </c>
      <c r="E452" s="62">
        <v>11</v>
      </c>
      <c r="F452" s="57">
        <v>11</v>
      </c>
    </row>
    <row r="453" spans="1:6" ht="30.6" x14ac:dyDescent="0.5">
      <c r="A453" s="72"/>
      <c r="B453" s="61">
        <v>31132013896646</v>
      </c>
      <c r="C453" s="55" t="s">
        <v>3889</v>
      </c>
      <c r="D453" s="55" t="s">
        <v>3890</v>
      </c>
      <c r="E453" s="62">
        <v>19.989999999999998</v>
      </c>
      <c r="F453" s="57">
        <v>19.989999999999998</v>
      </c>
    </row>
    <row r="454" spans="1:6" ht="30.6" x14ac:dyDescent="0.5">
      <c r="A454" s="55" t="s">
        <v>319</v>
      </c>
      <c r="B454" s="61">
        <v>31312002184945</v>
      </c>
      <c r="C454" s="55" t="s">
        <v>3696</v>
      </c>
      <c r="D454" s="55" t="s">
        <v>3697</v>
      </c>
      <c r="E454" s="62">
        <v>26</v>
      </c>
      <c r="F454" s="57">
        <v>26</v>
      </c>
    </row>
    <row r="455" spans="1:6" x14ac:dyDescent="0.5">
      <c r="A455" s="58" t="s">
        <v>224</v>
      </c>
      <c r="B455" s="58"/>
      <c r="C455" s="58"/>
      <c r="D455" s="58"/>
      <c r="E455" s="58"/>
      <c r="F455" s="59">
        <v>3645.22999999999</v>
      </c>
    </row>
    <row r="470" ht="10.5" customHeight="1" x14ac:dyDescent="0.5"/>
    <row r="471" ht="10.5" customHeight="1" x14ac:dyDescent="0.5"/>
    <row r="487" ht="10.5" customHeight="1" x14ac:dyDescent="0.5"/>
    <row r="488" ht="10.5" customHeight="1" x14ac:dyDescent="0.5"/>
    <row r="514" ht="10.5" customHeight="1" x14ac:dyDescent="0.5"/>
    <row r="515" ht="10.5" customHeight="1" x14ac:dyDescent="0.5"/>
    <row r="538" ht="10.5" customHeight="1" x14ac:dyDescent="0.5"/>
    <row r="539" ht="10.5" customHeight="1" x14ac:dyDescent="0.5"/>
    <row r="547" ht="10.5" customHeight="1" x14ac:dyDescent="0.5"/>
    <row r="548" ht="10.5" customHeight="1" x14ac:dyDescent="0.5"/>
    <row r="556" ht="10.5" customHeight="1" x14ac:dyDescent="0.5"/>
    <row r="557" ht="10.5" customHeight="1" x14ac:dyDescent="0.5"/>
    <row r="566" ht="10.5" customHeight="1" x14ac:dyDescent="0.5"/>
    <row r="567" ht="10.5" customHeight="1" x14ac:dyDescent="0.5"/>
    <row r="581" ht="10.5" customHeight="1" x14ac:dyDescent="0.5"/>
    <row r="582" ht="10.5" customHeight="1" x14ac:dyDescent="0.5"/>
    <row r="592" ht="10.5" customHeight="1" x14ac:dyDescent="0.5"/>
    <row r="593" ht="10.5" customHeight="1" x14ac:dyDescent="0.5"/>
    <row r="604" ht="10.5" customHeight="1" x14ac:dyDescent="0.5"/>
    <row r="605" ht="10.5" customHeight="1" x14ac:dyDescent="0.5"/>
    <row r="616" ht="10.5" customHeight="1" x14ac:dyDescent="0.5"/>
    <row r="617" ht="10.5" customHeight="1" x14ac:dyDescent="0.5"/>
    <row r="627" ht="10.5" customHeight="1" x14ac:dyDescent="0.5"/>
    <row r="628" ht="10.5" customHeight="1" x14ac:dyDescent="0.5"/>
    <row r="638" ht="10.5" customHeight="1" x14ac:dyDescent="0.5"/>
    <row r="639" ht="10.5" customHeight="1" x14ac:dyDescent="0.5"/>
    <row r="647" ht="10.5" customHeight="1" x14ac:dyDescent="0.5"/>
    <row r="648" ht="10.5" customHeight="1" x14ac:dyDescent="0.5"/>
    <row r="656" ht="10.5" customHeight="1" x14ac:dyDescent="0.5"/>
    <row r="657" ht="10.5" customHeight="1" x14ac:dyDescent="0.5"/>
    <row r="667" ht="10.5" customHeight="1" x14ac:dyDescent="0.5"/>
    <row r="668" ht="10.5" customHeight="1" x14ac:dyDescent="0.5"/>
    <row r="676" ht="10.5" customHeight="1" x14ac:dyDescent="0.5"/>
    <row r="677" ht="10.5" customHeight="1" x14ac:dyDescent="0.5"/>
    <row r="685" ht="10.5" customHeight="1" x14ac:dyDescent="0.5"/>
    <row r="686" ht="10.5" customHeight="1" x14ac:dyDescent="0.5"/>
    <row r="694" ht="10.5" customHeight="1" x14ac:dyDescent="0.5"/>
    <row r="695" ht="10.5" customHeight="1" x14ac:dyDescent="0.5"/>
    <row r="705" ht="10.5" customHeight="1" x14ac:dyDescent="0.5"/>
    <row r="706" ht="10.5" customHeight="1" x14ac:dyDescent="0.5"/>
    <row r="714" ht="10.5" customHeight="1" x14ac:dyDescent="0.5"/>
    <row r="715" ht="10.5" customHeight="1" x14ac:dyDescent="0.5"/>
  </sheetData>
  <mergeCells count="36">
    <mergeCell ref="A350:A351"/>
    <mergeCell ref="A328:A341"/>
    <mergeCell ref="A352:A368"/>
    <mergeCell ref="A452:A453"/>
    <mergeCell ref="A447:A448"/>
    <mergeCell ref="A450:A451"/>
    <mergeCell ref="A369:A442"/>
    <mergeCell ref="A256:F256"/>
    <mergeCell ref="A265:A266"/>
    <mergeCell ref="A267:A274"/>
    <mergeCell ref="A277:A327"/>
    <mergeCell ref="A344:A346"/>
    <mergeCell ref="A240:A241"/>
    <mergeCell ref="A246:F246"/>
    <mergeCell ref="A162:A235"/>
    <mergeCell ref="A247:F247"/>
    <mergeCell ref="A255:F255"/>
    <mergeCell ref="A70:A120"/>
    <mergeCell ref="A137:A139"/>
    <mergeCell ref="A143:A144"/>
    <mergeCell ref="A121:A134"/>
    <mergeCell ref="A145:A161"/>
    <mergeCell ref="A22:F22"/>
    <mergeCell ref="A58:A59"/>
    <mergeCell ref="A60:A67"/>
    <mergeCell ref="A30:F30"/>
    <mergeCell ref="A31:F31"/>
    <mergeCell ref="A39:F39"/>
    <mergeCell ref="A40:F40"/>
    <mergeCell ref="A48:F48"/>
    <mergeCell ref="A49:F49"/>
    <mergeCell ref="A3:F3"/>
    <mergeCell ref="A4:F4"/>
    <mergeCell ref="A12:F12"/>
    <mergeCell ref="A13:F13"/>
    <mergeCell ref="A21:F21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7043"/>
  </sheetPr>
  <dimension ref="A1:H1089"/>
  <sheetViews>
    <sheetView workbookViewId="0">
      <selection activeCell="J1" sqref="J1"/>
    </sheetView>
  </sheetViews>
  <sheetFormatPr defaultRowHeight="18" x14ac:dyDescent="0.5"/>
  <cols>
    <col min="8" max="8" width="11" bestFit="1" customWidth="1"/>
  </cols>
  <sheetData>
    <row r="1" spans="1:8" ht="22.2" x14ac:dyDescent="0.5">
      <c r="A1" s="52" t="s">
        <v>487</v>
      </c>
    </row>
    <row r="3" spans="1:8" ht="10.5" customHeight="1" x14ac:dyDescent="0.5">
      <c r="A3" s="71" t="s">
        <v>216</v>
      </c>
      <c r="B3" s="71"/>
      <c r="C3" s="71"/>
      <c r="D3" s="71"/>
      <c r="E3" s="71"/>
      <c r="F3" s="71"/>
      <c r="G3" s="71"/>
      <c r="H3" s="71"/>
    </row>
    <row r="4" spans="1:8" ht="10.5" customHeight="1" x14ac:dyDescent="0.5">
      <c r="A4" s="70" t="s">
        <v>273</v>
      </c>
      <c r="B4" s="70"/>
      <c r="C4" s="70"/>
      <c r="D4" s="70"/>
      <c r="E4" s="70"/>
      <c r="F4" s="70"/>
      <c r="G4" s="70"/>
      <c r="H4" s="70"/>
    </row>
    <row r="6" spans="1:8" ht="34.200000000000003" x14ac:dyDescent="0.5">
      <c r="A6" s="53" t="s">
        <v>3006</v>
      </c>
      <c r="B6" s="53" t="s">
        <v>218</v>
      </c>
      <c r="C6" s="53" t="s">
        <v>219</v>
      </c>
      <c r="D6" s="53" t="s">
        <v>596</v>
      </c>
      <c r="E6" s="53" t="s">
        <v>220</v>
      </c>
      <c r="F6" s="53" t="s">
        <v>275</v>
      </c>
      <c r="G6" s="53" t="s">
        <v>3892</v>
      </c>
      <c r="H6" s="54" t="s">
        <v>221</v>
      </c>
    </row>
    <row r="7" spans="1:8" ht="20.399999999999999" x14ac:dyDescent="0.5">
      <c r="A7" s="72" t="s">
        <v>293</v>
      </c>
      <c r="B7" s="72" t="s">
        <v>1490</v>
      </c>
      <c r="C7" s="56">
        <v>8</v>
      </c>
      <c r="D7" s="55" t="s">
        <v>600</v>
      </c>
      <c r="E7" s="55" t="s">
        <v>223</v>
      </c>
      <c r="F7" s="55" t="s">
        <v>279</v>
      </c>
      <c r="G7" s="60">
        <v>44965</v>
      </c>
      <c r="H7" s="57">
        <v>8</v>
      </c>
    </row>
    <row r="8" spans="1:8" ht="20.399999999999999" x14ac:dyDescent="0.5">
      <c r="A8" s="72"/>
      <c r="B8" s="72"/>
      <c r="C8" s="56">
        <v>10</v>
      </c>
      <c r="D8" s="55" t="s">
        <v>600</v>
      </c>
      <c r="E8" s="55" t="s">
        <v>223</v>
      </c>
      <c r="F8" s="55" t="s">
        <v>279</v>
      </c>
      <c r="G8" s="60">
        <v>44965</v>
      </c>
      <c r="H8" s="57">
        <v>10</v>
      </c>
    </row>
    <row r="9" spans="1:8" ht="30.6" x14ac:dyDescent="0.5">
      <c r="A9" s="55" t="s">
        <v>228</v>
      </c>
      <c r="B9" s="55" t="s">
        <v>1490</v>
      </c>
      <c r="C9" s="56">
        <v>27</v>
      </c>
      <c r="D9" s="55" t="s">
        <v>600</v>
      </c>
      <c r="E9" s="55" t="s">
        <v>223</v>
      </c>
      <c r="F9" s="55" t="s">
        <v>279</v>
      </c>
      <c r="G9" s="60">
        <v>44950</v>
      </c>
      <c r="H9" s="57">
        <v>27</v>
      </c>
    </row>
    <row r="10" spans="1:8" x14ac:dyDescent="0.5">
      <c r="A10" s="58" t="s">
        <v>224</v>
      </c>
      <c r="B10" s="58"/>
      <c r="C10" s="58"/>
      <c r="D10" s="58"/>
      <c r="E10" s="58"/>
      <c r="F10" s="58"/>
      <c r="G10" s="58"/>
      <c r="H10" s="59">
        <v>45</v>
      </c>
    </row>
    <row r="14" spans="1:8" ht="10.5" customHeight="1" x14ac:dyDescent="0.5">
      <c r="A14" s="71" t="s">
        <v>216</v>
      </c>
      <c r="B14" s="71"/>
      <c r="C14" s="71"/>
      <c r="D14" s="71"/>
      <c r="E14" s="71"/>
      <c r="F14" s="71"/>
      <c r="G14" s="71"/>
      <c r="H14" s="71"/>
    </row>
    <row r="15" spans="1:8" ht="10.5" customHeight="1" x14ac:dyDescent="0.5">
      <c r="A15" s="70" t="s">
        <v>284</v>
      </c>
      <c r="B15" s="70"/>
      <c r="C15" s="70"/>
      <c r="D15" s="70"/>
      <c r="E15" s="70"/>
      <c r="F15" s="70"/>
      <c r="G15" s="70"/>
      <c r="H15" s="70"/>
    </row>
    <row r="17" spans="1:8" ht="34.200000000000003" x14ac:dyDescent="0.5">
      <c r="A17" s="53" t="s">
        <v>3006</v>
      </c>
      <c r="B17" s="53" t="s">
        <v>218</v>
      </c>
      <c r="C17" s="53" t="s">
        <v>219</v>
      </c>
      <c r="D17" s="53" t="s">
        <v>596</v>
      </c>
      <c r="E17" s="53" t="s">
        <v>220</v>
      </c>
      <c r="F17" s="53" t="s">
        <v>275</v>
      </c>
      <c r="G17" s="53" t="s">
        <v>3892</v>
      </c>
      <c r="H17" s="54" t="s">
        <v>221</v>
      </c>
    </row>
    <row r="18" spans="1:8" ht="30.6" x14ac:dyDescent="0.5">
      <c r="A18" s="55" t="s">
        <v>228</v>
      </c>
      <c r="B18" s="55" t="s">
        <v>3893</v>
      </c>
      <c r="C18" s="56">
        <v>16</v>
      </c>
      <c r="D18" s="55" t="s">
        <v>600</v>
      </c>
      <c r="E18" s="55" t="s">
        <v>230</v>
      </c>
      <c r="F18" s="55" t="s">
        <v>322</v>
      </c>
      <c r="G18" s="60">
        <v>44933</v>
      </c>
      <c r="H18" s="57">
        <v>16</v>
      </c>
    </row>
    <row r="19" spans="1:8" x14ac:dyDescent="0.5">
      <c r="A19" s="58" t="s">
        <v>224</v>
      </c>
      <c r="B19" s="58"/>
      <c r="C19" s="58"/>
      <c r="D19" s="58"/>
      <c r="E19" s="58"/>
      <c r="F19" s="58"/>
      <c r="G19" s="58"/>
      <c r="H19" s="59">
        <v>16</v>
      </c>
    </row>
    <row r="23" spans="1:8" ht="10.5" customHeight="1" x14ac:dyDescent="0.5">
      <c r="A23" s="71" t="s">
        <v>216</v>
      </c>
      <c r="B23" s="71"/>
      <c r="C23" s="71"/>
      <c r="D23" s="71"/>
      <c r="E23" s="71"/>
      <c r="F23" s="71"/>
      <c r="G23" s="71"/>
      <c r="H23" s="71"/>
    </row>
    <row r="24" spans="1:8" ht="10.5" customHeight="1" x14ac:dyDescent="0.5">
      <c r="A24" s="70" t="s">
        <v>288</v>
      </c>
      <c r="B24" s="70"/>
      <c r="C24" s="70"/>
      <c r="D24" s="70"/>
      <c r="E24" s="70"/>
      <c r="F24" s="70"/>
      <c r="G24" s="70"/>
      <c r="H24" s="70"/>
    </row>
    <row r="26" spans="1:8" ht="34.200000000000003" x14ac:dyDescent="0.5">
      <c r="A26" s="53" t="s">
        <v>3006</v>
      </c>
      <c r="B26" s="53" t="s">
        <v>218</v>
      </c>
      <c r="C26" s="53" t="s">
        <v>219</v>
      </c>
      <c r="D26" s="53" t="s">
        <v>596</v>
      </c>
      <c r="E26" s="53" t="s">
        <v>220</v>
      </c>
      <c r="F26" s="53" t="s">
        <v>275</v>
      </c>
      <c r="G26" s="53" t="s">
        <v>3892</v>
      </c>
      <c r="H26" s="54" t="s">
        <v>221</v>
      </c>
    </row>
    <row r="27" spans="1:8" x14ac:dyDescent="0.5">
      <c r="A27" s="72" t="s">
        <v>412</v>
      </c>
      <c r="B27" s="55" t="s">
        <v>3893</v>
      </c>
      <c r="C27" s="56">
        <v>20.99</v>
      </c>
      <c r="D27" s="55" t="s">
        <v>600</v>
      </c>
      <c r="E27" s="55" t="s">
        <v>230</v>
      </c>
      <c r="F27" s="55" t="s">
        <v>294</v>
      </c>
      <c r="G27" s="60">
        <v>44931</v>
      </c>
      <c r="H27" s="57">
        <v>20.99</v>
      </c>
    </row>
    <row r="28" spans="1:8" x14ac:dyDescent="0.5">
      <c r="A28" s="72"/>
      <c r="B28" s="55" t="s">
        <v>3893</v>
      </c>
      <c r="C28" s="56">
        <v>30.99</v>
      </c>
      <c r="D28" s="55" t="s">
        <v>600</v>
      </c>
      <c r="E28" s="55" t="s">
        <v>291</v>
      </c>
      <c r="F28" s="55" t="s">
        <v>294</v>
      </c>
      <c r="G28" s="60">
        <v>45001</v>
      </c>
      <c r="H28" s="57">
        <v>30.99</v>
      </c>
    </row>
    <row r="29" spans="1:8" ht="40.799999999999997" x14ac:dyDescent="0.5">
      <c r="A29" s="55" t="s">
        <v>282</v>
      </c>
      <c r="B29" s="55" t="s">
        <v>3894</v>
      </c>
      <c r="C29" s="56">
        <v>16.64</v>
      </c>
      <c r="D29" s="55" t="s">
        <v>600</v>
      </c>
      <c r="E29" s="55" t="s">
        <v>223</v>
      </c>
      <c r="F29" s="55" t="s">
        <v>364</v>
      </c>
      <c r="G29" s="60">
        <v>44972</v>
      </c>
      <c r="H29" s="57">
        <v>16.64</v>
      </c>
    </row>
    <row r="30" spans="1:8" x14ac:dyDescent="0.5">
      <c r="A30" s="58" t="s">
        <v>224</v>
      </c>
      <c r="B30" s="58"/>
      <c r="C30" s="58"/>
      <c r="D30" s="58"/>
      <c r="E30" s="58"/>
      <c r="F30" s="58"/>
      <c r="G30" s="58"/>
      <c r="H30" s="59">
        <v>68.62</v>
      </c>
    </row>
    <row r="34" spans="1:8" ht="10.5" customHeight="1" x14ac:dyDescent="0.5">
      <c r="A34" s="71" t="s">
        <v>216</v>
      </c>
      <c r="B34" s="71"/>
      <c r="C34" s="71"/>
      <c r="D34" s="71"/>
      <c r="E34" s="71"/>
      <c r="F34" s="71"/>
      <c r="G34" s="71"/>
      <c r="H34" s="71"/>
    </row>
    <row r="35" spans="1:8" ht="10.5" customHeight="1" x14ac:dyDescent="0.5">
      <c r="A35" s="70" t="s">
        <v>3895</v>
      </c>
      <c r="B35" s="70"/>
      <c r="C35" s="70"/>
      <c r="D35" s="70"/>
      <c r="E35" s="70"/>
      <c r="F35" s="70"/>
      <c r="G35" s="70"/>
      <c r="H35" s="70"/>
    </row>
    <row r="37" spans="1:8" ht="34.200000000000003" x14ac:dyDescent="0.5">
      <c r="A37" s="53" t="s">
        <v>3006</v>
      </c>
      <c r="B37" s="53" t="s">
        <v>218</v>
      </c>
      <c r="C37" s="53" t="s">
        <v>219</v>
      </c>
      <c r="D37" s="53" t="s">
        <v>596</v>
      </c>
      <c r="E37" s="53" t="s">
        <v>220</v>
      </c>
      <c r="F37" s="53" t="s">
        <v>275</v>
      </c>
      <c r="G37" s="53" t="s">
        <v>3892</v>
      </c>
      <c r="H37" s="54" t="s">
        <v>221</v>
      </c>
    </row>
    <row r="38" spans="1:8" ht="20.399999999999999" x14ac:dyDescent="0.5">
      <c r="A38" s="72" t="s">
        <v>323</v>
      </c>
      <c r="B38" s="72" t="s">
        <v>1490</v>
      </c>
      <c r="C38" s="56">
        <v>5</v>
      </c>
      <c r="D38" s="55" t="s">
        <v>600</v>
      </c>
      <c r="E38" s="55" t="s">
        <v>230</v>
      </c>
      <c r="F38" s="55" t="s">
        <v>376</v>
      </c>
      <c r="G38" s="60">
        <v>44978</v>
      </c>
      <c r="H38" s="57">
        <v>5</v>
      </c>
    </row>
    <row r="39" spans="1:8" ht="20.399999999999999" x14ac:dyDescent="0.5">
      <c r="A39" s="72"/>
      <c r="B39" s="72"/>
      <c r="C39" s="56">
        <v>10</v>
      </c>
      <c r="D39" s="55" t="s">
        <v>600</v>
      </c>
      <c r="E39" s="55" t="s">
        <v>231</v>
      </c>
      <c r="F39" s="55" t="s">
        <v>376</v>
      </c>
      <c r="G39" s="60">
        <v>44978</v>
      </c>
      <c r="H39" s="57">
        <v>30</v>
      </c>
    </row>
    <row r="40" spans="1:8" x14ac:dyDescent="0.5">
      <c r="A40" s="58" t="s">
        <v>224</v>
      </c>
      <c r="B40" s="58"/>
      <c r="C40" s="58"/>
      <c r="D40" s="58"/>
      <c r="E40" s="58"/>
      <c r="F40" s="58"/>
      <c r="G40" s="58"/>
      <c r="H40" s="59">
        <v>35</v>
      </c>
    </row>
    <row r="44" spans="1:8" ht="10.5" customHeight="1" x14ac:dyDescent="0.5">
      <c r="A44" s="71" t="s">
        <v>216</v>
      </c>
      <c r="B44" s="71"/>
      <c r="C44" s="71"/>
      <c r="D44" s="71"/>
      <c r="E44" s="71"/>
      <c r="F44" s="71"/>
      <c r="G44" s="71"/>
      <c r="H44" s="71"/>
    </row>
    <row r="45" spans="1:8" ht="10.5" customHeight="1" x14ac:dyDescent="0.5">
      <c r="A45" s="70" t="s">
        <v>3896</v>
      </c>
      <c r="B45" s="70"/>
      <c r="C45" s="70"/>
      <c r="D45" s="70"/>
      <c r="E45" s="70"/>
      <c r="F45" s="70"/>
      <c r="G45" s="70"/>
      <c r="H45" s="70"/>
    </row>
    <row r="47" spans="1:8" ht="34.200000000000003" x14ac:dyDescent="0.5">
      <c r="A47" s="53" t="s">
        <v>3006</v>
      </c>
      <c r="B47" s="53" t="s">
        <v>218</v>
      </c>
      <c r="C47" s="53" t="s">
        <v>219</v>
      </c>
      <c r="D47" s="53" t="s">
        <v>596</v>
      </c>
      <c r="E47" s="53" t="s">
        <v>220</v>
      </c>
      <c r="F47" s="53" t="s">
        <v>275</v>
      </c>
      <c r="G47" s="53" t="s">
        <v>3892</v>
      </c>
      <c r="H47" s="54" t="s">
        <v>221</v>
      </c>
    </row>
    <row r="48" spans="1:8" ht="20.399999999999999" x14ac:dyDescent="0.5">
      <c r="A48" s="72" t="s">
        <v>424</v>
      </c>
      <c r="B48" s="55" t="s">
        <v>1490</v>
      </c>
      <c r="C48" s="56">
        <v>23.99</v>
      </c>
      <c r="D48" s="55" t="s">
        <v>600</v>
      </c>
      <c r="E48" s="55" t="s">
        <v>447</v>
      </c>
      <c r="F48" s="55" t="s">
        <v>478</v>
      </c>
      <c r="G48" s="60">
        <v>44972</v>
      </c>
      <c r="H48" s="57">
        <v>23.99</v>
      </c>
    </row>
    <row r="49" spans="1:8" ht="20.399999999999999" x14ac:dyDescent="0.5">
      <c r="A49" s="72"/>
      <c r="B49" s="55" t="s">
        <v>1490</v>
      </c>
      <c r="C49" s="56">
        <v>10.5</v>
      </c>
      <c r="D49" s="55" t="s">
        <v>600</v>
      </c>
      <c r="E49" s="55" t="s">
        <v>230</v>
      </c>
      <c r="F49" s="55" t="s">
        <v>478</v>
      </c>
      <c r="G49" s="60">
        <v>44988</v>
      </c>
      <c r="H49" s="57">
        <v>10.5</v>
      </c>
    </row>
    <row r="50" spans="1:8" x14ac:dyDescent="0.5">
      <c r="A50" s="58" t="s">
        <v>224</v>
      </c>
      <c r="B50" s="58"/>
      <c r="C50" s="58"/>
      <c r="D50" s="58"/>
      <c r="E50" s="58"/>
      <c r="F50" s="58"/>
      <c r="G50" s="58"/>
      <c r="H50" s="59">
        <v>34.49</v>
      </c>
    </row>
    <row r="54" spans="1:8" ht="10.5" customHeight="1" x14ac:dyDescent="0.5">
      <c r="A54" s="71" t="s">
        <v>216</v>
      </c>
      <c r="B54" s="71"/>
      <c r="C54" s="71"/>
      <c r="D54" s="71"/>
      <c r="E54" s="71"/>
      <c r="F54" s="71"/>
      <c r="G54" s="71"/>
      <c r="H54" s="71"/>
    </row>
    <row r="55" spans="1:8" ht="10.5" customHeight="1" x14ac:dyDescent="0.5">
      <c r="A55" s="70" t="s">
        <v>252</v>
      </c>
      <c r="B55" s="70"/>
      <c r="C55" s="70"/>
      <c r="D55" s="70"/>
      <c r="E55" s="70"/>
      <c r="F55" s="70"/>
      <c r="G55" s="70"/>
      <c r="H55" s="70"/>
    </row>
    <row r="57" spans="1:8" ht="34.200000000000003" x14ac:dyDescent="0.5">
      <c r="A57" s="53" t="s">
        <v>3006</v>
      </c>
      <c r="B57" s="53" t="s">
        <v>218</v>
      </c>
      <c r="C57" s="53" t="s">
        <v>219</v>
      </c>
      <c r="D57" s="53" t="s">
        <v>596</v>
      </c>
      <c r="E57" s="53" t="s">
        <v>220</v>
      </c>
      <c r="F57" s="53" t="s">
        <v>275</v>
      </c>
      <c r="G57" s="53" t="s">
        <v>3892</v>
      </c>
      <c r="H57" s="54" t="s">
        <v>221</v>
      </c>
    </row>
    <row r="58" spans="1:8" ht="51" x14ac:dyDescent="0.5">
      <c r="A58" s="55" t="s">
        <v>493</v>
      </c>
      <c r="B58" s="55" t="s">
        <v>1490</v>
      </c>
      <c r="C58" s="56">
        <v>17</v>
      </c>
      <c r="D58" s="55" t="s">
        <v>600</v>
      </c>
      <c r="E58" s="55" t="s">
        <v>226</v>
      </c>
      <c r="F58" s="55" t="s">
        <v>299</v>
      </c>
      <c r="G58" s="60">
        <v>44930</v>
      </c>
      <c r="H58" s="57">
        <v>17</v>
      </c>
    </row>
    <row r="59" spans="1:8" x14ac:dyDescent="0.5">
      <c r="A59" s="58" t="s">
        <v>224</v>
      </c>
      <c r="B59" s="58"/>
      <c r="C59" s="58"/>
      <c r="D59" s="58"/>
      <c r="E59" s="58"/>
      <c r="F59" s="58"/>
      <c r="G59" s="58"/>
      <c r="H59" s="59">
        <v>17</v>
      </c>
    </row>
    <row r="63" spans="1:8" ht="10.5" customHeight="1" x14ac:dyDescent="0.5">
      <c r="A63" s="71" t="s">
        <v>216</v>
      </c>
      <c r="B63" s="71"/>
      <c r="C63" s="71"/>
      <c r="D63" s="71"/>
      <c r="E63" s="71"/>
      <c r="F63" s="71"/>
      <c r="G63" s="71"/>
      <c r="H63" s="71"/>
    </row>
    <row r="64" spans="1:8" ht="10.5" customHeight="1" x14ac:dyDescent="0.5">
      <c r="A64" s="70" t="s">
        <v>303</v>
      </c>
      <c r="B64" s="70"/>
      <c r="C64" s="70"/>
      <c r="D64" s="70"/>
      <c r="E64" s="70"/>
      <c r="F64" s="70"/>
      <c r="G64" s="70"/>
      <c r="H64" s="70"/>
    </row>
    <row r="66" spans="1:8" ht="34.200000000000003" x14ac:dyDescent="0.5">
      <c r="A66" s="53" t="s">
        <v>3006</v>
      </c>
      <c r="B66" s="53" t="s">
        <v>218</v>
      </c>
      <c r="C66" s="53" t="s">
        <v>219</v>
      </c>
      <c r="D66" s="53" t="s">
        <v>596</v>
      </c>
      <c r="E66" s="53" t="s">
        <v>220</v>
      </c>
      <c r="F66" s="53" t="s">
        <v>275</v>
      </c>
      <c r="G66" s="53" t="s">
        <v>3892</v>
      </c>
      <c r="H66" s="54" t="s">
        <v>221</v>
      </c>
    </row>
    <row r="67" spans="1:8" ht="20.399999999999999" x14ac:dyDescent="0.5">
      <c r="A67" s="72" t="s">
        <v>311</v>
      </c>
      <c r="B67" s="72" t="s">
        <v>1490</v>
      </c>
      <c r="C67" s="56">
        <v>16</v>
      </c>
      <c r="D67" s="55" t="s">
        <v>600</v>
      </c>
      <c r="E67" s="55" t="s">
        <v>223</v>
      </c>
      <c r="F67" s="55" t="s">
        <v>306</v>
      </c>
      <c r="G67" s="60">
        <v>44944</v>
      </c>
      <c r="H67" s="57">
        <v>16</v>
      </c>
    </row>
    <row r="68" spans="1:8" ht="20.399999999999999" x14ac:dyDescent="0.5">
      <c r="A68" s="72"/>
      <c r="B68" s="72"/>
      <c r="C68" s="56">
        <v>19</v>
      </c>
      <c r="D68" s="55" t="s">
        <v>600</v>
      </c>
      <c r="E68" s="55" t="s">
        <v>223</v>
      </c>
      <c r="F68" s="55" t="s">
        <v>306</v>
      </c>
      <c r="G68" s="60">
        <v>44944</v>
      </c>
      <c r="H68" s="57">
        <v>19</v>
      </c>
    </row>
    <row r="69" spans="1:8" ht="20.399999999999999" x14ac:dyDescent="0.5">
      <c r="A69" s="72"/>
      <c r="B69" s="55" t="s">
        <v>1490</v>
      </c>
      <c r="C69" s="56">
        <v>7.99</v>
      </c>
      <c r="D69" s="55" t="s">
        <v>600</v>
      </c>
      <c r="E69" s="55" t="s">
        <v>223</v>
      </c>
      <c r="F69" s="55" t="s">
        <v>644</v>
      </c>
      <c r="G69" s="60">
        <v>45011</v>
      </c>
      <c r="H69" s="57">
        <v>7.99</v>
      </c>
    </row>
    <row r="70" spans="1:8" ht="20.399999999999999" x14ac:dyDescent="0.5">
      <c r="A70" s="72"/>
      <c r="B70" s="55" t="s">
        <v>3897</v>
      </c>
      <c r="C70" s="56">
        <v>20</v>
      </c>
      <c r="D70" s="55" t="s">
        <v>600</v>
      </c>
      <c r="E70" s="55" t="s">
        <v>230</v>
      </c>
      <c r="F70" s="55" t="s">
        <v>3898</v>
      </c>
      <c r="G70" s="60">
        <v>44967</v>
      </c>
      <c r="H70" s="57">
        <v>20</v>
      </c>
    </row>
    <row r="71" spans="1:8" ht="40.799999999999997" x14ac:dyDescent="0.5">
      <c r="A71" s="55" t="s">
        <v>382</v>
      </c>
      <c r="B71" s="55" t="s">
        <v>3897</v>
      </c>
      <c r="C71" s="56">
        <v>19.95</v>
      </c>
      <c r="D71" s="55" t="s">
        <v>600</v>
      </c>
      <c r="E71" s="55" t="s">
        <v>223</v>
      </c>
      <c r="F71" s="55" t="s">
        <v>305</v>
      </c>
      <c r="G71" s="60">
        <v>44991</v>
      </c>
      <c r="H71" s="57">
        <v>19.95</v>
      </c>
    </row>
    <row r="72" spans="1:8" x14ac:dyDescent="0.5">
      <c r="A72" s="58" t="s">
        <v>224</v>
      </c>
      <c r="B72" s="58"/>
      <c r="C72" s="58"/>
      <c r="D72" s="58"/>
      <c r="E72" s="58"/>
      <c r="F72" s="58"/>
      <c r="G72" s="58"/>
      <c r="H72" s="59">
        <v>82.94</v>
      </c>
    </row>
    <row r="76" spans="1:8" ht="10.5" customHeight="1" x14ac:dyDescent="0.5">
      <c r="A76" s="71" t="s">
        <v>216</v>
      </c>
      <c r="B76" s="71"/>
      <c r="C76" s="71"/>
      <c r="D76" s="71"/>
      <c r="E76" s="71"/>
      <c r="F76" s="71"/>
      <c r="G76" s="71"/>
      <c r="H76" s="71"/>
    </row>
    <row r="77" spans="1:8" ht="10.5" customHeight="1" x14ac:dyDescent="0.5">
      <c r="A77" s="70" t="s">
        <v>307</v>
      </c>
      <c r="B77" s="70"/>
      <c r="C77" s="70"/>
      <c r="D77" s="70"/>
      <c r="E77" s="70"/>
      <c r="F77" s="70"/>
      <c r="G77" s="70"/>
      <c r="H77" s="70"/>
    </row>
    <row r="79" spans="1:8" ht="34.200000000000003" x14ac:dyDescent="0.5">
      <c r="A79" s="53" t="s">
        <v>3006</v>
      </c>
      <c r="B79" s="53" t="s">
        <v>218</v>
      </c>
      <c r="C79" s="53" t="s">
        <v>219</v>
      </c>
      <c r="D79" s="53" t="s">
        <v>596</v>
      </c>
      <c r="E79" s="53" t="s">
        <v>220</v>
      </c>
      <c r="F79" s="53" t="s">
        <v>275</v>
      </c>
      <c r="G79" s="53" t="s">
        <v>3892</v>
      </c>
      <c r="H79" s="54" t="s">
        <v>221</v>
      </c>
    </row>
    <row r="80" spans="1:8" ht="20.399999999999999" x14ac:dyDescent="0.5">
      <c r="A80" s="72" t="s">
        <v>238</v>
      </c>
      <c r="B80" s="72" t="s">
        <v>1490</v>
      </c>
      <c r="C80" s="56">
        <v>17</v>
      </c>
      <c r="D80" s="55" t="s">
        <v>600</v>
      </c>
      <c r="E80" s="55" t="s">
        <v>3899</v>
      </c>
      <c r="F80" s="55" t="s">
        <v>310</v>
      </c>
      <c r="G80" s="60">
        <v>44937</v>
      </c>
      <c r="H80" s="57">
        <v>17</v>
      </c>
    </row>
    <row r="81" spans="1:8" ht="20.399999999999999" x14ac:dyDescent="0.5">
      <c r="A81" s="72"/>
      <c r="B81" s="72"/>
      <c r="C81" s="56">
        <v>19</v>
      </c>
      <c r="D81" s="55" t="s">
        <v>600</v>
      </c>
      <c r="E81" s="55" t="s">
        <v>3899</v>
      </c>
      <c r="F81" s="55" t="s">
        <v>310</v>
      </c>
      <c r="G81" s="60">
        <v>44937</v>
      </c>
      <c r="H81" s="57">
        <v>19</v>
      </c>
    </row>
    <row r="82" spans="1:8" ht="51" x14ac:dyDescent="0.5">
      <c r="A82" s="55" t="s">
        <v>3900</v>
      </c>
      <c r="B82" s="55" t="s">
        <v>1490</v>
      </c>
      <c r="C82" s="56">
        <v>19</v>
      </c>
      <c r="D82" s="55" t="s">
        <v>600</v>
      </c>
      <c r="E82" s="55" t="s">
        <v>231</v>
      </c>
      <c r="F82" s="55" t="s">
        <v>3901</v>
      </c>
      <c r="G82" s="60">
        <v>45016</v>
      </c>
      <c r="H82" s="57">
        <v>19</v>
      </c>
    </row>
    <row r="83" spans="1:8" x14ac:dyDescent="0.5">
      <c r="A83" s="58" t="s">
        <v>224</v>
      </c>
      <c r="B83" s="58"/>
      <c r="C83" s="58"/>
      <c r="D83" s="58"/>
      <c r="E83" s="58"/>
      <c r="F83" s="58"/>
      <c r="G83" s="58"/>
      <c r="H83" s="59">
        <v>55</v>
      </c>
    </row>
    <row r="87" spans="1:8" ht="10.5" customHeight="1" x14ac:dyDescent="0.5">
      <c r="A87" s="71" t="s">
        <v>216</v>
      </c>
      <c r="B87" s="71"/>
      <c r="C87" s="71"/>
      <c r="D87" s="71"/>
      <c r="E87" s="71"/>
      <c r="F87" s="71"/>
      <c r="G87" s="71"/>
      <c r="H87" s="71"/>
    </row>
    <row r="88" spans="1:8" ht="10.5" customHeight="1" x14ac:dyDescent="0.5">
      <c r="A88" s="70" t="s">
        <v>678</v>
      </c>
      <c r="B88" s="70"/>
      <c r="C88" s="70"/>
      <c r="D88" s="70"/>
      <c r="E88" s="70"/>
      <c r="F88" s="70"/>
      <c r="G88" s="70"/>
      <c r="H88" s="70"/>
    </row>
    <row r="90" spans="1:8" ht="34.200000000000003" x14ac:dyDescent="0.5">
      <c r="A90" s="53" t="s">
        <v>3006</v>
      </c>
      <c r="B90" s="53" t="s">
        <v>218</v>
      </c>
      <c r="C90" s="53" t="s">
        <v>219</v>
      </c>
      <c r="D90" s="53" t="s">
        <v>596</v>
      </c>
      <c r="E90" s="53" t="s">
        <v>220</v>
      </c>
      <c r="F90" s="53" t="s">
        <v>275</v>
      </c>
      <c r="G90" s="53" t="s">
        <v>3892</v>
      </c>
      <c r="H90" s="54" t="s">
        <v>221</v>
      </c>
    </row>
    <row r="91" spans="1:8" ht="40.799999999999997" x14ac:dyDescent="0.5">
      <c r="A91" s="55" t="s">
        <v>350</v>
      </c>
      <c r="B91" s="55" t="s">
        <v>3902</v>
      </c>
      <c r="C91" s="56">
        <v>10</v>
      </c>
      <c r="D91" s="55" t="s">
        <v>600</v>
      </c>
      <c r="E91" s="55" t="s">
        <v>230</v>
      </c>
      <c r="F91" s="55" t="s">
        <v>435</v>
      </c>
      <c r="G91" s="60">
        <v>44988</v>
      </c>
      <c r="H91" s="57">
        <v>10</v>
      </c>
    </row>
    <row r="92" spans="1:8" x14ac:dyDescent="0.5">
      <c r="A92" s="58" t="s">
        <v>224</v>
      </c>
      <c r="B92" s="58"/>
      <c r="C92" s="58"/>
      <c r="D92" s="58"/>
      <c r="E92" s="58"/>
      <c r="F92" s="58"/>
      <c r="G92" s="58"/>
      <c r="H92" s="59">
        <v>10</v>
      </c>
    </row>
    <row r="96" spans="1:8" ht="10.5" customHeight="1" x14ac:dyDescent="0.5">
      <c r="A96" s="71" t="s">
        <v>216</v>
      </c>
      <c r="B96" s="71"/>
      <c r="C96" s="71"/>
      <c r="D96" s="71"/>
      <c r="E96" s="71"/>
      <c r="F96" s="71"/>
      <c r="G96" s="71"/>
      <c r="H96" s="71"/>
    </row>
    <row r="97" spans="1:8" ht="10.5" customHeight="1" x14ac:dyDescent="0.5">
      <c r="A97" s="70" t="s">
        <v>314</v>
      </c>
      <c r="B97" s="70"/>
      <c r="C97" s="70"/>
      <c r="D97" s="70"/>
      <c r="E97" s="70"/>
      <c r="F97" s="70"/>
      <c r="G97" s="70"/>
      <c r="H97" s="70"/>
    </row>
    <row r="99" spans="1:8" ht="34.200000000000003" x14ac:dyDescent="0.5">
      <c r="A99" s="53" t="s">
        <v>3006</v>
      </c>
      <c r="B99" s="53" t="s">
        <v>218</v>
      </c>
      <c r="C99" s="53" t="s">
        <v>219</v>
      </c>
      <c r="D99" s="53" t="s">
        <v>596</v>
      </c>
      <c r="E99" s="53" t="s">
        <v>220</v>
      </c>
      <c r="F99" s="53" t="s">
        <v>275</v>
      </c>
      <c r="G99" s="53" t="s">
        <v>3892</v>
      </c>
      <c r="H99" s="54" t="s">
        <v>221</v>
      </c>
    </row>
    <row r="100" spans="1:8" ht="20.399999999999999" x14ac:dyDescent="0.5">
      <c r="A100" s="72" t="s">
        <v>388</v>
      </c>
      <c r="B100" s="72" t="s">
        <v>3897</v>
      </c>
      <c r="C100" s="56">
        <v>1</v>
      </c>
      <c r="D100" s="55" t="s">
        <v>3903</v>
      </c>
      <c r="E100" s="55" t="s">
        <v>230</v>
      </c>
      <c r="F100" s="55" t="s">
        <v>315</v>
      </c>
      <c r="G100" s="60">
        <v>44954</v>
      </c>
      <c r="H100" s="57">
        <v>1</v>
      </c>
    </row>
    <row r="101" spans="1:8" ht="20.399999999999999" x14ac:dyDescent="0.5">
      <c r="A101" s="72"/>
      <c r="B101" s="72"/>
      <c r="C101" s="56">
        <v>19</v>
      </c>
      <c r="D101" s="55" t="s">
        <v>600</v>
      </c>
      <c r="E101" s="55" t="s">
        <v>230</v>
      </c>
      <c r="F101" s="55" t="s">
        <v>315</v>
      </c>
      <c r="G101" s="60">
        <v>44954</v>
      </c>
      <c r="H101" s="57">
        <v>19</v>
      </c>
    </row>
    <row r="102" spans="1:8" ht="20.399999999999999" x14ac:dyDescent="0.5">
      <c r="A102" s="72"/>
      <c r="B102" s="55" t="s">
        <v>3902</v>
      </c>
      <c r="C102" s="56">
        <v>5</v>
      </c>
      <c r="D102" s="55" t="s">
        <v>600</v>
      </c>
      <c r="E102" s="55" t="s">
        <v>231</v>
      </c>
      <c r="F102" s="55" t="s">
        <v>315</v>
      </c>
      <c r="G102" s="60">
        <v>44954</v>
      </c>
      <c r="H102" s="57">
        <v>10</v>
      </c>
    </row>
    <row r="103" spans="1:8" x14ac:dyDescent="0.5">
      <c r="A103" s="58" t="s">
        <v>224</v>
      </c>
      <c r="B103" s="58"/>
      <c r="C103" s="58"/>
      <c r="D103" s="58"/>
      <c r="E103" s="58"/>
      <c r="F103" s="58"/>
      <c r="G103" s="58"/>
      <c r="H103" s="59">
        <v>30</v>
      </c>
    </row>
    <row r="107" spans="1:8" ht="10.5" customHeight="1" x14ac:dyDescent="0.5">
      <c r="A107" s="71" t="s">
        <v>216</v>
      </c>
      <c r="B107" s="71"/>
      <c r="C107" s="71"/>
      <c r="D107" s="71"/>
      <c r="E107" s="71"/>
      <c r="F107" s="71"/>
      <c r="G107" s="71"/>
      <c r="H107" s="71"/>
    </row>
    <row r="108" spans="1:8" ht="10.5" customHeight="1" x14ac:dyDescent="0.5">
      <c r="A108" s="70" t="s">
        <v>324</v>
      </c>
      <c r="B108" s="70"/>
      <c r="C108" s="70"/>
      <c r="D108" s="70"/>
      <c r="E108" s="70"/>
      <c r="F108" s="70"/>
      <c r="G108" s="70"/>
      <c r="H108" s="70"/>
    </row>
    <row r="110" spans="1:8" ht="34.200000000000003" x14ac:dyDescent="0.5">
      <c r="A110" s="53" t="s">
        <v>3006</v>
      </c>
      <c r="B110" s="53" t="s">
        <v>218</v>
      </c>
      <c r="C110" s="53" t="s">
        <v>219</v>
      </c>
      <c r="D110" s="53" t="s">
        <v>596</v>
      </c>
      <c r="E110" s="53" t="s">
        <v>220</v>
      </c>
      <c r="F110" s="53" t="s">
        <v>275</v>
      </c>
      <c r="G110" s="53" t="s">
        <v>3892</v>
      </c>
      <c r="H110" s="54" t="s">
        <v>221</v>
      </c>
    </row>
    <row r="111" spans="1:8" ht="30.6" x14ac:dyDescent="0.5">
      <c r="A111" s="55" t="s">
        <v>225</v>
      </c>
      <c r="B111" s="55" t="s">
        <v>1490</v>
      </c>
      <c r="C111" s="56">
        <v>25</v>
      </c>
      <c r="D111" s="55" t="s">
        <v>600</v>
      </c>
      <c r="E111" s="55" t="s">
        <v>701</v>
      </c>
      <c r="F111" s="55" t="s">
        <v>326</v>
      </c>
      <c r="G111" s="60">
        <v>44940</v>
      </c>
      <c r="H111" s="57">
        <v>25</v>
      </c>
    </row>
    <row r="112" spans="1:8" x14ac:dyDescent="0.5">
      <c r="A112" s="58" t="s">
        <v>224</v>
      </c>
      <c r="B112" s="58"/>
      <c r="C112" s="58"/>
      <c r="D112" s="58"/>
      <c r="E112" s="58"/>
      <c r="F112" s="58"/>
      <c r="G112" s="58"/>
      <c r="H112" s="59">
        <v>25</v>
      </c>
    </row>
    <row r="116" spans="1:8" ht="10.5" customHeight="1" x14ac:dyDescent="0.5">
      <c r="A116" s="71" t="s">
        <v>216</v>
      </c>
      <c r="B116" s="71"/>
      <c r="C116" s="71"/>
      <c r="D116" s="71"/>
      <c r="E116" s="71"/>
      <c r="F116" s="71"/>
      <c r="G116" s="71"/>
      <c r="H116" s="71"/>
    </row>
    <row r="117" spans="1:8" ht="10.5" customHeight="1" x14ac:dyDescent="0.5">
      <c r="A117" s="70" t="s">
        <v>3904</v>
      </c>
      <c r="B117" s="70"/>
      <c r="C117" s="70"/>
      <c r="D117" s="70"/>
      <c r="E117" s="70"/>
      <c r="F117" s="70"/>
      <c r="G117" s="70"/>
      <c r="H117" s="70"/>
    </row>
    <row r="119" spans="1:8" ht="34.200000000000003" x14ac:dyDescent="0.5">
      <c r="A119" s="53" t="s">
        <v>3006</v>
      </c>
      <c r="B119" s="53" t="s">
        <v>218</v>
      </c>
      <c r="C119" s="53" t="s">
        <v>219</v>
      </c>
      <c r="D119" s="53" t="s">
        <v>596</v>
      </c>
      <c r="E119" s="53" t="s">
        <v>220</v>
      </c>
      <c r="F119" s="53" t="s">
        <v>275</v>
      </c>
      <c r="G119" s="53" t="s">
        <v>3892</v>
      </c>
      <c r="H119" s="54" t="s">
        <v>221</v>
      </c>
    </row>
    <row r="120" spans="1:8" ht="51" x14ac:dyDescent="0.5">
      <c r="A120" s="55" t="s">
        <v>270</v>
      </c>
      <c r="B120" s="55" t="s">
        <v>3894</v>
      </c>
      <c r="C120" s="56">
        <v>32</v>
      </c>
      <c r="D120" s="55" t="s">
        <v>600</v>
      </c>
      <c r="E120" s="55" t="s">
        <v>3905</v>
      </c>
      <c r="F120" s="55" t="s">
        <v>310</v>
      </c>
      <c r="G120" s="60">
        <v>44994</v>
      </c>
      <c r="H120" s="57">
        <v>32</v>
      </c>
    </row>
    <row r="121" spans="1:8" x14ac:dyDescent="0.5">
      <c r="A121" s="58" t="s">
        <v>224</v>
      </c>
      <c r="B121" s="58"/>
      <c r="C121" s="58"/>
      <c r="D121" s="58"/>
      <c r="E121" s="58"/>
      <c r="F121" s="58"/>
      <c r="G121" s="58"/>
      <c r="H121" s="59">
        <v>32</v>
      </c>
    </row>
    <row r="125" spans="1:8" ht="10.5" customHeight="1" x14ac:dyDescent="0.5">
      <c r="A125" s="71" t="s">
        <v>216</v>
      </c>
      <c r="B125" s="71"/>
      <c r="C125" s="71"/>
      <c r="D125" s="71"/>
      <c r="E125" s="71"/>
      <c r="F125" s="71"/>
      <c r="G125" s="71"/>
      <c r="H125" s="71"/>
    </row>
    <row r="126" spans="1:8" ht="10.5" customHeight="1" x14ac:dyDescent="0.5">
      <c r="A126" s="70" t="s">
        <v>3906</v>
      </c>
      <c r="B126" s="70"/>
      <c r="C126" s="70"/>
      <c r="D126" s="70"/>
      <c r="E126" s="70"/>
      <c r="F126" s="70"/>
      <c r="G126" s="70"/>
      <c r="H126" s="70"/>
    </row>
    <row r="128" spans="1:8" ht="34.200000000000003" x14ac:dyDescent="0.5">
      <c r="A128" s="53" t="s">
        <v>3006</v>
      </c>
      <c r="B128" s="53" t="s">
        <v>218</v>
      </c>
      <c r="C128" s="53" t="s">
        <v>219</v>
      </c>
      <c r="D128" s="53" t="s">
        <v>596</v>
      </c>
      <c r="E128" s="53" t="s">
        <v>220</v>
      </c>
      <c r="F128" s="53" t="s">
        <v>275</v>
      </c>
      <c r="G128" s="53" t="s">
        <v>3892</v>
      </c>
      <c r="H128" s="54" t="s">
        <v>221</v>
      </c>
    </row>
    <row r="129" spans="1:8" ht="30.6" x14ac:dyDescent="0.5">
      <c r="A129" s="55" t="s">
        <v>374</v>
      </c>
      <c r="B129" s="55" t="s">
        <v>1490</v>
      </c>
      <c r="C129" s="56">
        <v>14</v>
      </c>
      <c r="D129" s="55" t="s">
        <v>600</v>
      </c>
      <c r="E129" s="55" t="s">
        <v>230</v>
      </c>
      <c r="F129" s="55" t="s">
        <v>1274</v>
      </c>
      <c r="G129" s="60">
        <v>44947</v>
      </c>
      <c r="H129" s="57">
        <v>14</v>
      </c>
    </row>
    <row r="130" spans="1:8" ht="40.799999999999997" x14ac:dyDescent="0.5">
      <c r="A130" s="55" t="s">
        <v>240</v>
      </c>
      <c r="B130" s="55" t="s">
        <v>3893</v>
      </c>
      <c r="C130" s="56">
        <v>11.8</v>
      </c>
      <c r="D130" s="55" t="s">
        <v>600</v>
      </c>
      <c r="E130" s="55" t="s">
        <v>230</v>
      </c>
      <c r="F130" s="55" t="s">
        <v>1274</v>
      </c>
      <c r="G130" s="60">
        <v>44963</v>
      </c>
      <c r="H130" s="57">
        <v>11.8</v>
      </c>
    </row>
    <row r="131" spans="1:8" x14ac:dyDescent="0.5">
      <c r="A131" s="58" t="s">
        <v>224</v>
      </c>
      <c r="B131" s="58"/>
      <c r="C131" s="58"/>
      <c r="D131" s="58"/>
      <c r="E131" s="58"/>
      <c r="F131" s="58"/>
      <c r="G131" s="58"/>
      <c r="H131" s="59">
        <v>25.8</v>
      </c>
    </row>
    <row r="135" spans="1:8" ht="10.5" customHeight="1" x14ac:dyDescent="0.5">
      <c r="A135" s="71" t="s">
        <v>216</v>
      </c>
      <c r="B135" s="71"/>
      <c r="C135" s="71"/>
      <c r="D135" s="71"/>
      <c r="E135" s="71"/>
      <c r="F135" s="71"/>
      <c r="G135" s="71"/>
      <c r="H135" s="71"/>
    </row>
    <row r="136" spans="1:8" ht="10.5" customHeight="1" x14ac:dyDescent="0.5">
      <c r="A136" s="70" t="s">
        <v>335</v>
      </c>
      <c r="B136" s="70"/>
      <c r="C136" s="70"/>
      <c r="D136" s="70"/>
      <c r="E136" s="70"/>
      <c r="F136" s="70"/>
      <c r="G136" s="70"/>
      <c r="H136" s="70"/>
    </row>
    <row r="138" spans="1:8" ht="34.200000000000003" x14ac:dyDescent="0.5">
      <c r="A138" s="53" t="s">
        <v>3006</v>
      </c>
      <c r="B138" s="53" t="s">
        <v>218</v>
      </c>
      <c r="C138" s="53" t="s">
        <v>219</v>
      </c>
      <c r="D138" s="53" t="s">
        <v>596</v>
      </c>
      <c r="E138" s="53" t="s">
        <v>220</v>
      </c>
      <c r="F138" s="53" t="s">
        <v>275</v>
      </c>
      <c r="G138" s="53" t="s">
        <v>3892</v>
      </c>
      <c r="H138" s="54" t="s">
        <v>221</v>
      </c>
    </row>
    <row r="139" spans="1:8" ht="20.399999999999999" x14ac:dyDescent="0.5">
      <c r="A139" s="72" t="s">
        <v>251</v>
      </c>
      <c r="B139" s="72" t="s">
        <v>1490</v>
      </c>
      <c r="C139" s="56">
        <v>10</v>
      </c>
      <c r="D139" s="55" t="s">
        <v>600</v>
      </c>
      <c r="E139" s="55" t="s">
        <v>231</v>
      </c>
      <c r="F139" s="55" t="s">
        <v>337</v>
      </c>
      <c r="G139" s="60">
        <v>45003</v>
      </c>
      <c r="H139" s="57">
        <v>10</v>
      </c>
    </row>
    <row r="140" spans="1:8" ht="20.399999999999999" x14ac:dyDescent="0.5">
      <c r="A140" s="72"/>
      <c r="B140" s="72"/>
      <c r="C140" s="56">
        <v>15</v>
      </c>
      <c r="D140" s="55" t="s">
        <v>600</v>
      </c>
      <c r="E140" s="55" t="s">
        <v>223</v>
      </c>
      <c r="F140" s="55" t="s">
        <v>337</v>
      </c>
      <c r="G140" s="60">
        <v>45003</v>
      </c>
      <c r="H140" s="57">
        <v>15</v>
      </c>
    </row>
    <row r="141" spans="1:8" ht="20.399999999999999" x14ac:dyDescent="0.5">
      <c r="A141" s="72"/>
      <c r="B141" s="55" t="s">
        <v>1490</v>
      </c>
      <c r="C141" s="56">
        <v>23.6</v>
      </c>
      <c r="D141" s="55" t="s">
        <v>600</v>
      </c>
      <c r="E141" s="55" t="s">
        <v>223</v>
      </c>
      <c r="F141" s="55" t="s">
        <v>337</v>
      </c>
      <c r="G141" s="60">
        <v>44935</v>
      </c>
      <c r="H141" s="57">
        <v>23.6</v>
      </c>
    </row>
    <row r="142" spans="1:8" ht="20.399999999999999" x14ac:dyDescent="0.5">
      <c r="A142" s="72" t="s">
        <v>340</v>
      </c>
      <c r="B142" s="72" t="s">
        <v>1490</v>
      </c>
      <c r="C142" s="56">
        <v>8</v>
      </c>
      <c r="D142" s="55" t="s">
        <v>600</v>
      </c>
      <c r="E142" s="55" t="s">
        <v>223</v>
      </c>
      <c r="F142" s="55" t="s">
        <v>396</v>
      </c>
      <c r="G142" s="60">
        <v>44929</v>
      </c>
      <c r="H142" s="57">
        <v>8</v>
      </c>
    </row>
    <row r="143" spans="1:8" ht="20.399999999999999" x14ac:dyDescent="0.5">
      <c r="A143" s="72"/>
      <c r="B143" s="72"/>
      <c r="C143" s="56">
        <v>15.23</v>
      </c>
      <c r="D143" s="55" t="s">
        <v>600</v>
      </c>
      <c r="E143" s="55" t="s">
        <v>223</v>
      </c>
      <c r="F143" s="55" t="s">
        <v>396</v>
      </c>
      <c r="G143" s="60">
        <v>44929</v>
      </c>
      <c r="H143" s="57">
        <v>15.23</v>
      </c>
    </row>
    <row r="144" spans="1:8" x14ac:dyDescent="0.5">
      <c r="A144" s="58" t="s">
        <v>224</v>
      </c>
      <c r="B144" s="58"/>
      <c r="C144" s="58"/>
      <c r="D144" s="58"/>
      <c r="E144" s="58"/>
      <c r="F144" s="58"/>
      <c r="G144" s="58"/>
      <c r="H144" s="59">
        <v>71.83</v>
      </c>
    </row>
    <row r="148" spans="1:8" ht="10.5" customHeight="1" x14ac:dyDescent="0.5">
      <c r="A148" s="71" t="s">
        <v>216</v>
      </c>
      <c r="B148" s="71"/>
      <c r="C148" s="71"/>
      <c r="D148" s="71"/>
      <c r="E148" s="71"/>
      <c r="F148" s="71"/>
      <c r="G148" s="71"/>
      <c r="H148" s="71"/>
    </row>
    <row r="149" spans="1:8" ht="10.5" customHeight="1" x14ac:dyDescent="0.5">
      <c r="A149" s="70" t="s">
        <v>258</v>
      </c>
      <c r="B149" s="70"/>
      <c r="C149" s="70"/>
      <c r="D149" s="70"/>
      <c r="E149" s="70"/>
      <c r="F149" s="70"/>
      <c r="G149" s="70"/>
      <c r="H149" s="70"/>
    </row>
    <row r="151" spans="1:8" ht="34.200000000000003" x14ac:dyDescent="0.5">
      <c r="A151" s="53" t="s">
        <v>3006</v>
      </c>
      <c r="B151" s="53" t="s">
        <v>218</v>
      </c>
      <c r="C151" s="53" t="s">
        <v>219</v>
      </c>
      <c r="D151" s="53" t="s">
        <v>596</v>
      </c>
      <c r="E151" s="53" t="s">
        <v>220</v>
      </c>
      <c r="F151" s="53" t="s">
        <v>275</v>
      </c>
      <c r="G151" s="53" t="s">
        <v>3892</v>
      </c>
      <c r="H151" s="54" t="s">
        <v>221</v>
      </c>
    </row>
    <row r="152" spans="1:8" ht="20.399999999999999" x14ac:dyDescent="0.5">
      <c r="A152" s="72" t="s">
        <v>261</v>
      </c>
      <c r="B152" s="72" t="s">
        <v>3894</v>
      </c>
      <c r="C152" s="56">
        <v>5</v>
      </c>
      <c r="D152" s="55" t="s">
        <v>600</v>
      </c>
      <c r="E152" s="55" t="s">
        <v>230</v>
      </c>
      <c r="F152" s="55" t="s">
        <v>3907</v>
      </c>
      <c r="G152" s="60">
        <v>45013</v>
      </c>
      <c r="H152" s="57">
        <v>5</v>
      </c>
    </row>
    <row r="153" spans="1:8" ht="20.399999999999999" x14ac:dyDescent="0.5">
      <c r="A153" s="72"/>
      <c r="B153" s="72"/>
      <c r="C153" s="56">
        <v>10</v>
      </c>
      <c r="D153" s="55" t="s">
        <v>600</v>
      </c>
      <c r="E153" s="55" t="s">
        <v>230</v>
      </c>
      <c r="F153" s="55" t="s">
        <v>3907</v>
      </c>
      <c r="G153" s="60">
        <v>45013</v>
      </c>
      <c r="H153" s="57">
        <v>10</v>
      </c>
    </row>
    <row r="154" spans="1:8" ht="20.399999999999999" x14ac:dyDescent="0.5">
      <c r="A154" s="72"/>
      <c r="B154" s="72"/>
      <c r="C154" s="56">
        <v>12</v>
      </c>
      <c r="D154" s="55" t="s">
        <v>3903</v>
      </c>
      <c r="E154" s="55" t="s">
        <v>230</v>
      </c>
      <c r="F154" s="55" t="s">
        <v>3907</v>
      </c>
      <c r="G154" s="60">
        <v>45013</v>
      </c>
      <c r="H154" s="57">
        <v>12</v>
      </c>
    </row>
    <row r="155" spans="1:8" ht="20.399999999999999" x14ac:dyDescent="0.5">
      <c r="A155" s="72" t="s">
        <v>587</v>
      </c>
      <c r="B155" s="55" t="s">
        <v>1490</v>
      </c>
      <c r="C155" s="56">
        <v>5</v>
      </c>
      <c r="D155" s="55" t="s">
        <v>600</v>
      </c>
      <c r="E155" s="55" t="s">
        <v>230</v>
      </c>
      <c r="F155" s="55" t="s">
        <v>771</v>
      </c>
      <c r="G155" s="60">
        <v>44940</v>
      </c>
      <c r="H155" s="57">
        <v>5</v>
      </c>
    </row>
    <row r="156" spans="1:8" ht="20.399999999999999" x14ac:dyDescent="0.5">
      <c r="A156" s="72"/>
      <c r="B156" s="55" t="s">
        <v>3894</v>
      </c>
      <c r="C156" s="56">
        <v>22</v>
      </c>
      <c r="D156" s="55" t="s">
        <v>600</v>
      </c>
      <c r="E156" s="55" t="s">
        <v>237</v>
      </c>
      <c r="F156" s="55" t="s">
        <v>771</v>
      </c>
      <c r="G156" s="60">
        <v>45001</v>
      </c>
      <c r="H156" s="57">
        <v>22</v>
      </c>
    </row>
    <row r="157" spans="1:8" ht="20.399999999999999" x14ac:dyDescent="0.5">
      <c r="A157" s="72"/>
      <c r="B157" s="72" t="s">
        <v>3908</v>
      </c>
      <c r="C157" s="56">
        <v>9.51</v>
      </c>
      <c r="D157" s="55" t="s">
        <v>600</v>
      </c>
      <c r="E157" s="55" t="s">
        <v>237</v>
      </c>
      <c r="F157" s="55" t="s">
        <v>771</v>
      </c>
      <c r="G157" s="60">
        <v>45001</v>
      </c>
      <c r="H157" s="57">
        <v>9.51</v>
      </c>
    </row>
    <row r="158" spans="1:8" ht="20.399999999999999" x14ac:dyDescent="0.5">
      <c r="A158" s="72"/>
      <c r="B158" s="72"/>
      <c r="C158" s="56">
        <v>17</v>
      </c>
      <c r="D158" s="55" t="s">
        <v>600</v>
      </c>
      <c r="E158" s="55" t="s">
        <v>237</v>
      </c>
      <c r="F158" s="55" t="s">
        <v>771</v>
      </c>
      <c r="G158" s="60">
        <v>45001</v>
      </c>
      <c r="H158" s="57">
        <v>17</v>
      </c>
    </row>
    <row r="159" spans="1:8" x14ac:dyDescent="0.5">
      <c r="A159" s="58" t="s">
        <v>224</v>
      </c>
      <c r="B159" s="58"/>
      <c r="C159" s="58"/>
      <c r="D159" s="58"/>
      <c r="E159" s="58"/>
      <c r="F159" s="58"/>
      <c r="G159" s="58"/>
      <c r="H159" s="59">
        <v>80.510000000000005</v>
      </c>
    </row>
    <row r="163" spans="1:8" ht="10.5" customHeight="1" x14ac:dyDescent="0.5">
      <c r="A163" s="71" t="s">
        <v>216</v>
      </c>
      <c r="B163" s="71"/>
      <c r="C163" s="71"/>
      <c r="D163" s="71"/>
      <c r="E163" s="71"/>
      <c r="F163" s="71"/>
      <c r="G163" s="71"/>
      <c r="H163" s="71"/>
    </row>
    <row r="164" spans="1:8" ht="10.5" customHeight="1" x14ac:dyDescent="0.5">
      <c r="A164" s="70" t="s">
        <v>348</v>
      </c>
      <c r="B164" s="70"/>
      <c r="C164" s="70"/>
      <c r="D164" s="70"/>
      <c r="E164" s="70"/>
      <c r="F164" s="70"/>
      <c r="G164" s="70"/>
      <c r="H164" s="70"/>
    </row>
    <row r="166" spans="1:8" ht="34.200000000000003" x14ac:dyDescent="0.5">
      <c r="A166" s="53" t="s">
        <v>3006</v>
      </c>
      <c r="B166" s="53" t="s">
        <v>218</v>
      </c>
      <c r="C166" s="53" t="s">
        <v>219</v>
      </c>
      <c r="D166" s="53" t="s">
        <v>596</v>
      </c>
      <c r="E166" s="53" t="s">
        <v>220</v>
      </c>
      <c r="F166" s="53" t="s">
        <v>275</v>
      </c>
      <c r="G166" s="53" t="s">
        <v>3892</v>
      </c>
      <c r="H166" s="54" t="s">
        <v>221</v>
      </c>
    </row>
    <row r="167" spans="1:8" ht="51" x14ac:dyDescent="0.5">
      <c r="A167" s="55" t="s">
        <v>439</v>
      </c>
      <c r="B167" s="55" t="s">
        <v>1490</v>
      </c>
      <c r="C167" s="56">
        <v>25</v>
      </c>
      <c r="D167" s="55" t="s">
        <v>600</v>
      </c>
      <c r="E167" s="55" t="s">
        <v>230</v>
      </c>
      <c r="F167" s="55" t="s">
        <v>349</v>
      </c>
      <c r="G167" s="60">
        <v>44947</v>
      </c>
      <c r="H167" s="57">
        <v>25</v>
      </c>
    </row>
    <row r="168" spans="1:8" ht="20.399999999999999" x14ac:dyDescent="0.5">
      <c r="A168" s="72" t="s">
        <v>350</v>
      </c>
      <c r="B168" s="72" t="s">
        <v>3893</v>
      </c>
      <c r="C168" s="56">
        <v>13</v>
      </c>
      <c r="D168" s="55" t="s">
        <v>600</v>
      </c>
      <c r="E168" s="55" t="s">
        <v>230</v>
      </c>
      <c r="F168" s="55" t="s">
        <v>385</v>
      </c>
      <c r="G168" s="60">
        <v>45007</v>
      </c>
      <c r="H168" s="57">
        <v>13</v>
      </c>
    </row>
    <row r="169" spans="1:8" ht="20.399999999999999" x14ac:dyDescent="0.5">
      <c r="A169" s="72"/>
      <c r="B169" s="72"/>
      <c r="C169" s="56">
        <v>28</v>
      </c>
      <c r="D169" s="55" t="s">
        <v>600</v>
      </c>
      <c r="E169" s="55" t="s">
        <v>230</v>
      </c>
      <c r="F169" s="55" t="s">
        <v>385</v>
      </c>
      <c r="G169" s="60">
        <v>45007</v>
      </c>
      <c r="H169" s="57">
        <v>28</v>
      </c>
    </row>
    <row r="170" spans="1:8" x14ac:dyDescent="0.5">
      <c r="A170" s="58" t="s">
        <v>224</v>
      </c>
      <c r="B170" s="58"/>
      <c r="C170" s="58"/>
      <c r="D170" s="58"/>
      <c r="E170" s="58"/>
      <c r="F170" s="58"/>
      <c r="G170" s="58"/>
      <c r="H170" s="59">
        <v>66</v>
      </c>
    </row>
    <row r="174" spans="1:8" ht="10.5" customHeight="1" x14ac:dyDescent="0.5">
      <c r="A174" s="71" t="s">
        <v>216</v>
      </c>
      <c r="B174" s="71"/>
      <c r="C174" s="71"/>
      <c r="D174" s="71"/>
      <c r="E174" s="71"/>
      <c r="F174" s="71"/>
      <c r="G174" s="71"/>
      <c r="H174" s="71"/>
    </row>
    <row r="175" spans="1:8" ht="10.5" customHeight="1" x14ac:dyDescent="0.5">
      <c r="A175" s="70" t="s">
        <v>352</v>
      </c>
      <c r="B175" s="70"/>
      <c r="C175" s="70"/>
      <c r="D175" s="70"/>
      <c r="E175" s="70"/>
      <c r="F175" s="70"/>
      <c r="G175" s="70"/>
      <c r="H175" s="70"/>
    </row>
    <row r="177" spans="1:8" ht="34.200000000000003" x14ac:dyDescent="0.5">
      <c r="A177" s="53" t="s">
        <v>3006</v>
      </c>
      <c r="B177" s="53" t="s">
        <v>218</v>
      </c>
      <c r="C177" s="53" t="s">
        <v>219</v>
      </c>
      <c r="D177" s="53" t="s">
        <v>596</v>
      </c>
      <c r="E177" s="53" t="s">
        <v>220</v>
      </c>
      <c r="F177" s="53" t="s">
        <v>275</v>
      </c>
      <c r="G177" s="53" t="s">
        <v>3892</v>
      </c>
      <c r="H177" s="54" t="s">
        <v>221</v>
      </c>
    </row>
    <row r="178" spans="1:8" ht="20.399999999999999" x14ac:dyDescent="0.5">
      <c r="A178" s="72" t="s">
        <v>225</v>
      </c>
      <c r="B178" s="72" t="s">
        <v>3893</v>
      </c>
      <c r="C178" s="56">
        <v>0.15</v>
      </c>
      <c r="D178" s="55" t="s">
        <v>3903</v>
      </c>
      <c r="E178" s="55" t="s">
        <v>230</v>
      </c>
      <c r="F178" s="55" t="s">
        <v>418</v>
      </c>
      <c r="G178" s="60">
        <v>44986</v>
      </c>
      <c r="H178" s="57">
        <v>0.15</v>
      </c>
    </row>
    <row r="179" spans="1:8" ht="20.399999999999999" x14ac:dyDescent="0.5">
      <c r="A179" s="72"/>
      <c r="B179" s="72"/>
      <c r="C179" s="56">
        <v>1</v>
      </c>
      <c r="D179" s="55" t="s">
        <v>3903</v>
      </c>
      <c r="E179" s="55" t="s">
        <v>230</v>
      </c>
      <c r="F179" s="55" t="s">
        <v>418</v>
      </c>
      <c r="G179" s="60">
        <v>44986</v>
      </c>
      <c r="H179" s="57">
        <v>1</v>
      </c>
    </row>
    <row r="180" spans="1:8" ht="20.399999999999999" x14ac:dyDescent="0.5">
      <c r="A180" s="72"/>
      <c r="B180" s="72"/>
      <c r="C180" s="56">
        <v>5</v>
      </c>
      <c r="D180" s="55" t="s">
        <v>3903</v>
      </c>
      <c r="E180" s="55" t="s">
        <v>230</v>
      </c>
      <c r="F180" s="55" t="s">
        <v>418</v>
      </c>
      <c r="G180" s="60">
        <v>44979</v>
      </c>
      <c r="H180" s="57">
        <v>5</v>
      </c>
    </row>
    <row r="181" spans="1:8" ht="30.6" x14ac:dyDescent="0.5">
      <c r="A181" s="55" t="s">
        <v>499</v>
      </c>
      <c r="B181" s="55" t="s">
        <v>3908</v>
      </c>
      <c r="C181" s="56">
        <v>14.69</v>
      </c>
      <c r="D181" s="55" t="s">
        <v>600</v>
      </c>
      <c r="E181" s="55" t="s">
        <v>230</v>
      </c>
      <c r="F181" s="55" t="s">
        <v>502</v>
      </c>
      <c r="G181" s="60">
        <v>45016</v>
      </c>
      <c r="H181" s="57">
        <v>14.69</v>
      </c>
    </row>
    <row r="182" spans="1:8" x14ac:dyDescent="0.5">
      <c r="A182" s="58" t="s">
        <v>224</v>
      </c>
      <c r="B182" s="58"/>
      <c r="C182" s="58"/>
      <c r="D182" s="58"/>
      <c r="E182" s="58"/>
      <c r="F182" s="58"/>
      <c r="G182" s="58"/>
      <c r="H182" s="59">
        <v>20.84</v>
      </c>
    </row>
    <row r="186" spans="1:8" ht="10.5" customHeight="1" x14ac:dyDescent="0.5">
      <c r="A186" s="71" t="s">
        <v>216</v>
      </c>
      <c r="B186" s="71"/>
      <c r="C186" s="71"/>
      <c r="D186" s="71"/>
      <c r="E186" s="71"/>
      <c r="F186" s="71"/>
      <c r="G186" s="71"/>
      <c r="H186" s="71"/>
    </row>
    <row r="187" spans="1:8" ht="10.5" customHeight="1" x14ac:dyDescent="0.5">
      <c r="A187" s="70" t="s">
        <v>260</v>
      </c>
      <c r="B187" s="70"/>
      <c r="C187" s="70"/>
      <c r="D187" s="70"/>
      <c r="E187" s="70"/>
      <c r="F187" s="70"/>
      <c r="G187" s="70"/>
      <c r="H187" s="70"/>
    </row>
    <row r="189" spans="1:8" ht="34.200000000000003" x14ac:dyDescent="0.5">
      <c r="A189" s="53" t="s">
        <v>3006</v>
      </c>
      <c r="B189" s="53" t="s">
        <v>218</v>
      </c>
      <c r="C189" s="53" t="s">
        <v>219</v>
      </c>
      <c r="D189" s="53" t="s">
        <v>596</v>
      </c>
      <c r="E189" s="53" t="s">
        <v>220</v>
      </c>
      <c r="F189" s="53" t="s">
        <v>275</v>
      </c>
      <c r="G189" s="53" t="s">
        <v>3892</v>
      </c>
      <c r="H189" s="54" t="s">
        <v>221</v>
      </c>
    </row>
    <row r="190" spans="1:8" ht="51" x14ac:dyDescent="0.5">
      <c r="A190" s="55" t="s">
        <v>270</v>
      </c>
      <c r="B190" s="55" t="s">
        <v>1490</v>
      </c>
      <c r="C190" s="56">
        <v>26</v>
      </c>
      <c r="D190" s="55" t="s">
        <v>600</v>
      </c>
      <c r="E190" s="55" t="s">
        <v>223</v>
      </c>
      <c r="F190" s="55" t="s">
        <v>358</v>
      </c>
      <c r="G190" s="60">
        <v>44929</v>
      </c>
      <c r="H190" s="57">
        <v>26</v>
      </c>
    </row>
    <row r="191" spans="1:8" x14ac:dyDescent="0.5">
      <c r="A191" s="58" t="s">
        <v>224</v>
      </c>
      <c r="B191" s="58"/>
      <c r="C191" s="58"/>
      <c r="D191" s="58"/>
      <c r="E191" s="58"/>
      <c r="F191" s="58"/>
      <c r="G191" s="58"/>
      <c r="H191" s="59">
        <v>26</v>
      </c>
    </row>
    <row r="195" spans="1:8" ht="10.5" customHeight="1" x14ac:dyDescent="0.5">
      <c r="A195" s="71" t="s">
        <v>216</v>
      </c>
      <c r="B195" s="71"/>
      <c r="C195" s="71"/>
      <c r="D195" s="71"/>
      <c r="E195" s="71"/>
      <c r="F195" s="71"/>
      <c r="G195" s="71"/>
      <c r="H195" s="71"/>
    </row>
    <row r="196" spans="1:8" ht="10.5" customHeight="1" x14ac:dyDescent="0.5">
      <c r="A196" s="70" t="s">
        <v>361</v>
      </c>
      <c r="B196" s="70"/>
      <c r="C196" s="70"/>
      <c r="D196" s="70"/>
      <c r="E196" s="70"/>
      <c r="F196" s="70"/>
      <c r="G196" s="70"/>
      <c r="H196" s="70"/>
    </row>
    <row r="198" spans="1:8" ht="34.200000000000003" x14ac:dyDescent="0.5">
      <c r="A198" s="53" t="s">
        <v>3006</v>
      </c>
      <c r="B198" s="53" t="s">
        <v>218</v>
      </c>
      <c r="C198" s="53" t="s">
        <v>219</v>
      </c>
      <c r="D198" s="53" t="s">
        <v>596</v>
      </c>
      <c r="E198" s="53" t="s">
        <v>220</v>
      </c>
      <c r="F198" s="53" t="s">
        <v>275</v>
      </c>
      <c r="G198" s="53" t="s">
        <v>3892</v>
      </c>
      <c r="H198" s="54" t="s">
        <v>221</v>
      </c>
    </row>
    <row r="199" spans="1:8" ht="40.799999999999997" x14ac:dyDescent="0.5">
      <c r="A199" s="55" t="s">
        <v>253</v>
      </c>
      <c r="B199" s="55" t="s">
        <v>3893</v>
      </c>
      <c r="C199" s="56">
        <v>14.31</v>
      </c>
      <c r="D199" s="55" t="s">
        <v>600</v>
      </c>
      <c r="E199" s="55" t="s">
        <v>223</v>
      </c>
      <c r="F199" s="55" t="s">
        <v>315</v>
      </c>
      <c r="G199" s="60">
        <v>45002</v>
      </c>
      <c r="H199" s="57">
        <v>14.31</v>
      </c>
    </row>
    <row r="200" spans="1:8" ht="40.799999999999997" x14ac:dyDescent="0.5">
      <c r="A200" s="55" t="s">
        <v>251</v>
      </c>
      <c r="B200" s="55" t="s">
        <v>1490</v>
      </c>
      <c r="C200" s="56">
        <v>15.9</v>
      </c>
      <c r="D200" s="55" t="s">
        <v>600</v>
      </c>
      <c r="E200" s="55" t="s">
        <v>223</v>
      </c>
      <c r="F200" s="55" t="s">
        <v>290</v>
      </c>
      <c r="G200" s="60">
        <v>44999</v>
      </c>
      <c r="H200" s="57">
        <v>15.9</v>
      </c>
    </row>
    <row r="201" spans="1:8" ht="20.399999999999999" x14ac:dyDescent="0.5">
      <c r="A201" s="72" t="s">
        <v>282</v>
      </c>
      <c r="B201" s="55" t="s">
        <v>3909</v>
      </c>
      <c r="C201" s="56">
        <v>10.01</v>
      </c>
      <c r="D201" s="55" t="s">
        <v>3903</v>
      </c>
      <c r="E201" s="55" t="s">
        <v>223</v>
      </c>
      <c r="F201" s="55" t="s">
        <v>290</v>
      </c>
      <c r="G201" s="60">
        <v>45006</v>
      </c>
      <c r="H201" s="57">
        <v>10.01</v>
      </c>
    </row>
    <row r="202" spans="1:8" ht="20.399999999999999" x14ac:dyDescent="0.5">
      <c r="A202" s="72"/>
      <c r="B202" s="55" t="s">
        <v>3894</v>
      </c>
      <c r="C202" s="56">
        <v>19.989999999999998</v>
      </c>
      <c r="D202" s="55" t="s">
        <v>600</v>
      </c>
      <c r="E202" s="55" t="s">
        <v>223</v>
      </c>
      <c r="F202" s="55" t="s">
        <v>362</v>
      </c>
      <c r="G202" s="60">
        <v>44982</v>
      </c>
      <c r="H202" s="57">
        <v>19.989999999999998</v>
      </c>
    </row>
    <row r="203" spans="1:8" x14ac:dyDescent="0.5">
      <c r="A203" s="72"/>
      <c r="B203" s="72" t="s">
        <v>1490</v>
      </c>
      <c r="C203" s="56">
        <v>6.59</v>
      </c>
      <c r="D203" s="55" t="s">
        <v>600</v>
      </c>
      <c r="E203" s="55" t="s">
        <v>231</v>
      </c>
      <c r="F203" s="55" t="s">
        <v>362</v>
      </c>
      <c r="G203" s="60">
        <v>44987</v>
      </c>
      <c r="H203" s="57">
        <v>6.59</v>
      </c>
    </row>
    <row r="204" spans="1:8" x14ac:dyDescent="0.5">
      <c r="A204" s="72"/>
      <c r="B204" s="72"/>
      <c r="C204" s="56">
        <v>9.51</v>
      </c>
      <c r="D204" s="55" t="s">
        <v>600</v>
      </c>
      <c r="E204" s="55" t="s">
        <v>231</v>
      </c>
      <c r="F204" s="55" t="s">
        <v>362</v>
      </c>
      <c r="G204" s="60">
        <v>44987</v>
      </c>
      <c r="H204" s="57">
        <v>9.51</v>
      </c>
    </row>
    <row r="205" spans="1:8" x14ac:dyDescent="0.5">
      <c r="A205" s="72"/>
      <c r="B205" s="72"/>
      <c r="C205" s="56">
        <v>9.6</v>
      </c>
      <c r="D205" s="55" t="s">
        <v>600</v>
      </c>
      <c r="E205" s="55" t="s">
        <v>231</v>
      </c>
      <c r="F205" s="55" t="s">
        <v>362</v>
      </c>
      <c r="G205" s="60">
        <v>44987</v>
      </c>
      <c r="H205" s="57">
        <v>9.6</v>
      </c>
    </row>
    <row r="206" spans="1:8" ht="20.399999999999999" x14ac:dyDescent="0.5">
      <c r="A206" s="72"/>
      <c r="B206" s="72" t="s">
        <v>3894</v>
      </c>
      <c r="C206" s="56">
        <v>5</v>
      </c>
      <c r="D206" s="55" t="s">
        <v>600</v>
      </c>
      <c r="E206" s="55" t="s">
        <v>223</v>
      </c>
      <c r="F206" s="55" t="s">
        <v>364</v>
      </c>
      <c r="G206" s="60">
        <v>44932</v>
      </c>
      <c r="H206" s="57">
        <v>5</v>
      </c>
    </row>
    <row r="207" spans="1:8" ht="20.399999999999999" x14ac:dyDescent="0.5">
      <c r="A207" s="72"/>
      <c r="B207" s="72"/>
      <c r="C207" s="56">
        <v>14.99</v>
      </c>
      <c r="D207" s="55" t="s">
        <v>600</v>
      </c>
      <c r="E207" s="55" t="s">
        <v>223</v>
      </c>
      <c r="F207" s="55" t="s">
        <v>364</v>
      </c>
      <c r="G207" s="60">
        <v>44939</v>
      </c>
      <c r="H207" s="57">
        <v>14.99</v>
      </c>
    </row>
    <row r="208" spans="1:8" ht="20.399999999999999" x14ac:dyDescent="0.5">
      <c r="A208" s="72"/>
      <c r="B208" s="55" t="s">
        <v>3894</v>
      </c>
      <c r="C208" s="56">
        <v>26.24</v>
      </c>
      <c r="D208" s="55" t="s">
        <v>600</v>
      </c>
      <c r="E208" s="55" t="s">
        <v>223</v>
      </c>
      <c r="F208" s="55" t="s">
        <v>364</v>
      </c>
      <c r="G208" s="60">
        <v>44935</v>
      </c>
      <c r="H208" s="57">
        <v>26.24</v>
      </c>
    </row>
    <row r="209" spans="1:8" ht="51" x14ac:dyDescent="0.5">
      <c r="A209" s="55" t="s">
        <v>450</v>
      </c>
      <c r="B209" s="55" t="s">
        <v>1490</v>
      </c>
      <c r="C209" s="56">
        <v>20.99</v>
      </c>
      <c r="D209" s="55" t="s">
        <v>600</v>
      </c>
      <c r="E209" s="55" t="s">
        <v>223</v>
      </c>
      <c r="F209" s="55" t="s">
        <v>451</v>
      </c>
      <c r="G209" s="60">
        <v>44936</v>
      </c>
      <c r="H209" s="57">
        <v>20.99</v>
      </c>
    </row>
    <row r="210" spans="1:8" x14ac:dyDescent="0.5">
      <c r="A210" s="58" t="s">
        <v>224</v>
      </c>
      <c r="B210" s="58"/>
      <c r="C210" s="58"/>
      <c r="D210" s="58"/>
      <c r="E210" s="58"/>
      <c r="F210" s="58"/>
      <c r="G210" s="58"/>
      <c r="H210" s="59">
        <v>153.13</v>
      </c>
    </row>
    <row r="214" spans="1:8" ht="10.5" customHeight="1" x14ac:dyDescent="0.5">
      <c r="A214" s="71" t="s">
        <v>216</v>
      </c>
      <c r="B214" s="71"/>
      <c r="C214" s="71"/>
      <c r="D214" s="71"/>
      <c r="E214" s="71"/>
      <c r="F214" s="71"/>
      <c r="G214" s="71"/>
      <c r="H214" s="71"/>
    </row>
    <row r="215" spans="1:8" ht="10.5" customHeight="1" x14ac:dyDescent="0.5">
      <c r="A215" s="70" t="s">
        <v>365</v>
      </c>
      <c r="B215" s="70"/>
      <c r="C215" s="70"/>
      <c r="D215" s="70"/>
      <c r="E215" s="70"/>
      <c r="F215" s="70"/>
      <c r="G215" s="70"/>
      <c r="H215" s="70"/>
    </row>
    <row r="217" spans="1:8" ht="34.200000000000003" x14ac:dyDescent="0.5">
      <c r="A217" s="53" t="s">
        <v>3006</v>
      </c>
      <c r="B217" s="53" t="s">
        <v>218</v>
      </c>
      <c r="C217" s="53" t="s">
        <v>219</v>
      </c>
      <c r="D217" s="53" t="s">
        <v>596</v>
      </c>
      <c r="E217" s="53" t="s">
        <v>220</v>
      </c>
      <c r="F217" s="53" t="s">
        <v>275</v>
      </c>
      <c r="G217" s="53" t="s">
        <v>3892</v>
      </c>
      <c r="H217" s="54" t="s">
        <v>221</v>
      </c>
    </row>
    <row r="218" spans="1:8" ht="40.799999999999997" x14ac:dyDescent="0.5">
      <c r="A218" s="55" t="s">
        <v>3910</v>
      </c>
      <c r="B218" s="55" t="s">
        <v>3893</v>
      </c>
      <c r="C218" s="56">
        <v>14.99</v>
      </c>
      <c r="D218" s="55" t="s">
        <v>600</v>
      </c>
      <c r="E218" s="55" t="s">
        <v>223</v>
      </c>
      <c r="F218" s="55" t="s">
        <v>366</v>
      </c>
      <c r="G218" s="60">
        <v>44940</v>
      </c>
      <c r="H218" s="57">
        <v>14.99</v>
      </c>
    </row>
    <row r="219" spans="1:8" ht="20.399999999999999" x14ac:dyDescent="0.5">
      <c r="A219" s="72" t="s">
        <v>282</v>
      </c>
      <c r="B219" s="55" t="s">
        <v>3894</v>
      </c>
      <c r="C219" s="56">
        <v>10.19</v>
      </c>
      <c r="D219" s="55" t="s">
        <v>600</v>
      </c>
      <c r="E219" s="55" t="s">
        <v>223</v>
      </c>
      <c r="F219" s="55" t="s">
        <v>389</v>
      </c>
      <c r="G219" s="60">
        <v>45007</v>
      </c>
      <c r="H219" s="57">
        <v>10.19</v>
      </c>
    </row>
    <row r="220" spans="1:8" ht="20.399999999999999" x14ac:dyDescent="0.5">
      <c r="A220" s="72"/>
      <c r="B220" s="55" t="s">
        <v>1490</v>
      </c>
      <c r="C220" s="56">
        <v>12.35</v>
      </c>
      <c r="D220" s="55" t="s">
        <v>600</v>
      </c>
      <c r="E220" s="55" t="s">
        <v>223</v>
      </c>
      <c r="F220" s="55" t="s">
        <v>366</v>
      </c>
      <c r="G220" s="60">
        <v>45001</v>
      </c>
      <c r="H220" s="57">
        <v>12.35</v>
      </c>
    </row>
    <row r="221" spans="1:8" x14ac:dyDescent="0.5">
      <c r="A221" s="58" t="s">
        <v>224</v>
      </c>
      <c r="B221" s="58"/>
      <c r="C221" s="58"/>
      <c r="D221" s="58"/>
      <c r="E221" s="58"/>
      <c r="F221" s="58"/>
      <c r="G221" s="58"/>
      <c r="H221" s="59">
        <v>37.53</v>
      </c>
    </row>
    <row r="225" spans="1:8" ht="10.5" customHeight="1" x14ac:dyDescent="0.5">
      <c r="A225" s="71" t="s">
        <v>216</v>
      </c>
      <c r="B225" s="71"/>
      <c r="C225" s="71"/>
      <c r="D225" s="71"/>
      <c r="E225" s="71"/>
      <c r="F225" s="71"/>
      <c r="G225" s="71"/>
      <c r="H225" s="71"/>
    </row>
    <row r="226" spans="1:8" ht="10.5" customHeight="1" x14ac:dyDescent="0.5">
      <c r="A226" s="70" t="s">
        <v>3010</v>
      </c>
      <c r="B226" s="70"/>
      <c r="C226" s="70"/>
      <c r="D226" s="70"/>
      <c r="E226" s="70"/>
      <c r="F226" s="70"/>
      <c r="G226" s="70"/>
      <c r="H226" s="70"/>
    </row>
    <row r="228" spans="1:8" ht="34.200000000000003" x14ac:dyDescent="0.5">
      <c r="A228" s="53" t="s">
        <v>3006</v>
      </c>
      <c r="B228" s="53" t="s">
        <v>218</v>
      </c>
      <c r="C228" s="53" t="s">
        <v>219</v>
      </c>
      <c r="D228" s="53" t="s">
        <v>596</v>
      </c>
      <c r="E228" s="53" t="s">
        <v>220</v>
      </c>
      <c r="F228" s="53" t="s">
        <v>275</v>
      </c>
      <c r="G228" s="53" t="s">
        <v>3892</v>
      </c>
      <c r="H228" s="54" t="s">
        <v>221</v>
      </c>
    </row>
    <row r="229" spans="1:8" ht="20.399999999999999" x14ac:dyDescent="0.5">
      <c r="A229" s="72" t="s">
        <v>253</v>
      </c>
      <c r="B229" s="55" t="s">
        <v>3893</v>
      </c>
      <c r="C229" s="56">
        <v>17.989999999999998</v>
      </c>
      <c r="D229" s="55" t="s">
        <v>600</v>
      </c>
      <c r="E229" s="55" t="s">
        <v>3011</v>
      </c>
      <c r="F229" s="55" t="s">
        <v>315</v>
      </c>
      <c r="G229" s="60">
        <v>44930</v>
      </c>
      <c r="H229" s="57">
        <v>17.989999999999998</v>
      </c>
    </row>
    <row r="230" spans="1:8" ht="20.399999999999999" x14ac:dyDescent="0.5">
      <c r="A230" s="72"/>
      <c r="B230" s="55" t="s">
        <v>3893</v>
      </c>
      <c r="C230" s="56">
        <v>8</v>
      </c>
      <c r="D230" s="55" t="s">
        <v>600</v>
      </c>
      <c r="E230" s="55" t="s">
        <v>281</v>
      </c>
      <c r="F230" s="55" t="s">
        <v>3898</v>
      </c>
      <c r="G230" s="60">
        <v>44978</v>
      </c>
      <c r="H230" s="57">
        <v>8</v>
      </c>
    </row>
    <row r="231" spans="1:8" ht="20.399999999999999" x14ac:dyDescent="0.5">
      <c r="A231" s="72"/>
      <c r="B231" s="72" t="s">
        <v>1490</v>
      </c>
      <c r="C231" s="56">
        <v>11</v>
      </c>
      <c r="D231" s="55" t="s">
        <v>600</v>
      </c>
      <c r="E231" s="55" t="s">
        <v>3011</v>
      </c>
      <c r="F231" s="55" t="s">
        <v>315</v>
      </c>
      <c r="G231" s="60">
        <v>44971</v>
      </c>
      <c r="H231" s="57">
        <v>11</v>
      </c>
    </row>
    <row r="232" spans="1:8" ht="20.399999999999999" x14ac:dyDescent="0.5">
      <c r="A232" s="72"/>
      <c r="B232" s="72"/>
      <c r="C232" s="56">
        <v>17</v>
      </c>
      <c r="D232" s="55" t="s">
        <v>600</v>
      </c>
      <c r="E232" s="55" t="s">
        <v>230</v>
      </c>
      <c r="F232" s="55" t="s">
        <v>315</v>
      </c>
      <c r="G232" s="60">
        <v>44971</v>
      </c>
      <c r="H232" s="57">
        <v>17</v>
      </c>
    </row>
    <row r="233" spans="1:8" ht="20.399999999999999" x14ac:dyDescent="0.5">
      <c r="A233" s="72"/>
      <c r="B233" s="72"/>
      <c r="C233" s="56">
        <v>20</v>
      </c>
      <c r="D233" s="55" t="s">
        <v>600</v>
      </c>
      <c r="E233" s="55" t="s">
        <v>3011</v>
      </c>
      <c r="F233" s="55" t="s">
        <v>315</v>
      </c>
      <c r="G233" s="60">
        <v>44971</v>
      </c>
      <c r="H233" s="57">
        <v>20</v>
      </c>
    </row>
    <row r="234" spans="1:8" x14ac:dyDescent="0.5">
      <c r="A234" s="72" t="s">
        <v>382</v>
      </c>
      <c r="B234" s="55" t="s">
        <v>3897</v>
      </c>
      <c r="C234" s="56">
        <v>13.55</v>
      </c>
      <c r="D234" s="55" t="s">
        <v>600</v>
      </c>
      <c r="E234" s="55" t="s">
        <v>3011</v>
      </c>
      <c r="F234" s="55" t="s">
        <v>3911</v>
      </c>
      <c r="G234" s="60">
        <v>45003</v>
      </c>
      <c r="H234" s="57">
        <v>13.55</v>
      </c>
    </row>
    <row r="235" spans="1:8" x14ac:dyDescent="0.5">
      <c r="A235" s="72"/>
      <c r="B235" s="55" t="s">
        <v>3897</v>
      </c>
      <c r="C235" s="56">
        <v>12.99</v>
      </c>
      <c r="D235" s="55" t="s">
        <v>600</v>
      </c>
      <c r="E235" s="55" t="s">
        <v>3011</v>
      </c>
      <c r="F235" s="55" t="s">
        <v>3911</v>
      </c>
      <c r="G235" s="60">
        <v>45003</v>
      </c>
      <c r="H235" s="57">
        <v>38.97</v>
      </c>
    </row>
    <row r="236" spans="1:8" ht="20.399999999999999" x14ac:dyDescent="0.5">
      <c r="A236" s="72"/>
      <c r="B236" s="72" t="s">
        <v>3897</v>
      </c>
      <c r="C236" s="56">
        <v>13.95</v>
      </c>
      <c r="D236" s="55" t="s">
        <v>600</v>
      </c>
      <c r="E236" s="55" t="s">
        <v>3011</v>
      </c>
      <c r="F236" s="55" t="s">
        <v>3898</v>
      </c>
      <c r="G236" s="60">
        <v>45003</v>
      </c>
      <c r="H236" s="57">
        <v>13.95</v>
      </c>
    </row>
    <row r="237" spans="1:8" ht="20.399999999999999" x14ac:dyDescent="0.5">
      <c r="A237" s="72"/>
      <c r="B237" s="72"/>
      <c r="C237" s="56">
        <v>25.99</v>
      </c>
      <c r="D237" s="55" t="s">
        <v>600</v>
      </c>
      <c r="E237" s="55" t="s">
        <v>3011</v>
      </c>
      <c r="F237" s="55" t="s">
        <v>3898</v>
      </c>
      <c r="G237" s="60">
        <v>45003</v>
      </c>
      <c r="H237" s="57">
        <v>25.99</v>
      </c>
    </row>
    <row r="238" spans="1:8" x14ac:dyDescent="0.5">
      <c r="A238" s="58" t="s">
        <v>224</v>
      </c>
      <c r="B238" s="58"/>
      <c r="C238" s="58"/>
      <c r="D238" s="58"/>
      <c r="E238" s="58"/>
      <c r="F238" s="58"/>
      <c r="G238" s="58"/>
      <c r="H238" s="59">
        <v>166.45</v>
      </c>
    </row>
    <row r="242" spans="1:8" ht="10.5" customHeight="1" x14ac:dyDescent="0.5">
      <c r="A242" s="71" t="s">
        <v>216</v>
      </c>
      <c r="B242" s="71"/>
      <c r="C242" s="71"/>
      <c r="D242" s="71"/>
      <c r="E242" s="71"/>
      <c r="F242" s="71"/>
      <c r="G242" s="71"/>
      <c r="H242" s="71"/>
    </row>
    <row r="243" spans="1:8" ht="10.5" customHeight="1" x14ac:dyDescent="0.5">
      <c r="A243" s="70" t="s">
        <v>367</v>
      </c>
      <c r="B243" s="70"/>
      <c r="C243" s="70"/>
      <c r="D243" s="70"/>
      <c r="E243" s="70"/>
      <c r="F243" s="70"/>
      <c r="G243" s="70"/>
      <c r="H243" s="70"/>
    </row>
    <row r="245" spans="1:8" ht="34.200000000000003" x14ac:dyDescent="0.5">
      <c r="A245" s="53" t="s">
        <v>3006</v>
      </c>
      <c r="B245" s="53" t="s">
        <v>218</v>
      </c>
      <c r="C245" s="53" t="s">
        <v>219</v>
      </c>
      <c r="D245" s="53" t="s">
        <v>596</v>
      </c>
      <c r="E245" s="53" t="s">
        <v>220</v>
      </c>
      <c r="F245" s="53" t="s">
        <v>275</v>
      </c>
      <c r="G245" s="53" t="s">
        <v>3892</v>
      </c>
      <c r="H245" s="54" t="s">
        <v>221</v>
      </c>
    </row>
    <row r="246" spans="1:8" ht="40.799999999999997" x14ac:dyDescent="0.5">
      <c r="A246" s="55" t="s">
        <v>3012</v>
      </c>
      <c r="B246" s="55" t="s">
        <v>1490</v>
      </c>
      <c r="C246" s="56">
        <v>15</v>
      </c>
      <c r="D246" s="55" t="s">
        <v>600</v>
      </c>
      <c r="E246" s="55" t="s">
        <v>230</v>
      </c>
      <c r="F246" s="55" t="s">
        <v>3912</v>
      </c>
      <c r="G246" s="60">
        <v>44979</v>
      </c>
      <c r="H246" s="57">
        <v>15</v>
      </c>
    </row>
    <row r="247" spans="1:8" x14ac:dyDescent="0.5">
      <c r="A247" s="58" t="s">
        <v>224</v>
      </c>
      <c r="B247" s="58"/>
      <c r="C247" s="58"/>
      <c r="D247" s="58"/>
      <c r="E247" s="58"/>
      <c r="F247" s="58"/>
      <c r="G247" s="58"/>
      <c r="H247" s="59">
        <v>15</v>
      </c>
    </row>
    <row r="251" spans="1:8" ht="10.5" customHeight="1" x14ac:dyDescent="0.5">
      <c r="A251" s="71" t="s">
        <v>216</v>
      </c>
      <c r="B251" s="71"/>
      <c r="C251" s="71"/>
      <c r="D251" s="71"/>
      <c r="E251" s="71"/>
      <c r="F251" s="71"/>
      <c r="G251" s="71"/>
      <c r="H251" s="71"/>
    </row>
    <row r="252" spans="1:8" ht="10.5" customHeight="1" x14ac:dyDescent="0.5">
      <c r="A252" s="70" t="s">
        <v>371</v>
      </c>
      <c r="B252" s="70"/>
      <c r="C252" s="70"/>
      <c r="D252" s="70"/>
      <c r="E252" s="70"/>
      <c r="F252" s="70"/>
      <c r="G252" s="70"/>
      <c r="H252" s="70"/>
    </row>
    <row r="254" spans="1:8" ht="34.200000000000003" x14ac:dyDescent="0.5">
      <c r="A254" s="53" t="s">
        <v>3006</v>
      </c>
      <c r="B254" s="53" t="s">
        <v>218</v>
      </c>
      <c r="C254" s="53" t="s">
        <v>219</v>
      </c>
      <c r="D254" s="53" t="s">
        <v>596</v>
      </c>
      <c r="E254" s="53" t="s">
        <v>220</v>
      </c>
      <c r="F254" s="53" t="s">
        <v>275</v>
      </c>
      <c r="G254" s="53" t="s">
        <v>3892</v>
      </c>
      <c r="H254" s="54" t="s">
        <v>221</v>
      </c>
    </row>
    <row r="255" spans="1:8" ht="20.399999999999999" x14ac:dyDescent="0.5">
      <c r="A255" s="72" t="s">
        <v>261</v>
      </c>
      <c r="B255" s="72" t="s">
        <v>1490</v>
      </c>
      <c r="C255" s="56">
        <v>22</v>
      </c>
      <c r="D255" s="55" t="s">
        <v>600</v>
      </c>
      <c r="E255" s="55" t="s">
        <v>373</v>
      </c>
      <c r="F255" s="55" t="s">
        <v>433</v>
      </c>
      <c r="G255" s="60">
        <v>44942</v>
      </c>
      <c r="H255" s="57">
        <v>22</v>
      </c>
    </row>
    <row r="256" spans="1:8" ht="20.399999999999999" x14ac:dyDescent="0.5">
      <c r="A256" s="72"/>
      <c r="B256" s="72"/>
      <c r="C256" s="56">
        <v>26</v>
      </c>
      <c r="D256" s="55" t="s">
        <v>600</v>
      </c>
      <c r="E256" s="55" t="s">
        <v>373</v>
      </c>
      <c r="F256" s="55" t="s">
        <v>433</v>
      </c>
      <c r="G256" s="60">
        <v>44942</v>
      </c>
      <c r="H256" s="57">
        <v>26</v>
      </c>
    </row>
    <row r="257" spans="1:8" ht="20.399999999999999" x14ac:dyDescent="0.5">
      <c r="A257" s="72"/>
      <c r="B257" s="72"/>
      <c r="C257" s="56">
        <v>27</v>
      </c>
      <c r="D257" s="55" t="s">
        <v>600</v>
      </c>
      <c r="E257" s="55" t="s">
        <v>373</v>
      </c>
      <c r="F257" s="55" t="s">
        <v>433</v>
      </c>
      <c r="G257" s="60">
        <v>44942</v>
      </c>
      <c r="H257" s="57">
        <v>27</v>
      </c>
    </row>
    <row r="258" spans="1:8" x14ac:dyDescent="0.5">
      <c r="A258" s="58" t="s">
        <v>224</v>
      </c>
      <c r="B258" s="58"/>
      <c r="C258" s="58"/>
      <c r="D258" s="58"/>
      <c r="E258" s="58"/>
      <c r="F258" s="58"/>
      <c r="G258" s="58"/>
      <c r="H258" s="59">
        <v>75</v>
      </c>
    </row>
    <row r="262" spans="1:8" ht="10.5" customHeight="1" x14ac:dyDescent="0.5">
      <c r="A262" s="71" t="s">
        <v>216</v>
      </c>
      <c r="B262" s="71"/>
      <c r="C262" s="71"/>
      <c r="D262" s="71"/>
      <c r="E262" s="71"/>
      <c r="F262" s="71"/>
      <c r="G262" s="71"/>
      <c r="H262" s="71"/>
    </row>
    <row r="263" spans="1:8" ht="10.5" customHeight="1" x14ac:dyDescent="0.5">
      <c r="A263" s="70" t="s">
        <v>377</v>
      </c>
      <c r="B263" s="70"/>
      <c r="C263" s="70"/>
      <c r="D263" s="70"/>
      <c r="E263" s="70"/>
      <c r="F263" s="70"/>
      <c r="G263" s="70"/>
      <c r="H263" s="70"/>
    </row>
    <row r="265" spans="1:8" ht="34.200000000000003" x14ac:dyDescent="0.5">
      <c r="A265" s="53" t="s">
        <v>3006</v>
      </c>
      <c r="B265" s="53" t="s">
        <v>218</v>
      </c>
      <c r="C265" s="53" t="s">
        <v>219</v>
      </c>
      <c r="D265" s="53" t="s">
        <v>596</v>
      </c>
      <c r="E265" s="53" t="s">
        <v>220</v>
      </c>
      <c r="F265" s="53" t="s">
        <v>275</v>
      </c>
      <c r="G265" s="53" t="s">
        <v>3892</v>
      </c>
      <c r="H265" s="54" t="s">
        <v>221</v>
      </c>
    </row>
    <row r="266" spans="1:8" ht="30.6" x14ac:dyDescent="0.5">
      <c r="A266" s="55" t="s">
        <v>244</v>
      </c>
      <c r="B266" s="55" t="s">
        <v>1490</v>
      </c>
      <c r="C266" s="56">
        <v>18</v>
      </c>
      <c r="D266" s="55" t="s">
        <v>600</v>
      </c>
      <c r="E266" s="55" t="s">
        <v>223</v>
      </c>
      <c r="F266" s="55" t="s">
        <v>378</v>
      </c>
      <c r="G266" s="60">
        <v>44944</v>
      </c>
      <c r="H266" s="57">
        <v>18</v>
      </c>
    </row>
    <row r="267" spans="1:8" x14ac:dyDescent="0.5">
      <c r="A267" s="58" t="s">
        <v>224</v>
      </c>
      <c r="B267" s="58"/>
      <c r="C267" s="58"/>
      <c r="D267" s="58"/>
      <c r="E267" s="58"/>
      <c r="F267" s="58"/>
      <c r="G267" s="58"/>
      <c r="H267" s="59">
        <v>18</v>
      </c>
    </row>
    <row r="271" spans="1:8" ht="10.5" customHeight="1" x14ac:dyDescent="0.5">
      <c r="A271" s="71" t="s">
        <v>216</v>
      </c>
      <c r="B271" s="71"/>
      <c r="C271" s="71"/>
      <c r="D271" s="71"/>
      <c r="E271" s="71"/>
      <c r="F271" s="71"/>
      <c r="G271" s="71"/>
      <c r="H271" s="71"/>
    </row>
    <row r="272" spans="1:8" ht="10.5" customHeight="1" x14ac:dyDescent="0.5">
      <c r="A272" s="70" t="s">
        <v>392</v>
      </c>
      <c r="B272" s="70"/>
      <c r="C272" s="70"/>
      <c r="D272" s="70"/>
      <c r="E272" s="70"/>
      <c r="F272" s="70"/>
      <c r="G272" s="70"/>
      <c r="H272" s="70"/>
    </row>
    <row r="274" spans="1:8" ht="34.200000000000003" x14ac:dyDescent="0.5">
      <c r="A274" s="53" t="s">
        <v>3006</v>
      </c>
      <c r="B274" s="53" t="s">
        <v>218</v>
      </c>
      <c r="C274" s="53" t="s">
        <v>219</v>
      </c>
      <c r="D274" s="53" t="s">
        <v>596</v>
      </c>
      <c r="E274" s="53" t="s">
        <v>220</v>
      </c>
      <c r="F274" s="53" t="s">
        <v>275</v>
      </c>
      <c r="G274" s="53" t="s">
        <v>3892</v>
      </c>
      <c r="H274" s="54" t="s">
        <v>221</v>
      </c>
    </row>
    <row r="275" spans="1:8" ht="40.799999999999997" x14ac:dyDescent="0.5">
      <c r="A275" s="55" t="s">
        <v>243</v>
      </c>
      <c r="B275" s="55" t="s">
        <v>1490</v>
      </c>
      <c r="C275" s="56">
        <v>17</v>
      </c>
      <c r="D275" s="55" t="s">
        <v>600</v>
      </c>
      <c r="E275" s="55" t="s">
        <v>230</v>
      </c>
      <c r="F275" s="55" t="s">
        <v>339</v>
      </c>
      <c r="G275" s="60">
        <v>44944</v>
      </c>
      <c r="H275" s="57">
        <v>17</v>
      </c>
    </row>
    <row r="276" spans="1:8" ht="30.6" x14ac:dyDescent="0.5">
      <c r="A276" s="55" t="s">
        <v>319</v>
      </c>
      <c r="B276" s="55" t="s">
        <v>1490</v>
      </c>
      <c r="C276" s="56">
        <v>12.95</v>
      </c>
      <c r="D276" s="55" t="s">
        <v>600</v>
      </c>
      <c r="E276" s="55" t="s">
        <v>223</v>
      </c>
      <c r="F276" s="55" t="s">
        <v>379</v>
      </c>
      <c r="G276" s="60">
        <v>44993</v>
      </c>
      <c r="H276" s="57">
        <v>12.95</v>
      </c>
    </row>
    <row r="277" spans="1:8" x14ac:dyDescent="0.5">
      <c r="A277" s="58" t="s">
        <v>224</v>
      </c>
      <c r="B277" s="58"/>
      <c r="C277" s="58"/>
      <c r="D277" s="58"/>
      <c r="E277" s="58"/>
      <c r="F277" s="58"/>
      <c r="G277" s="58"/>
      <c r="H277" s="59">
        <v>29.95</v>
      </c>
    </row>
    <row r="281" spans="1:8" ht="10.5" customHeight="1" x14ac:dyDescent="0.5">
      <c r="A281" s="71" t="s">
        <v>216</v>
      </c>
      <c r="B281" s="71"/>
      <c r="C281" s="71"/>
      <c r="D281" s="71"/>
      <c r="E281" s="71"/>
      <c r="F281" s="71"/>
      <c r="G281" s="71"/>
      <c r="H281" s="71"/>
    </row>
    <row r="282" spans="1:8" ht="10.5" customHeight="1" x14ac:dyDescent="0.5">
      <c r="A282" s="70" t="s">
        <v>399</v>
      </c>
      <c r="B282" s="70"/>
      <c r="C282" s="70"/>
      <c r="D282" s="70"/>
      <c r="E282" s="70"/>
      <c r="F282" s="70"/>
      <c r="G282" s="70"/>
      <c r="H282" s="70"/>
    </row>
    <row r="284" spans="1:8" ht="34.200000000000003" x14ac:dyDescent="0.5">
      <c r="A284" s="53" t="s">
        <v>3006</v>
      </c>
      <c r="B284" s="53" t="s">
        <v>218</v>
      </c>
      <c r="C284" s="53" t="s">
        <v>219</v>
      </c>
      <c r="D284" s="53" t="s">
        <v>596</v>
      </c>
      <c r="E284" s="53" t="s">
        <v>220</v>
      </c>
      <c r="F284" s="53" t="s">
        <v>275</v>
      </c>
      <c r="G284" s="53" t="s">
        <v>3892</v>
      </c>
      <c r="H284" s="54" t="s">
        <v>221</v>
      </c>
    </row>
    <row r="285" spans="1:8" ht="40.799999999999997" x14ac:dyDescent="0.5">
      <c r="A285" s="55" t="s">
        <v>317</v>
      </c>
      <c r="B285" s="55" t="s">
        <v>1490</v>
      </c>
      <c r="C285" s="56">
        <v>50</v>
      </c>
      <c r="D285" s="55" t="s">
        <v>600</v>
      </c>
      <c r="E285" s="55" t="s">
        <v>231</v>
      </c>
      <c r="F285" s="55" t="s">
        <v>420</v>
      </c>
      <c r="G285" s="60">
        <v>44983</v>
      </c>
      <c r="H285" s="57">
        <v>50</v>
      </c>
    </row>
    <row r="286" spans="1:8" x14ac:dyDescent="0.5">
      <c r="A286" s="58" t="s">
        <v>224</v>
      </c>
      <c r="B286" s="58"/>
      <c r="C286" s="58"/>
      <c r="D286" s="58"/>
      <c r="E286" s="58"/>
      <c r="F286" s="58"/>
      <c r="G286" s="58"/>
      <c r="H286" s="59">
        <v>50</v>
      </c>
    </row>
    <row r="290" spans="1:8" ht="10.5" customHeight="1" x14ac:dyDescent="0.5">
      <c r="A290" s="71" t="s">
        <v>216</v>
      </c>
      <c r="B290" s="71"/>
      <c r="C290" s="71"/>
      <c r="D290" s="71"/>
      <c r="E290" s="71"/>
      <c r="F290" s="71"/>
      <c r="G290" s="71"/>
      <c r="H290" s="71"/>
    </row>
    <row r="291" spans="1:8" ht="10.5" customHeight="1" x14ac:dyDescent="0.5">
      <c r="A291" s="70" t="s">
        <v>262</v>
      </c>
      <c r="B291" s="70"/>
      <c r="C291" s="70"/>
      <c r="D291" s="70"/>
      <c r="E291" s="70"/>
      <c r="F291" s="70"/>
      <c r="G291" s="70"/>
      <c r="H291" s="70"/>
    </row>
    <row r="293" spans="1:8" ht="34.200000000000003" x14ac:dyDescent="0.5">
      <c r="A293" s="53" t="s">
        <v>3006</v>
      </c>
      <c r="B293" s="53" t="s">
        <v>218</v>
      </c>
      <c r="C293" s="53" t="s">
        <v>219</v>
      </c>
      <c r="D293" s="53" t="s">
        <v>596</v>
      </c>
      <c r="E293" s="53" t="s">
        <v>220</v>
      </c>
      <c r="F293" s="53" t="s">
        <v>275</v>
      </c>
      <c r="G293" s="53" t="s">
        <v>3892</v>
      </c>
      <c r="H293" s="54" t="s">
        <v>221</v>
      </c>
    </row>
    <row r="294" spans="1:8" ht="20.399999999999999" x14ac:dyDescent="0.5">
      <c r="A294" s="72" t="s">
        <v>225</v>
      </c>
      <c r="B294" s="72" t="s">
        <v>1490</v>
      </c>
      <c r="C294" s="56">
        <v>25</v>
      </c>
      <c r="D294" s="55" t="s">
        <v>600</v>
      </c>
      <c r="E294" s="55" t="s">
        <v>231</v>
      </c>
      <c r="F294" s="55" t="s">
        <v>299</v>
      </c>
      <c r="G294" s="60">
        <v>44992</v>
      </c>
      <c r="H294" s="57">
        <v>25</v>
      </c>
    </row>
    <row r="295" spans="1:8" ht="20.399999999999999" x14ac:dyDescent="0.5">
      <c r="A295" s="72"/>
      <c r="B295" s="72"/>
      <c r="C295" s="56">
        <v>30</v>
      </c>
      <c r="D295" s="55" t="s">
        <v>600</v>
      </c>
      <c r="E295" s="55" t="s">
        <v>231</v>
      </c>
      <c r="F295" s="55" t="s">
        <v>299</v>
      </c>
      <c r="G295" s="60">
        <v>44992</v>
      </c>
      <c r="H295" s="57">
        <v>30</v>
      </c>
    </row>
    <row r="296" spans="1:8" x14ac:dyDescent="0.5">
      <c r="A296" s="58" t="s">
        <v>224</v>
      </c>
      <c r="B296" s="58"/>
      <c r="C296" s="58"/>
      <c r="D296" s="58"/>
      <c r="E296" s="58"/>
      <c r="F296" s="58"/>
      <c r="G296" s="58"/>
      <c r="H296" s="59">
        <v>55</v>
      </c>
    </row>
    <row r="300" spans="1:8" ht="10.5" customHeight="1" x14ac:dyDescent="0.5">
      <c r="A300" s="71" t="s">
        <v>216</v>
      </c>
      <c r="B300" s="71"/>
      <c r="C300" s="71"/>
      <c r="D300" s="71"/>
      <c r="E300" s="71"/>
      <c r="F300" s="71"/>
      <c r="G300" s="71"/>
      <c r="H300" s="71"/>
    </row>
    <row r="301" spans="1:8" ht="10.5" customHeight="1" x14ac:dyDescent="0.5">
      <c r="A301" s="70" t="s">
        <v>402</v>
      </c>
      <c r="B301" s="70"/>
      <c r="C301" s="70"/>
      <c r="D301" s="70"/>
      <c r="E301" s="70"/>
      <c r="F301" s="70"/>
      <c r="G301" s="70"/>
      <c r="H301" s="70"/>
    </row>
    <row r="303" spans="1:8" ht="34.200000000000003" x14ac:dyDescent="0.5">
      <c r="A303" s="53" t="s">
        <v>3006</v>
      </c>
      <c r="B303" s="53" t="s">
        <v>218</v>
      </c>
      <c r="C303" s="53" t="s">
        <v>219</v>
      </c>
      <c r="D303" s="53" t="s">
        <v>596</v>
      </c>
      <c r="E303" s="53" t="s">
        <v>220</v>
      </c>
      <c r="F303" s="53" t="s">
        <v>275</v>
      </c>
      <c r="G303" s="53" t="s">
        <v>3892</v>
      </c>
      <c r="H303" s="54" t="s">
        <v>221</v>
      </c>
    </row>
    <row r="304" spans="1:8" x14ac:dyDescent="0.5">
      <c r="A304" s="72" t="s">
        <v>332</v>
      </c>
      <c r="B304" s="55" t="s">
        <v>3897</v>
      </c>
      <c r="C304" s="56">
        <v>14</v>
      </c>
      <c r="D304" s="55" t="s">
        <v>600</v>
      </c>
      <c r="E304" s="55" t="s">
        <v>403</v>
      </c>
      <c r="F304" s="55" t="s">
        <v>995</v>
      </c>
      <c r="G304" s="60">
        <v>44931</v>
      </c>
      <c r="H304" s="57">
        <v>14</v>
      </c>
    </row>
    <row r="305" spans="1:8" x14ac:dyDescent="0.5">
      <c r="A305" s="72"/>
      <c r="B305" s="55" t="s">
        <v>3902</v>
      </c>
      <c r="C305" s="56">
        <v>10</v>
      </c>
      <c r="D305" s="55" t="s">
        <v>600</v>
      </c>
      <c r="E305" s="55" t="s">
        <v>403</v>
      </c>
      <c r="F305" s="55" t="s">
        <v>995</v>
      </c>
      <c r="G305" s="60">
        <v>44931</v>
      </c>
      <c r="H305" s="57">
        <v>10</v>
      </c>
    </row>
    <row r="306" spans="1:8" ht="40.799999999999997" x14ac:dyDescent="0.5">
      <c r="A306" s="55" t="s">
        <v>3012</v>
      </c>
      <c r="B306" s="55" t="s">
        <v>1490</v>
      </c>
      <c r="C306" s="56">
        <v>11.5</v>
      </c>
      <c r="D306" s="55" t="s">
        <v>3903</v>
      </c>
      <c r="E306" s="55" t="s">
        <v>403</v>
      </c>
      <c r="F306" s="55" t="s">
        <v>1010</v>
      </c>
      <c r="G306" s="60">
        <v>44930</v>
      </c>
      <c r="H306" s="57">
        <v>11.5</v>
      </c>
    </row>
    <row r="307" spans="1:8" x14ac:dyDescent="0.5">
      <c r="A307" s="58" t="s">
        <v>224</v>
      </c>
      <c r="B307" s="58"/>
      <c r="C307" s="58"/>
      <c r="D307" s="58"/>
      <c r="E307" s="58"/>
      <c r="F307" s="58"/>
      <c r="G307" s="58"/>
      <c r="H307" s="59">
        <v>35.5</v>
      </c>
    </row>
    <row r="311" spans="1:8" ht="10.5" customHeight="1" x14ac:dyDescent="0.5">
      <c r="A311" s="71" t="s">
        <v>216</v>
      </c>
      <c r="B311" s="71"/>
      <c r="C311" s="71"/>
      <c r="D311" s="71"/>
      <c r="E311" s="71"/>
      <c r="F311" s="71"/>
      <c r="G311" s="71"/>
      <c r="H311" s="71"/>
    </row>
    <row r="312" spans="1:8" ht="10.5" customHeight="1" x14ac:dyDescent="0.5">
      <c r="A312" s="70" t="s">
        <v>405</v>
      </c>
      <c r="B312" s="70"/>
      <c r="C312" s="70"/>
      <c r="D312" s="70"/>
      <c r="E312" s="70"/>
      <c r="F312" s="70"/>
      <c r="G312" s="70"/>
      <c r="H312" s="70"/>
    </row>
    <row r="314" spans="1:8" ht="34.200000000000003" x14ac:dyDescent="0.5">
      <c r="A314" s="53" t="s">
        <v>3006</v>
      </c>
      <c r="B314" s="53" t="s">
        <v>218</v>
      </c>
      <c r="C314" s="53" t="s">
        <v>219</v>
      </c>
      <c r="D314" s="53" t="s">
        <v>596</v>
      </c>
      <c r="E314" s="53" t="s">
        <v>220</v>
      </c>
      <c r="F314" s="53" t="s">
        <v>275</v>
      </c>
      <c r="G314" s="53" t="s">
        <v>3892</v>
      </c>
      <c r="H314" s="54" t="s">
        <v>221</v>
      </c>
    </row>
    <row r="315" spans="1:8" ht="40.799999999999997" x14ac:dyDescent="0.5">
      <c r="A315" s="55" t="s">
        <v>369</v>
      </c>
      <c r="B315" s="55" t="s">
        <v>3902</v>
      </c>
      <c r="C315" s="56">
        <v>10</v>
      </c>
      <c r="D315" s="55" t="s">
        <v>600</v>
      </c>
      <c r="E315" s="55" t="s">
        <v>231</v>
      </c>
      <c r="F315" s="55" t="s">
        <v>408</v>
      </c>
      <c r="G315" s="60">
        <v>44935</v>
      </c>
      <c r="H315" s="57">
        <v>10</v>
      </c>
    </row>
    <row r="316" spans="1:8" ht="40.799999999999997" x14ac:dyDescent="0.5">
      <c r="A316" s="55" t="s">
        <v>282</v>
      </c>
      <c r="B316" s="55" t="s">
        <v>3909</v>
      </c>
      <c r="C316" s="56">
        <v>14.69</v>
      </c>
      <c r="D316" s="55" t="s">
        <v>600</v>
      </c>
      <c r="E316" s="55" t="s">
        <v>409</v>
      </c>
      <c r="F316" s="55" t="s">
        <v>408</v>
      </c>
      <c r="G316" s="60">
        <v>44998</v>
      </c>
      <c r="H316" s="57">
        <v>14.69</v>
      </c>
    </row>
    <row r="317" spans="1:8" x14ac:dyDescent="0.5">
      <c r="A317" s="58" t="s">
        <v>224</v>
      </c>
      <c r="B317" s="58"/>
      <c r="C317" s="58"/>
      <c r="D317" s="58"/>
      <c r="E317" s="58"/>
      <c r="F317" s="58"/>
      <c r="G317" s="58"/>
      <c r="H317" s="59">
        <v>24.69</v>
      </c>
    </row>
    <row r="321" spans="1:8" ht="10.5" customHeight="1" x14ac:dyDescent="0.5">
      <c r="A321" s="71" t="s">
        <v>216</v>
      </c>
      <c r="B321" s="71"/>
      <c r="C321" s="71"/>
      <c r="D321" s="71"/>
      <c r="E321" s="71"/>
      <c r="F321" s="71"/>
      <c r="G321" s="71"/>
      <c r="H321" s="71"/>
    </row>
    <row r="322" spans="1:8" ht="10.5" customHeight="1" x14ac:dyDescent="0.5">
      <c r="A322" s="70" t="s">
        <v>3913</v>
      </c>
      <c r="B322" s="70"/>
      <c r="C322" s="70"/>
      <c r="D322" s="70"/>
      <c r="E322" s="70"/>
      <c r="F322" s="70"/>
      <c r="G322" s="70"/>
      <c r="H322" s="70"/>
    </row>
    <row r="324" spans="1:8" ht="34.200000000000003" x14ac:dyDescent="0.5">
      <c r="A324" s="53" t="s">
        <v>3006</v>
      </c>
      <c r="B324" s="53" t="s">
        <v>218</v>
      </c>
      <c r="C324" s="53" t="s">
        <v>219</v>
      </c>
      <c r="D324" s="53" t="s">
        <v>596</v>
      </c>
      <c r="E324" s="53" t="s">
        <v>220</v>
      </c>
      <c r="F324" s="53" t="s">
        <v>275</v>
      </c>
      <c r="G324" s="53" t="s">
        <v>3892</v>
      </c>
      <c r="H324" s="54" t="s">
        <v>221</v>
      </c>
    </row>
    <row r="325" spans="1:8" ht="30.6" x14ac:dyDescent="0.5">
      <c r="A325" s="55" t="s">
        <v>388</v>
      </c>
      <c r="B325" s="55" t="s">
        <v>3893</v>
      </c>
      <c r="C325" s="56">
        <v>20</v>
      </c>
      <c r="D325" s="55" t="s">
        <v>600</v>
      </c>
      <c r="E325" s="55" t="s">
        <v>230</v>
      </c>
      <c r="F325" s="55" t="s">
        <v>3914</v>
      </c>
      <c r="G325" s="60">
        <v>45001</v>
      </c>
      <c r="H325" s="57">
        <v>20</v>
      </c>
    </row>
    <row r="326" spans="1:8" x14ac:dyDescent="0.5">
      <c r="A326" s="58" t="s">
        <v>224</v>
      </c>
      <c r="B326" s="58"/>
      <c r="C326" s="58"/>
      <c r="D326" s="58"/>
      <c r="E326" s="58"/>
      <c r="F326" s="58"/>
      <c r="G326" s="58"/>
      <c r="H326" s="59">
        <v>20</v>
      </c>
    </row>
    <row r="330" spans="1:8" ht="10.5" customHeight="1" x14ac:dyDescent="0.5">
      <c r="A330" s="71" t="s">
        <v>216</v>
      </c>
      <c r="B330" s="71"/>
      <c r="C330" s="71"/>
      <c r="D330" s="71"/>
      <c r="E330" s="71"/>
      <c r="F330" s="71"/>
      <c r="G330" s="71"/>
      <c r="H330" s="71"/>
    </row>
    <row r="331" spans="1:8" ht="10.5" customHeight="1" x14ac:dyDescent="0.5">
      <c r="A331" s="70" t="s">
        <v>501</v>
      </c>
      <c r="B331" s="70"/>
      <c r="C331" s="70"/>
      <c r="D331" s="70"/>
      <c r="E331" s="70"/>
      <c r="F331" s="70"/>
      <c r="G331" s="70"/>
      <c r="H331" s="70"/>
    </row>
    <row r="333" spans="1:8" ht="34.200000000000003" x14ac:dyDescent="0.5">
      <c r="A333" s="53" t="s">
        <v>3006</v>
      </c>
      <c r="B333" s="53" t="s">
        <v>218</v>
      </c>
      <c r="C333" s="53" t="s">
        <v>219</v>
      </c>
      <c r="D333" s="53" t="s">
        <v>596</v>
      </c>
      <c r="E333" s="53" t="s">
        <v>220</v>
      </c>
      <c r="F333" s="53" t="s">
        <v>275</v>
      </c>
      <c r="G333" s="53" t="s">
        <v>3892</v>
      </c>
      <c r="H333" s="54" t="s">
        <v>221</v>
      </c>
    </row>
    <row r="334" spans="1:8" ht="51" x14ac:dyDescent="0.5">
      <c r="A334" s="55" t="s">
        <v>439</v>
      </c>
      <c r="B334" s="55" t="s">
        <v>3893</v>
      </c>
      <c r="C334" s="56">
        <v>6</v>
      </c>
      <c r="D334" s="55" t="s">
        <v>600</v>
      </c>
      <c r="E334" s="55" t="s">
        <v>237</v>
      </c>
      <c r="F334" s="55" t="s">
        <v>1396</v>
      </c>
      <c r="G334" s="60">
        <v>44945</v>
      </c>
      <c r="H334" s="57">
        <v>6</v>
      </c>
    </row>
    <row r="335" spans="1:8" x14ac:dyDescent="0.5">
      <c r="A335" s="58" t="s">
        <v>224</v>
      </c>
      <c r="B335" s="58"/>
      <c r="C335" s="58"/>
      <c r="D335" s="58"/>
      <c r="E335" s="58"/>
      <c r="F335" s="58"/>
      <c r="G335" s="58"/>
      <c r="H335" s="59">
        <v>6</v>
      </c>
    </row>
    <row r="339" spans="1:8" ht="10.5" customHeight="1" x14ac:dyDescent="0.5">
      <c r="A339" s="71" t="s">
        <v>216</v>
      </c>
      <c r="B339" s="71"/>
      <c r="C339" s="71"/>
      <c r="D339" s="71"/>
      <c r="E339" s="71"/>
      <c r="F339" s="71"/>
      <c r="G339" s="71"/>
      <c r="H339" s="71"/>
    </row>
    <row r="340" spans="1:8" ht="10.5" customHeight="1" x14ac:dyDescent="0.5">
      <c r="A340" s="70" t="s">
        <v>410</v>
      </c>
      <c r="B340" s="70"/>
      <c r="C340" s="70"/>
      <c r="D340" s="70"/>
      <c r="E340" s="70"/>
      <c r="F340" s="70"/>
      <c r="G340" s="70"/>
      <c r="H340" s="70"/>
    </row>
    <row r="342" spans="1:8" ht="34.200000000000003" x14ac:dyDescent="0.5">
      <c r="A342" s="53" t="s">
        <v>3006</v>
      </c>
      <c r="B342" s="53" t="s">
        <v>218</v>
      </c>
      <c r="C342" s="53" t="s">
        <v>219</v>
      </c>
      <c r="D342" s="53" t="s">
        <v>596</v>
      </c>
      <c r="E342" s="53" t="s">
        <v>220</v>
      </c>
      <c r="F342" s="53" t="s">
        <v>275</v>
      </c>
      <c r="G342" s="53" t="s">
        <v>3892</v>
      </c>
      <c r="H342" s="54" t="s">
        <v>221</v>
      </c>
    </row>
    <row r="343" spans="1:8" ht="20.399999999999999" x14ac:dyDescent="0.5">
      <c r="A343" s="72" t="s">
        <v>293</v>
      </c>
      <c r="B343" s="72" t="s">
        <v>3897</v>
      </c>
      <c r="C343" s="56">
        <v>10</v>
      </c>
      <c r="D343" s="55" t="s">
        <v>600</v>
      </c>
      <c r="E343" s="55" t="s">
        <v>230</v>
      </c>
      <c r="F343" s="55" t="s">
        <v>3915</v>
      </c>
      <c r="G343" s="60">
        <v>44985</v>
      </c>
      <c r="H343" s="57">
        <v>10</v>
      </c>
    </row>
    <row r="344" spans="1:8" ht="20.399999999999999" x14ac:dyDescent="0.5">
      <c r="A344" s="72"/>
      <c r="B344" s="72"/>
      <c r="C344" s="56">
        <v>30</v>
      </c>
      <c r="D344" s="55" t="s">
        <v>600</v>
      </c>
      <c r="E344" s="55" t="s">
        <v>230</v>
      </c>
      <c r="F344" s="55" t="s">
        <v>3915</v>
      </c>
      <c r="G344" s="60">
        <v>44985</v>
      </c>
      <c r="H344" s="57">
        <v>30</v>
      </c>
    </row>
    <row r="345" spans="1:8" x14ac:dyDescent="0.5">
      <c r="A345" s="58" t="s">
        <v>224</v>
      </c>
      <c r="B345" s="58"/>
      <c r="C345" s="58"/>
      <c r="D345" s="58"/>
      <c r="E345" s="58"/>
      <c r="F345" s="58"/>
      <c r="G345" s="58"/>
      <c r="H345" s="59">
        <v>40</v>
      </c>
    </row>
    <row r="349" spans="1:8" ht="10.5" customHeight="1" x14ac:dyDescent="0.5">
      <c r="A349" s="71" t="s">
        <v>216</v>
      </c>
      <c r="B349" s="71"/>
      <c r="C349" s="71"/>
      <c r="D349" s="71"/>
      <c r="E349" s="71"/>
      <c r="F349" s="71"/>
      <c r="G349" s="71"/>
      <c r="H349" s="71"/>
    </row>
    <row r="350" spans="1:8" ht="10.5" customHeight="1" x14ac:dyDescent="0.5">
      <c r="A350" s="70" t="s">
        <v>1044</v>
      </c>
      <c r="B350" s="70"/>
      <c r="C350" s="70"/>
      <c r="D350" s="70"/>
      <c r="E350" s="70"/>
      <c r="F350" s="70"/>
      <c r="G350" s="70"/>
      <c r="H350" s="70"/>
    </row>
    <row r="352" spans="1:8" ht="34.200000000000003" x14ac:dyDescent="0.5">
      <c r="A352" s="53" t="s">
        <v>3006</v>
      </c>
      <c r="B352" s="53" t="s">
        <v>218</v>
      </c>
      <c r="C352" s="53" t="s">
        <v>219</v>
      </c>
      <c r="D352" s="53" t="s">
        <v>596</v>
      </c>
      <c r="E352" s="53" t="s">
        <v>220</v>
      </c>
      <c r="F352" s="53" t="s">
        <v>275</v>
      </c>
      <c r="G352" s="53" t="s">
        <v>3892</v>
      </c>
      <c r="H352" s="54" t="s">
        <v>221</v>
      </c>
    </row>
    <row r="353" spans="1:8" ht="51" x14ac:dyDescent="0.5">
      <c r="A353" s="55" t="s">
        <v>250</v>
      </c>
      <c r="B353" s="55" t="s">
        <v>3916</v>
      </c>
      <c r="C353" s="56">
        <v>9.99</v>
      </c>
      <c r="D353" s="55" t="s">
        <v>600</v>
      </c>
      <c r="E353" s="55" t="s">
        <v>281</v>
      </c>
      <c r="F353" s="55" t="s">
        <v>1047</v>
      </c>
      <c r="G353" s="60">
        <v>44943</v>
      </c>
      <c r="H353" s="57">
        <v>9.99</v>
      </c>
    </row>
    <row r="354" spans="1:8" x14ac:dyDescent="0.5">
      <c r="A354" s="58" t="s">
        <v>224</v>
      </c>
      <c r="B354" s="58"/>
      <c r="C354" s="58"/>
      <c r="D354" s="58"/>
      <c r="E354" s="58"/>
      <c r="F354" s="58"/>
      <c r="G354" s="58"/>
      <c r="H354" s="59">
        <v>9.99</v>
      </c>
    </row>
    <row r="358" spans="1:8" ht="10.5" customHeight="1" x14ac:dyDescent="0.5">
      <c r="A358" s="71" t="s">
        <v>216</v>
      </c>
      <c r="B358" s="71"/>
      <c r="C358" s="71"/>
      <c r="D358" s="71"/>
      <c r="E358" s="71"/>
      <c r="F358" s="71"/>
      <c r="G358" s="71"/>
      <c r="H358" s="71"/>
    </row>
    <row r="359" spans="1:8" ht="10.5" customHeight="1" x14ac:dyDescent="0.5">
      <c r="A359" s="70" t="s">
        <v>1050</v>
      </c>
      <c r="B359" s="70"/>
      <c r="C359" s="70"/>
      <c r="D359" s="70"/>
      <c r="E359" s="70"/>
      <c r="F359" s="70"/>
      <c r="G359" s="70"/>
      <c r="H359" s="70"/>
    </row>
    <row r="361" spans="1:8" ht="34.200000000000003" x14ac:dyDescent="0.5">
      <c r="A361" s="53" t="s">
        <v>3006</v>
      </c>
      <c r="B361" s="53" t="s">
        <v>218</v>
      </c>
      <c r="C361" s="53" t="s">
        <v>219</v>
      </c>
      <c r="D361" s="53" t="s">
        <v>596</v>
      </c>
      <c r="E361" s="53" t="s">
        <v>220</v>
      </c>
      <c r="F361" s="53" t="s">
        <v>275</v>
      </c>
      <c r="G361" s="53" t="s">
        <v>3892</v>
      </c>
      <c r="H361" s="54" t="s">
        <v>221</v>
      </c>
    </row>
    <row r="362" spans="1:8" ht="20.399999999999999" x14ac:dyDescent="0.5">
      <c r="A362" s="72" t="s">
        <v>235</v>
      </c>
      <c r="B362" s="72" t="s">
        <v>1490</v>
      </c>
      <c r="C362" s="56">
        <v>9</v>
      </c>
      <c r="D362" s="55" t="s">
        <v>600</v>
      </c>
      <c r="E362" s="55" t="s">
        <v>3917</v>
      </c>
      <c r="F362" s="55" t="s">
        <v>502</v>
      </c>
      <c r="G362" s="60">
        <v>44995</v>
      </c>
      <c r="H362" s="57">
        <v>9</v>
      </c>
    </row>
    <row r="363" spans="1:8" ht="20.399999999999999" x14ac:dyDescent="0.5">
      <c r="A363" s="72"/>
      <c r="B363" s="72"/>
      <c r="C363" s="56">
        <v>11</v>
      </c>
      <c r="D363" s="55" t="s">
        <v>600</v>
      </c>
      <c r="E363" s="55" t="s">
        <v>3917</v>
      </c>
      <c r="F363" s="55" t="s">
        <v>502</v>
      </c>
      <c r="G363" s="60">
        <v>44995</v>
      </c>
      <c r="H363" s="57">
        <v>11</v>
      </c>
    </row>
    <row r="364" spans="1:8" x14ac:dyDescent="0.5">
      <c r="A364" s="58" t="s">
        <v>224</v>
      </c>
      <c r="B364" s="58"/>
      <c r="C364" s="58"/>
      <c r="D364" s="58"/>
      <c r="E364" s="58"/>
      <c r="F364" s="58"/>
      <c r="G364" s="58"/>
      <c r="H364" s="59">
        <v>20</v>
      </c>
    </row>
    <row r="368" spans="1:8" ht="10.5" customHeight="1" x14ac:dyDescent="0.5">
      <c r="A368" s="71" t="s">
        <v>216</v>
      </c>
      <c r="B368" s="71"/>
      <c r="C368" s="71"/>
      <c r="D368" s="71"/>
      <c r="E368" s="71"/>
      <c r="F368" s="71"/>
      <c r="G368" s="71"/>
      <c r="H368" s="71"/>
    </row>
    <row r="369" spans="1:8" ht="10.5" customHeight="1" x14ac:dyDescent="0.5">
      <c r="A369" s="70" t="s">
        <v>415</v>
      </c>
      <c r="B369" s="70"/>
      <c r="C369" s="70"/>
      <c r="D369" s="70"/>
      <c r="E369" s="70"/>
      <c r="F369" s="70"/>
      <c r="G369" s="70"/>
      <c r="H369" s="70"/>
    </row>
    <row r="371" spans="1:8" ht="34.200000000000003" x14ac:dyDescent="0.5">
      <c r="A371" s="53" t="s">
        <v>3006</v>
      </c>
      <c r="B371" s="53" t="s">
        <v>218</v>
      </c>
      <c r="C371" s="53" t="s">
        <v>219</v>
      </c>
      <c r="D371" s="53" t="s">
        <v>596</v>
      </c>
      <c r="E371" s="53" t="s">
        <v>220</v>
      </c>
      <c r="F371" s="53" t="s">
        <v>275</v>
      </c>
      <c r="G371" s="53" t="s">
        <v>3892</v>
      </c>
      <c r="H371" s="54" t="s">
        <v>221</v>
      </c>
    </row>
    <row r="372" spans="1:8" ht="40.799999999999997" x14ac:dyDescent="0.5">
      <c r="A372" s="55" t="s">
        <v>391</v>
      </c>
      <c r="B372" s="55" t="s">
        <v>1490</v>
      </c>
      <c r="C372" s="56">
        <v>15</v>
      </c>
      <c r="D372" s="55" t="s">
        <v>600</v>
      </c>
      <c r="E372" s="55" t="s">
        <v>416</v>
      </c>
      <c r="F372" s="55" t="s">
        <v>294</v>
      </c>
      <c r="G372" s="60">
        <v>44969</v>
      </c>
      <c r="H372" s="57">
        <v>15</v>
      </c>
    </row>
    <row r="373" spans="1:8" x14ac:dyDescent="0.5">
      <c r="A373" s="58" t="s">
        <v>224</v>
      </c>
      <c r="B373" s="58"/>
      <c r="C373" s="58"/>
      <c r="D373" s="58"/>
      <c r="E373" s="58"/>
      <c r="F373" s="58"/>
      <c r="G373" s="58"/>
      <c r="H373" s="59">
        <v>15</v>
      </c>
    </row>
    <row r="377" spans="1:8" ht="10.5" customHeight="1" x14ac:dyDescent="0.5">
      <c r="A377" s="71" t="s">
        <v>216</v>
      </c>
      <c r="B377" s="71"/>
      <c r="C377" s="71"/>
      <c r="D377" s="71"/>
      <c r="E377" s="71"/>
      <c r="F377" s="71"/>
      <c r="G377" s="71"/>
      <c r="H377" s="71"/>
    </row>
    <row r="378" spans="1:8" ht="10.5" customHeight="1" x14ac:dyDescent="0.5">
      <c r="A378" s="70" t="s">
        <v>417</v>
      </c>
      <c r="B378" s="70"/>
      <c r="C378" s="70"/>
      <c r="D378" s="70"/>
      <c r="E378" s="70"/>
      <c r="F378" s="70"/>
      <c r="G378" s="70"/>
      <c r="H378" s="70"/>
    </row>
    <row r="380" spans="1:8" ht="34.200000000000003" x14ac:dyDescent="0.5">
      <c r="A380" s="53" t="s">
        <v>3006</v>
      </c>
      <c r="B380" s="53" t="s">
        <v>218</v>
      </c>
      <c r="C380" s="53" t="s">
        <v>219</v>
      </c>
      <c r="D380" s="53" t="s">
        <v>596</v>
      </c>
      <c r="E380" s="53" t="s">
        <v>220</v>
      </c>
      <c r="F380" s="53" t="s">
        <v>275</v>
      </c>
      <c r="G380" s="53" t="s">
        <v>3892</v>
      </c>
      <c r="H380" s="54" t="s">
        <v>221</v>
      </c>
    </row>
    <row r="381" spans="1:8" ht="30.6" x14ac:dyDescent="0.5">
      <c r="A381" s="55" t="s">
        <v>225</v>
      </c>
      <c r="B381" s="55" t="s">
        <v>1490</v>
      </c>
      <c r="C381" s="56">
        <v>14</v>
      </c>
      <c r="D381" s="55" t="s">
        <v>600</v>
      </c>
      <c r="E381" s="55" t="s">
        <v>237</v>
      </c>
      <c r="F381" s="55" t="s">
        <v>418</v>
      </c>
      <c r="G381" s="60">
        <v>44985</v>
      </c>
      <c r="H381" s="57">
        <v>14</v>
      </c>
    </row>
    <row r="382" spans="1:8" x14ac:dyDescent="0.5">
      <c r="A382" s="58" t="s">
        <v>224</v>
      </c>
      <c r="B382" s="58"/>
      <c r="C382" s="58"/>
      <c r="D382" s="58"/>
      <c r="E382" s="58"/>
      <c r="F382" s="58"/>
      <c r="G382" s="58"/>
      <c r="H382" s="59">
        <v>14</v>
      </c>
    </row>
    <row r="386" spans="1:8" ht="10.5" customHeight="1" x14ac:dyDescent="0.5">
      <c r="A386" s="71" t="s">
        <v>216</v>
      </c>
      <c r="B386" s="71"/>
      <c r="C386" s="71"/>
      <c r="D386" s="71"/>
      <c r="E386" s="71"/>
      <c r="F386" s="71"/>
      <c r="G386" s="71"/>
      <c r="H386" s="71"/>
    </row>
    <row r="387" spans="1:8" ht="10.5" customHeight="1" x14ac:dyDescent="0.5">
      <c r="A387" s="70" t="s">
        <v>264</v>
      </c>
      <c r="B387" s="70"/>
      <c r="C387" s="70"/>
      <c r="D387" s="70"/>
      <c r="E387" s="70"/>
      <c r="F387" s="70"/>
      <c r="G387" s="70"/>
      <c r="H387" s="70"/>
    </row>
    <row r="389" spans="1:8" ht="34.200000000000003" x14ac:dyDescent="0.5">
      <c r="A389" s="53" t="s">
        <v>3006</v>
      </c>
      <c r="B389" s="53" t="s">
        <v>218</v>
      </c>
      <c r="C389" s="53" t="s">
        <v>219</v>
      </c>
      <c r="D389" s="53" t="s">
        <v>596</v>
      </c>
      <c r="E389" s="53" t="s">
        <v>220</v>
      </c>
      <c r="F389" s="53" t="s">
        <v>275</v>
      </c>
      <c r="G389" s="53" t="s">
        <v>3892</v>
      </c>
      <c r="H389" s="54" t="s">
        <v>221</v>
      </c>
    </row>
    <row r="390" spans="1:8" ht="40.799999999999997" x14ac:dyDescent="0.5">
      <c r="A390" s="55" t="s">
        <v>351</v>
      </c>
      <c r="B390" s="55" t="s">
        <v>1490</v>
      </c>
      <c r="C390" s="56">
        <v>17.96</v>
      </c>
      <c r="D390" s="55" t="s">
        <v>600</v>
      </c>
      <c r="E390" s="55" t="s">
        <v>447</v>
      </c>
      <c r="F390" s="55" t="s">
        <v>312</v>
      </c>
      <c r="G390" s="60">
        <v>44989</v>
      </c>
      <c r="H390" s="57">
        <v>17.96</v>
      </c>
    </row>
    <row r="391" spans="1:8" ht="30.6" x14ac:dyDescent="0.5">
      <c r="A391" s="55" t="s">
        <v>319</v>
      </c>
      <c r="B391" s="55" t="s">
        <v>1490</v>
      </c>
      <c r="C391" s="56">
        <v>7.5</v>
      </c>
      <c r="D391" s="55" t="s">
        <v>600</v>
      </c>
      <c r="E391" s="55" t="s">
        <v>230</v>
      </c>
      <c r="F391" s="55" t="s">
        <v>747</v>
      </c>
      <c r="G391" s="60">
        <v>44988</v>
      </c>
      <c r="H391" s="57">
        <v>7.5</v>
      </c>
    </row>
    <row r="392" spans="1:8" x14ac:dyDescent="0.5">
      <c r="A392" s="58" t="s">
        <v>224</v>
      </c>
      <c r="B392" s="58"/>
      <c r="C392" s="58"/>
      <c r="D392" s="58"/>
      <c r="E392" s="58"/>
      <c r="F392" s="58"/>
      <c r="G392" s="58"/>
      <c r="H392" s="59">
        <v>25.46</v>
      </c>
    </row>
    <row r="396" spans="1:8" ht="10.5" customHeight="1" x14ac:dyDescent="0.5">
      <c r="A396" s="71" t="s">
        <v>216</v>
      </c>
      <c r="B396" s="71"/>
      <c r="C396" s="71"/>
      <c r="D396" s="71"/>
      <c r="E396" s="71"/>
      <c r="F396" s="71"/>
      <c r="G396" s="71"/>
      <c r="H396" s="71"/>
    </row>
    <row r="397" spans="1:8" ht="10.5" customHeight="1" x14ac:dyDescent="0.5">
      <c r="A397" s="70" t="s">
        <v>265</v>
      </c>
      <c r="B397" s="70"/>
      <c r="C397" s="70"/>
      <c r="D397" s="70"/>
      <c r="E397" s="70"/>
      <c r="F397" s="70"/>
      <c r="G397" s="70"/>
      <c r="H397" s="70"/>
    </row>
    <row r="399" spans="1:8" ht="34.200000000000003" x14ac:dyDescent="0.5">
      <c r="A399" s="53" t="s">
        <v>3006</v>
      </c>
      <c r="B399" s="53" t="s">
        <v>218</v>
      </c>
      <c r="C399" s="53" t="s">
        <v>219</v>
      </c>
      <c r="D399" s="53" t="s">
        <v>596</v>
      </c>
      <c r="E399" s="53" t="s">
        <v>220</v>
      </c>
      <c r="F399" s="53" t="s">
        <v>275</v>
      </c>
      <c r="G399" s="53" t="s">
        <v>3892</v>
      </c>
      <c r="H399" s="54" t="s">
        <v>221</v>
      </c>
    </row>
    <row r="400" spans="1:8" ht="30.6" x14ac:dyDescent="0.5">
      <c r="A400" s="55" t="s">
        <v>229</v>
      </c>
      <c r="B400" s="55" t="s">
        <v>1490</v>
      </c>
      <c r="C400" s="56">
        <v>16</v>
      </c>
      <c r="D400" s="55" t="s">
        <v>600</v>
      </c>
      <c r="E400" s="55" t="s">
        <v>231</v>
      </c>
      <c r="F400" s="55" t="s">
        <v>347</v>
      </c>
      <c r="G400" s="60">
        <v>44989</v>
      </c>
      <c r="H400" s="57">
        <v>16</v>
      </c>
    </row>
    <row r="401" spans="1:8" x14ac:dyDescent="0.5">
      <c r="A401" s="58" t="s">
        <v>224</v>
      </c>
      <c r="B401" s="58"/>
      <c r="C401" s="58"/>
      <c r="D401" s="58"/>
      <c r="E401" s="58"/>
      <c r="F401" s="58"/>
      <c r="G401" s="58"/>
      <c r="H401" s="59">
        <v>16</v>
      </c>
    </row>
    <row r="405" spans="1:8" ht="10.5" customHeight="1" x14ac:dyDescent="0.5">
      <c r="A405" s="71" t="s">
        <v>216</v>
      </c>
      <c r="B405" s="71"/>
      <c r="C405" s="71"/>
      <c r="D405" s="71"/>
      <c r="E405" s="71"/>
      <c r="F405" s="71"/>
      <c r="G405" s="71"/>
      <c r="H405" s="71"/>
    </row>
    <row r="406" spans="1:8" ht="10.5" customHeight="1" x14ac:dyDescent="0.5">
      <c r="A406" s="70" t="s">
        <v>419</v>
      </c>
      <c r="B406" s="70"/>
      <c r="C406" s="70"/>
      <c r="D406" s="70"/>
      <c r="E406" s="70"/>
      <c r="F406" s="70"/>
      <c r="G406" s="70"/>
      <c r="H406" s="70"/>
    </row>
    <row r="408" spans="1:8" ht="34.200000000000003" x14ac:dyDescent="0.5">
      <c r="A408" s="53" t="s">
        <v>3006</v>
      </c>
      <c r="B408" s="53" t="s">
        <v>218</v>
      </c>
      <c r="C408" s="53" t="s">
        <v>219</v>
      </c>
      <c r="D408" s="53" t="s">
        <v>596</v>
      </c>
      <c r="E408" s="53" t="s">
        <v>220</v>
      </c>
      <c r="F408" s="53" t="s">
        <v>275</v>
      </c>
      <c r="G408" s="53" t="s">
        <v>3892</v>
      </c>
      <c r="H408" s="54" t="s">
        <v>221</v>
      </c>
    </row>
    <row r="409" spans="1:8" ht="20.399999999999999" x14ac:dyDescent="0.5">
      <c r="A409" s="72" t="s">
        <v>251</v>
      </c>
      <c r="B409" s="55" t="s">
        <v>1490</v>
      </c>
      <c r="C409" s="56">
        <v>24.21</v>
      </c>
      <c r="D409" s="55" t="s">
        <v>600</v>
      </c>
      <c r="E409" s="55" t="s">
        <v>231</v>
      </c>
      <c r="F409" s="55" t="s">
        <v>420</v>
      </c>
      <c r="G409" s="60">
        <v>44950</v>
      </c>
      <c r="H409" s="57">
        <v>24.21</v>
      </c>
    </row>
    <row r="410" spans="1:8" ht="20.399999999999999" x14ac:dyDescent="0.5">
      <c r="A410" s="72"/>
      <c r="B410" s="55" t="s">
        <v>3893</v>
      </c>
      <c r="C410" s="56">
        <v>18</v>
      </c>
      <c r="D410" s="55" t="s">
        <v>600</v>
      </c>
      <c r="E410" s="55" t="s">
        <v>281</v>
      </c>
      <c r="F410" s="55" t="s">
        <v>420</v>
      </c>
      <c r="G410" s="60">
        <v>45015</v>
      </c>
      <c r="H410" s="57">
        <v>18</v>
      </c>
    </row>
    <row r="411" spans="1:8" ht="20.399999999999999" x14ac:dyDescent="0.5">
      <c r="A411" s="72"/>
      <c r="B411" s="55" t="s">
        <v>3893</v>
      </c>
      <c r="C411" s="56">
        <v>32.5</v>
      </c>
      <c r="D411" s="55" t="s">
        <v>600</v>
      </c>
      <c r="E411" s="55" t="s">
        <v>281</v>
      </c>
      <c r="F411" s="55" t="s">
        <v>420</v>
      </c>
      <c r="G411" s="60">
        <v>45015</v>
      </c>
      <c r="H411" s="57">
        <v>32.5</v>
      </c>
    </row>
    <row r="412" spans="1:8" ht="51" x14ac:dyDescent="0.5">
      <c r="A412" s="55" t="s">
        <v>250</v>
      </c>
      <c r="B412" s="55" t="s">
        <v>1490</v>
      </c>
      <c r="C412" s="56">
        <v>16.989999999999998</v>
      </c>
      <c r="D412" s="55" t="s">
        <v>600</v>
      </c>
      <c r="E412" s="55" t="s">
        <v>421</v>
      </c>
      <c r="F412" s="55" t="s">
        <v>420</v>
      </c>
      <c r="G412" s="60">
        <v>44981</v>
      </c>
      <c r="H412" s="57">
        <v>16.989999999999998</v>
      </c>
    </row>
    <row r="413" spans="1:8" x14ac:dyDescent="0.5">
      <c r="A413" s="58" t="s">
        <v>224</v>
      </c>
      <c r="B413" s="58"/>
      <c r="C413" s="58"/>
      <c r="D413" s="58"/>
      <c r="E413" s="58"/>
      <c r="F413" s="58"/>
      <c r="G413" s="58"/>
      <c r="H413" s="59">
        <v>91.7</v>
      </c>
    </row>
    <row r="417" spans="1:8" ht="10.5" customHeight="1" x14ac:dyDescent="0.5">
      <c r="A417" s="71" t="s">
        <v>216</v>
      </c>
      <c r="B417" s="71"/>
      <c r="C417" s="71"/>
      <c r="D417" s="71"/>
      <c r="E417" s="71"/>
      <c r="F417" s="71"/>
      <c r="G417" s="71"/>
      <c r="H417" s="71"/>
    </row>
    <row r="418" spans="1:8" ht="10.5" customHeight="1" x14ac:dyDescent="0.5">
      <c r="A418" s="70" t="s">
        <v>423</v>
      </c>
      <c r="B418" s="70"/>
      <c r="C418" s="70"/>
      <c r="D418" s="70"/>
      <c r="E418" s="70"/>
      <c r="F418" s="70"/>
      <c r="G418" s="70"/>
      <c r="H418" s="70"/>
    </row>
    <row r="420" spans="1:8" ht="34.200000000000003" x14ac:dyDescent="0.5">
      <c r="A420" s="53" t="s">
        <v>3006</v>
      </c>
      <c r="B420" s="53" t="s">
        <v>218</v>
      </c>
      <c r="C420" s="53" t="s">
        <v>219</v>
      </c>
      <c r="D420" s="53" t="s">
        <v>596</v>
      </c>
      <c r="E420" s="53" t="s">
        <v>220</v>
      </c>
      <c r="F420" s="53" t="s">
        <v>275</v>
      </c>
      <c r="G420" s="53" t="s">
        <v>3892</v>
      </c>
      <c r="H420" s="54" t="s">
        <v>221</v>
      </c>
    </row>
    <row r="421" spans="1:8" ht="40.799999999999997" x14ac:dyDescent="0.5">
      <c r="A421" s="55" t="s">
        <v>475</v>
      </c>
      <c r="B421" s="55" t="s">
        <v>1490</v>
      </c>
      <c r="C421" s="56">
        <v>17.989999999999998</v>
      </c>
      <c r="D421" s="55" t="s">
        <v>600</v>
      </c>
      <c r="E421" s="55" t="s">
        <v>231</v>
      </c>
      <c r="F421" s="55" t="s">
        <v>1047</v>
      </c>
      <c r="G421" s="60">
        <v>44935</v>
      </c>
      <c r="H421" s="57">
        <v>17.989999999999998</v>
      </c>
    </row>
    <row r="422" spans="1:8" ht="20.399999999999999" x14ac:dyDescent="0.5">
      <c r="A422" s="72" t="s">
        <v>317</v>
      </c>
      <c r="B422" s="55" t="s">
        <v>3893</v>
      </c>
      <c r="C422" s="56">
        <v>35</v>
      </c>
      <c r="D422" s="55" t="s">
        <v>600</v>
      </c>
      <c r="E422" s="55" t="s">
        <v>3009</v>
      </c>
      <c r="F422" s="55" t="s">
        <v>420</v>
      </c>
      <c r="G422" s="60">
        <v>44963</v>
      </c>
      <c r="H422" s="57">
        <v>35</v>
      </c>
    </row>
    <row r="423" spans="1:8" ht="20.399999999999999" x14ac:dyDescent="0.5">
      <c r="A423" s="72"/>
      <c r="B423" s="55" t="s">
        <v>1490</v>
      </c>
      <c r="C423" s="56">
        <v>9.99</v>
      </c>
      <c r="D423" s="55" t="s">
        <v>600</v>
      </c>
      <c r="E423" s="55" t="s">
        <v>231</v>
      </c>
      <c r="F423" s="55" t="s">
        <v>420</v>
      </c>
      <c r="G423" s="60">
        <v>44972</v>
      </c>
      <c r="H423" s="57">
        <v>9.99</v>
      </c>
    </row>
    <row r="424" spans="1:8" ht="20.399999999999999" x14ac:dyDescent="0.5">
      <c r="A424" s="72" t="s">
        <v>250</v>
      </c>
      <c r="B424" s="55" t="s">
        <v>1490</v>
      </c>
      <c r="C424" s="56">
        <v>90</v>
      </c>
      <c r="D424" s="55" t="s">
        <v>600</v>
      </c>
      <c r="E424" s="55" t="s">
        <v>231</v>
      </c>
      <c r="F424" s="55" t="s">
        <v>420</v>
      </c>
      <c r="G424" s="60">
        <v>44974</v>
      </c>
      <c r="H424" s="57">
        <v>90</v>
      </c>
    </row>
    <row r="425" spans="1:8" ht="20.399999999999999" x14ac:dyDescent="0.5">
      <c r="A425" s="72"/>
      <c r="B425" s="55" t="s">
        <v>3893</v>
      </c>
      <c r="C425" s="56">
        <v>14.99</v>
      </c>
      <c r="D425" s="55" t="s">
        <v>600</v>
      </c>
      <c r="E425" s="55" t="s">
        <v>3009</v>
      </c>
      <c r="F425" s="55" t="s">
        <v>420</v>
      </c>
      <c r="G425" s="60">
        <v>44957</v>
      </c>
      <c r="H425" s="57">
        <v>14.99</v>
      </c>
    </row>
    <row r="426" spans="1:8" ht="20.399999999999999" x14ac:dyDescent="0.5">
      <c r="A426" s="72"/>
      <c r="B426" s="72" t="s">
        <v>1490</v>
      </c>
      <c r="C426" s="56">
        <v>3.99</v>
      </c>
      <c r="D426" s="55" t="s">
        <v>600</v>
      </c>
      <c r="E426" s="55" t="s">
        <v>231</v>
      </c>
      <c r="F426" s="55" t="s">
        <v>420</v>
      </c>
      <c r="G426" s="60">
        <v>45005</v>
      </c>
      <c r="H426" s="57">
        <v>3.99</v>
      </c>
    </row>
    <row r="427" spans="1:8" ht="20.399999999999999" x14ac:dyDescent="0.5">
      <c r="A427" s="72"/>
      <c r="B427" s="72"/>
      <c r="C427" s="56">
        <v>5.99</v>
      </c>
      <c r="D427" s="55" t="s">
        <v>600</v>
      </c>
      <c r="E427" s="55" t="s">
        <v>231</v>
      </c>
      <c r="F427" s="55" t="s">
        <v>420</v>
      </c>
      <c r="G427" s="60">
        <v>45005</v>
      </c>
      <c r="H427" s="57">
        <v>5.99</v>
      </c>
    </row>
    <row r="428" spans="1:8" ht="20.399999999999999" x14ac:dyDescent="0.5">
      <c r="A428" s="72"/>
      <c r="B428" s="72"/>
      <c r="C428" s="56">
        <v>7</v>
      </c>
      <c r="D428" s="55" t="s">
        <v>3903</v>
      </c>
      <c r="E428" s="55" t="s">
        <v>231</v>
      </c>
      <c r="F428" s="55" t="s">
        <v>420</v>
      </c>
      <c r="G428" s="60">
        <v>45005</v>
      </c>
      <c r="H428" s="57">
        <v>7</v>
      </c>
    </row>
    <row r="429" spans="1:8" ht="20.399999999999999" x14ac:dyDescent="0.5">
      <c r="A429" s="72"/>
      <c r="B429" s="72"/>
      <c r="C429" s="56">
        <v>14.99</v>
      </c>
      <c r="D429" s="55" t="s">
        <v>600</v>
      </c>
      <c r="E429" s="55" t="s">
        <v>231</v>
      </c>
      <c r="F429" s="55" t="s">
        <v>420</v>
      </c>
      <c r="G429" s="60">
        <v>45005</v>
      </c>
      <c r="H429" s="57">
        <v>14.99</v>
      </c>
    </row>
    <row r="430" spans="1:8" ht="20.399999999999999" x14ac:dyDescent="0.5">
      <c r="A430" s="72"/>
      <c r="B430" s="72"/>
      <c r="C430" s="56">
        <v>24.99</v>
      </c>
      <c r="D430" s="55" t="s">
        <v>600</v>
      </c>
      <c r="E430" s="55" t="s">
        <v>231</v>
      </c>
      <c r="F430" s="55" t="s">
        <v>420</v>
      </c>
      <c r="G430" s="60">
        <v>45005</v>
      </c>
      <c r="H430" s="57">
        <v>49.98</v>
      </c>
    </row>
    <row r="431" spans="1:8" ht="20.399999999999999" x14ac:dyDescent="0.5">
      <c r="A431" s="72"/>
      <c r="B431" s="72"/>
      <c r="C431" s="56">
        <v>25</v>
      </c>
      <c r="D431" s="55" t="s">
        <v>600</v>
      </c>
      <c r="E431" s="55" t="s">
        <v>231</v>
      </c>
      <c r="F431" s="55" t="s">
        <v>420</v>
      </c>
      <c r="G431" s="60">
        <v>45005</v>
      </c>
      <c r="H431" s="57">
        <v>25</v>
      </c>
    </row>
    <row r="432" spans="1:8" ht="20.399999999999999" x14ac:dyDescent="0.5">
      <c r="A432" s="72"/>
      <c r="B432" s="72"/>
      <c r="C432" s="56">
        <v>26.99</v>
      </c>
      <c r="D432" s="55" t="s">
        <v>600</v>
      </c>
      <c r="E432" s="55" t="s">
        <v>231</v>
      </c>
      <c r="F432" s="55" t="s">
        <v>420</v>
      </c>
      <c r="G432" s="60">
        <v>45005</v>
      </c>
      <c r="H432" s="57">
        <v>26.99</v>
      </c>
    </row>
    <row r="433" spans="1:8" ht="20.399999999999999" x14ac:dyDescent="0.5">
      <c r="A433" s="72"/>
      <c r="B433" s="72"/>
      <c r="C433" s="56">
        <v>29.99</v>
      </c>
      <c r="D433" s="55" t="s">
        <v>600</v>
      </c>
      <c r="E433" s="55" t="s">
        <v>231</v>
      </c>
      <c r="F433" s="55" t="s">
        <v>420</v>
      </c>
      <c r="G433" s="60">
        <v>45005</v>
      </c>
      <c r="H433" s="57">
        <v>89.97</v>
      </c>
    </row>
    <row r="434" spans="1:8" ht="20.399999999999999" x14ac:dyDescent="0.5">
      <c r="A434" s="72"/>
      <c r="B434" s="72"/>
      <c r="C434" s="56">
        <v>30.99</v>
      </c>
      <c r="D434" s="55" t="s">
        <v>600</v>
      </c>
      <c r="E434" s="55" t="s">
        <v>231</v>
      </c>
      <c r="F434" s="55" t="s">
        <v>420</v>
      </c>
      <c r="G434" s="60">
        <v>45005</v>
      </c>
      <c r="H434" s="57">
        <v>30.99</v>
      </c>
    </row>
    <row r="435" spans="1:8" ht="20.399999999999999" x14ac:dyDescent="0.5">
      <c r="A435" s="72"/>
      <c r="B435" s="72"/>
      <c r="C435" s="56">
        <v>39.99</v>
      </c>
      <c r="D435" s="55" t="s">
        <v>600</v>
      </c>
      <c r="E435" s="55" t="s">
        <v>231</v>
      </c>
      <c r="F435" s="55" t="s">
        <v>420</v>
      </c>
      <c r="G435" s="60">
        <v>45005</v>
      </c>
      <c r="H435" s="57">
        <v>39.99</v>
      </c>
    </row>
    <row r="436" spans="1:8" ht="20.399999999999999" x14ac:dyDescent="0.5">
      <c r="A436" s="72"/>
      <c r="B436" s="72"/>
      <c r="C436" s="56">
        <v>71.989999999999995</v>
      </c>
      <c r="D436" s="55" t="s">
        <v>600</v>
      </c>
      <c r="E436" s="55" t="s">
        <v>231</v>
      </c>
      <c r="F436" s="55" t="s">
        <v>420</v>
      </c>
      <c r="G436" s="60">
        <v>45005</v>
      </c>
      <c r="H436" s="57">
        <v>71.989999999999995</v>
      </c>
    </row>
    <row r="437" spans="1:8" ht="20.399999999999999" x14ac:dyDescent="0.5">
      <c r="A437" s="72"/>
      <c r="B437" s="55" t="s">
        <v>1490</v>
      </c>
      <c r="C437" s="56">
        <v>49.99</v>
      </c>
      <c r="D437" s="55" t="s">
        <v>600</v>
      </c>
      <c r="E437" s="55" t="s">
        <v>231</v>
      </c>
      <c r="F437" s="55" t="s">
        <v>420</v>
      </c>
      <c r="G437" s="60">
        <v>44996</v>
      </c>
      <c r="H437" s="57">
        <v>99.98</v>
      </c>
    </row>
    <row r="438" spans="1:8" ht="20.399999999999999" x14ac:dyDescent="0.5">
      <c r="A438" s="72"/>
      <c r="B438" s="72" t="s">
        <v>1490</v>
      </c>
      <c r="C438" s="56">
        <v>19.989999999999998</v>
      </c>
      <c r="D438" s="55" t="s">
        <v>600</v>
      </c>
      <c r="E438" s="55" t="s">
        <v>231</v>
      </c>
      <c r="F438" s="55" t="s">
        <v>420</v>
      </c>
      <c r="G438" s="60">
        <v>45005</v>
      </c>
      <c r="H438" s="57">
        <v>19.989999999999998</v>
      </c>
    </row>
    <row r="439" spans="1:8" ht="20.399999999999999" x14ac:dyDescent="0.5">
      <c r="A439" s="72"/>
      <c r="B439" s="72"/>
      <c r="C439" s="56">
        <v>22.99</v>
      </c>
      <c r="D439" s="55" t="s">
        <v>600</v>
      </c>
      <c r="E439" s="55" t="s">
        <v>231</v>
      </c>
      <c r="F439" s="55" t="s">
        <v>420</v>
      </c>
      <c r="G439" s="60">
        <v>45005</v>
      </c>
      <c r="H439" s="57">
        <v>45.98</v>
      </c>
    </row>
    <row r="440" spans="1:8" ht="20.399999999999999" x14ac:dyDescent="0.5">
      <c r="A440" s="72"/>
      <c r="B440" s="72"/>
      <c r="C440" s="56">
        <v>25</v>
      </c>
      <c r="D440" s="55" t="s">
        <v>600</v>
      </c>
      <c r="E440" s="55" t="s">
        <v>231</v>
      </c>
      <c r="F440" s="55" t="s">
        <v>420</v>
      </c>
      <c r="G440" s="60">
        <v>45005</v>
      </c>
      <c r="H440" s="57">
        <v>25</v>
      </c>
    </row>
    <row r="441" spans="1:8" ht="20.399999999999999" x14ac:dyDescent="0.5">
      <c r="A441" s="72"/>
      <c r="B441" s="72"/>
      <c r="C441" s="56">
        <v>29.99</v>
      </c>
      <c r="D441" s="55" t="s">
        <v>600</v>
      </c>
      <c r="E441" s="55" t="s">
        <v>231</v>
      </c>
      <c r="F441" s="55" t="s">
        <v>420</v>
      </c>
      <c r="G441" s="60">
        <v>45005</v>
      </c>
      <c r="H441" s="57">
        <v>29.99</v>
      </c>
    </row>
    <row r="442" spans="1:8" ht="20.399999999999999" x14ac:dyDescent="0.5">
      <c r="A442" s="72" t="s">
        <v>497</v>
      </c>
      <c r="B442" s="72" t="s">
        <v>1490</v>
      </c>
      <c r="C442" s="56">
        <v>29.99</v>
      </c>
      <c r="D442" s="55" t="s">
        <v>600</v>
      </c>
      <c r="E442" s="55" t="s">
        <v>231</v>
      </c>
      <c r="F442" s="55" t="s">
        <v>437</v>
      </c>
      <c r="G442" s="60">
        <v>44949</v>
      </c>
      <c r="H442" s="57">
        <v>29.99</v>
      </c>
    </row>
    <row r="443" spans="1:8" ht="20.399999999999999" x14ac:dyDescent="0.5">
      <c r="A443" s="72"/>
      <c r="B443" s="72"/>
      <c r="C443" s="56">
        <v>44.99</v>
      </c>
      <c r="D443" s="55" t="s">
        <v>600</v>
      </c>
      <c r="E443" s="55" t="s">
        <v>231</v>
      </c>
      <c r="F443" s="55" t="s">
        <v>437</v>
      </c>
      <c r="G443" s="60">
        <v>44949</v>
      </c>
      <c r="H443" s="57">
        <v>44.99</v>
      </c>
    </row>
    <row r="444" spans="1:8" x14ac:dyDescent="0.5">
      <c r="A444" s="58" t="s">
        <v>224</v>
      </c>
      <c r="B444" s="58"/>
      <c r="C444" s="58"/>
      <c r="D444" s="58"/>
      <c r="E444" s="58"/>
      <c r="F444" s="58"/>
      <c r="G444" s="58"/>
      <c r="H444" s="59">
        <v>830.77</v>
      </c>
    </row>
    <row r="448" spans="1:8" ht="10.5" customHeight="1" x14ac:dyDescent="0.5">
      <c r="A448" s="71" t="s">
        <v>216</v>
      </c>
      <c r="B448" s="71"/>
      <c r="C448" s="71"/>
      <c r="D448" s="71"/>
      <c r="E448" s="71"/>
      <c r="F448" s="71"/>
      <c r="G448" s="71"/>
      <c r="H448" s="71"/>
    </row>
    <row r="449" spans="1:8" ht="10.5" customHeight="1" x14ac:dyDescent="0.5">
      <c r="A449" s="70" t="s">
        <v>266</v>
      </c>
      <c r="B449" s="70"/>
      <c r="C449" s="70"/>
      <c r="D449" s="70"/>
      <c r="E449" s="70"/>
      <c r="F449" s="70"/>
      <c r="G449" s="70"/>
      <c r="H449" s="70"/>
    </row>
    <row r="451" spans="1:8" ht="34.200000000000003" x14ac:dyDescent="0.5">
      <c r="A451" s="53" t="s">
        <v>3006</v>
      </c>
      <c r="B451" s="53" t="s">
        <v>218</v>
      </c>
      <c r="C451" s="53" t="s">
        <v>219</v>
      </c>
      <c r="D451" s="53" t="s">
        <v>596</v>
      </c>
      <c r="E451" s="53" t="s">
        <v>220</v>
      </c>
      <c r="F451" s="53" t="s">
        <v>275</v>
      </c>
      <c r="G451" s="53" t="s">
        <v>3892</v>
      </c>
      <c r="H451" s="54" t="s">
        <v>221</v>
      </c>
    </row>
    <row r="452" spans="1:8" ht="20.399999999999999" x14ac:dyDescent="0.5">
      <c r="A452" s="72" t="s">
        <v>251</v>
      </c>
      <c r="B452" s="55" t="s">
        <v>1490</v>
      </c>
      <c r="C452" s="56">
        <v>6.99</v>
      </c>
      <c r="D452" s="55" t="s">
        <v>600</v>
      </c>
      <c r="E452" s="55" t="s">
        <v>231</v>
      </c>
      <c r="F452" s="55" t="s">
        <v>420</v>
      </c>
      <c r="G452" s="60">
        <v>44955</v>
      </c>
      <c r="H452" s="57">
        <v>6.99</v>
      </c>
    </row>
    <row r="453" spans="1:8" ht="20.399999999999999" x14ac:dyDescent="0.5">
      <c r="A453" s="72"/>
      <c r="B453" s="72" t="s">
        <v>1490</v>
      </c>
      <c r="C453" s="56">
        <v>6.99</v>
      </c>
      <c r="D453" s="55" t="s">
        <v>600</v>
      </c>
      <c r="E453" s="55" t="s">
        <v>231</v>
      </c>
      <c r="F453" s="55" t="s">
        <v>420</v>
      </c>
      <c r="G453" s="60">
        <v>45003</v>
      </c>
      <c r="H453" s="57">
        <v>6.99</v>
      </c>
    </row>
    <row r="454" spans="1:8" ht="20.399999999999999" x14ac:dyDescent="0.5">
      <c r="A454" s="72"/>
      <c r="B454" s="72"/>
      <c r="C454" s="56">
        <v>12.99</v>
      </c>
      <c r="D454" s="55" t="s">
        <v>600</v>
      </c>
      <c r="E454" s="55" t="s">
        <v>231</v>
      </c>
      <c r="F454" s="55" t="s">
        <v>420</v>
      </c>
      <c r="G454" s="60">
        <v>45003</v>
      </c>
      <c r="H454" s="57">
        <v>12.99</v>
      </c>
    </row>
    <row r="455" spans="1:8" ht="20.399999999999999" x14ac:dyDescent="0.5">
      <c r="A455" s="72"/>
      <c r="B455" s="55" t="s">
        <v>1490</v>
      </c>
      <c r="C455" s="56">
        <v>11</v>
      </c>
      <c r="D455" s="55" t="s">
        <v>600</v>
      </c>
      <c r="E455" s="55" t="s">
        <v>231</v>
      </c>
      <c r="F455" s="55" t="s">
        <v>420</v>
      </c>
      <c r="G455" s="60">
        <v>44993</v>
      </c>
      <c r="H455" s="57">
        <v>11</v>
      </c>
    </row>
    <row r="456" spans="1:8" ht="20.399999999999999" x14ac:dyDescent="0.5">
      <c r="A456" s="72"/>
      <c r="B456" s="55" t="s">
        <v>1490</v>
      </c>
      <c r="C456" s="56">
        <v>15.95</v>
      </c>
      <c r="D456" s="55" t="s">
        <v>600</v>
      </c>
      <c r="E456" s="55" t="s">
        <v>231</v>
      </c>
      <c r="F456" s="55" t="s">
        <v>387</v>
      </c>
      <c r="G456" s="60">
        <v>44973</v>
      </c>
      <c r="H456" s="57">
        <v>15.95</v>
      </c>
    </row>
    <row r="457" spans="1:8" x14ac:dyDescent="0.5">
      <c r="A457" s="58" t="s">
        <v>224</v>
      </c>
      <c r="B457" s="58"/>
      <c r="C457" s="58"/>
      <c r="D457" s="58"/>
      <c r="E457" s="58"/>
      <c r="F457" s="58"/>
      <c r="G457" s="58"/>
      <c r="H457" s="59">
        <v>53.92</v>
      </c>
    </row>
    <row r="461" spans="1:8" ht="10.5" customHeight="1" x14ac:dyDescent="0.5">
      <c r="A461" s="71" t="s">
        <v>216</v>
      </c>
      <c r="B461" s="71"/>
      <c r="C461" s="71"/>
      <c r="D461" s="71"/>
      <c r="E461" s="71"/>
      <c r="F461" s="71"/>
      <c r="G461" s="71"/>
      <c r="H461" s="71"/>
    </row>
    <row r="462" spans="1:8" ht="10.5" customHeight="1" x14ac:dyDescent="0.5">
      <c r="A462" s="70" t="s">
        <v>267</v>
      </c>
      <c r="B462" s="70"/>
      <c r="C462" s="70"/>
      <c r="D462" s="70"/>
      <c r="E462" s="70"/>
      <c r="F462" s="70"/>
      <c r="G462" s="70"/>
      <c r="H462" s="70"/>
    </row>
    <row r="464" spans="1:8" ht="34.200000000000003" x14ac:dyDescent="0.5">
      <c r="A464" s="53" t="s">
        <v>3006</v>
      </c>
      <c r="B464" s="53" t="s">
        <v>218</v>
      </c>
      <c r="C464" s="53" t="s">
        <v>219</v>
      </c>
      <c r="D464" s="53" t="s">
        <v>596</v>
      </c>
      <c r="E464" s="53" t="s">
        <v>220</v>
      </c>
      <c r="F464" s="53" t="s">
        <v>275</v>
      </c>
      <c r="G464" s="53" t="s">
        <v>3892</v>
      </c>
      <c r="H464" s="54" t="s">
        <v>221</v>
      </c>
    </row>
    <row r="465" spans="1:8" ht="40.799999999999997" x14ac:dyDescent="0.5">
      <c r="A465" s="55" t="s">
        <v>300</v>
      </c>
      <c r="B465" s="55" t="s">
        <v>1490</v>
      </c>
      <c r="C465" s="56">
        <v>10</v>
      </c>
      <c r="D465" s="55" t="s">
        <v>600</v>
      </c>
      <c r="E465" s="55" t="s">
        <v>223</v>
      </c>
      <c r="F465" s="55" t="s">
        <v>425</v>
      </c>
      <c r="G465" s="60">
        <v>44943</v>
      </c>
      <c r="H465" s="57">
        <v>10</v>
      </c>
    </row>
    <row r="466" spans="1:8" x14ac:dyDescent="0.5">
      <c r="A466" s="58" t="s">
        <v>224</v>
      </c>
      <c r="B466" s="58"/>
      <c r="C466" s="58"/>
      <c r="D466" s="58"/>
      <c r="E466" s="58"/>
      <c r="F466" s="58"/>
      <c r="G466" s="58"/>
      <c r="H466" s="59">
        <v>10</v>
      </c>
    </row>
    <row r="470" spans="1:8" ht="10.5" customHeight="1" x14ac:dyDescent="0.5">
      <c r="A470" s="71" t="s">
        <v>216</v>
      </c>
      <c r="B470" s="71"/>
      <c r="C470" s="71"/>
      <c r="D470" s="71"/>
      <c r="E470" s="71"/>
      <c r="F470" s="71"/>
      <c r="G470" s="71"/>
      <c r="H470" s="71"/>
    </row>
    <row r="471" spans="1:8" ht="10.5" customHeight="1" x14ac:dyDescent="0.5">
      <c r="A471" s="70" t="s">
        <v>432</v>
      </c>
      <c r="B471" s="70"/>
      <c r="C471" s="70"/>
      <c r="D471" s="70"/>
      <c r="E471" s="70"/>
      <c r="F471" s="70"/>
      <c r="G471" s="70"/>
      <c r="H471" s="70"/>
    </row>
    <row r="473" spans="1:8" ht="34.200000000000003" x14ac:dyDescent="0.5">
      <c r="A473" s="53" t="s">
        <v>3006</v>
      </c>
      <c r="B473" s="53" t="s">
        <v>218</v>
      </c>
      <c r="C473" s="53" t="s">
        <v>219</v>
      </c>
      <c r="D473" s="53" t="s">
        <v>596</v>
      </c>
      <c r="E473" s="53" t="s">
        <v>220</v>
      </c>
      <c r="F473" s="53" t="s">
        <v>275</v>
      </c>
      <c r="G473" s="53" t="s">
        <v>3892</v>
      </c>
      <c r="H473" s="54" t="s">
        <v>221</v>
      </c>
    </row>
    <row r="474" spans="1:8" ht="20.399999999999999" x14ac:dyDescent="0.5">
      <c r="A474" s="72" t="s">
        <v>228</v>
      </c>
      <c r="B474" s="72" t="s">
        <v>3893</v>
      </c>
      <c r="C474" s="56">
        <v>12.5</v>
      </c>
      <c r="D474" s="55" t="s">
        <v>600</v>
      </c>
      <c r="E474" s="55" t="s">
        <v>231</v>
      </c>
      <c r="F474" s="55" t="s">
        <v>433</v>
      </c>
      <c r="G474" s="60">
        <v>44942</v>
      </c>
      <c r="H474" s="57">
        <v>12.5</v>
      </c>
    </row>
    <row r="475" spans="1:8" ht="20.399999999999999" x14ac:dyDescent="0.5">
      <c r="A475" s="72"/>
      <c r="B475" s="72"/>
      <c r="C475" s="56">
        <v>22.5</v>
      </c>
      <c r="D475" s="55" t="s">
        <v>600</v>
      </c>
      <c r="E475" s="55" t="s">
        <v>230</v>
      </c>
      <c r="F475" s="55" t="s">
        <v>433</v>
      </c>
      <c r="G475" s="60">
        <v>44942</v>
      </c>
      <c r="H475" s="57">
        <v>22.5</v>
      </c>
    </row>
    <row r="476" spans="1:8" ht="20.399999999999999" x14ac:dyDescent="0.5">
      <c r="A476" s="72" t="s">
        <v>594</v>
      </c>
      <c r="B476" s="72" t="s">
        <v>1490</v>
      </c>
      <c r="C476" s="56">
        <v>18</v>
      </c>
      <c r="D476" s="55" t="s">
        <v>600</v>
      </c>
      <c r="E476" s="55" t="s">
        <v>3918</v>
      </c>
      <c r="F476" s="55" t="s">
        <v>387</v>
      </c>
      <c r="G476" s="60">
        <v>44951</v>
      </c>
      <c r="H476" s="57">
        <v>18</v>
      </c>
    </row>
    <row r="477" spans="1:8" ht="20.399999999999999" x14ac:dyDescent="0.5">
      <c r="A477" s="72"/>
      <c r="B477" s="72"/>
      <c r="C477" s="56">
        <v>20</v>
      </c>
      <c r="D477" s="55" t="s">
        <v>600</v>
      </c>
      <c r="E477" s="55" t="s">
        <v>3918</v>
      </c>
      <c r="F477" s="55" t="s">
        <v>387</v>
      </c>
      <c r="G477" s="60">
        <v>44951</v>
      </c>
      <c r="H477" s="57">
        <v>20</v>
      </c>
    </row>
    <row r="478" spans="1:8" x14ac:dyDescent="0.5">
      <c r="A478" s="58" t="s">
        <v>224</v>
      </c>
      <c r="B478" s="58"/>
      <c r="C478" s="58"/>
      <c r="D478" s="58"/>
      <c r="E478" s="58"/>
      <c r="F478" s="58"/>
      <c r="G478" s="58"/>
      <c r="H478" s="59">
        <v>73</v>
      </c>
    </row>
    <row r="482" spans="1:8" ht="10.5" customHeight="1" x14ac:dyDescent="0.5">
      <c r="A482" s="71" t="s">
        <v>216</v>
      </c>
      <c r="B482" s="71"/>
      <c r="C482" s="71"/>
      <c r="D482" s="71"/>
      <c r="E482" s="71"/>
      <c r="F482" s="71"/>
      <c r="G482" s="71"/>
      <c r="H482" s="71"/>
    </row>
    <row r="483" spans="1:8" ht="10.5" customHeight="1" x14ac:dyDescent="0.5">
      <c r="A483" s="70" t="s">
        <v>434</v>
      </c>
      <c r="B483" s="70"/>
      <c r="C483" s="70"/>
      <c r="D483" s="70"/>
      <c r="E483" s="70"/>
      <c r="F483" s="70"/>
      <c r="G483" s="70"/>
      <c r="H483" s="70"/>
    </row>
    <row r="485" spans="1:8" ht="34.200000000000003" x14ac:dyDescent="0.5">
      <c r="A485" s="53" t="s">
        <v>3006</v>
      </c>
      <c r="B485" s="53" t="s">
        <v>218</v>
      </c>
      <c r="C485" s="53" t="s">
        <v>219</v>
      </c>
      <c r="D485" s="53" t="s">
        <v>596</v>
      </c>
      <c r="E485" s="53" t="s">
        <v>220</v>
      </c>
      <c r="F485" s="53" t="s">
        <v>275</v>
      </c>
      <c r="G485" s="53" t="s">
        <v>3892</v>
      </c>
      <c r="H485" s="54" t="s">
        <v>221</v>
      </c>
    </row>
    <row r="486" spans="1:8" ht="40.799999999999997" x14ac:dyDescent="0.5">
      <c r="A486" s="55" t="s">
        <v>369</v>
      </c>
      <c r="B486" s="55" t="s">
        <v>3893</v>
      </c>
      <c r="C486" s="56">
        <v>16.14</v>
      </c>
      <c r="D486" s="55" t="s">
        <v>600</v>
      </c>
      <c r="E486" s="55" t="s">
        <v>1213</v>
      </c>
      <c r="F486" s="55" t="s">
        <v>503</v>
      </c>
      <c r="G486" s="60">
        <v>44944</v>
      </c>
      <c r="H486" s="57">
        <v>16.14</v>
      </c>
    </row>
    <row r="487" spans="1:8" ht="20.399999999999999" x14ac:dyDescent="0.5">
      <c r="A487" s="72" t="s">
        <v>333</v>
      </c>
      <c r="B487" s="72" t="s">
        <v>1490</v>
      </c>
      <c r="C487" s="56">
        <v>16.95</v>
      </c>
      <c r="D487" s="55" t="s">
        <v>600</v>
      </c>
      <c r="E487" s="55" t="s">
        <v>230</v>
      </c>
      <c r="F487" s="55" t="s">
        <v>334</v>
      </c>
      <c r="G487" s="60">
        <v>44954</v>
      </c>
      <c r="H487" s="57">
        <v>16.95</v>
      </c>
    </row>
    <row r="488" spans="1:8" ht="20.399999999999999" x14ac:dyDescent="0.5">
      <c r="A488" s="72"/>
      <c r="B488" s="72"/>
      <c r="C488" s="56">
        <v>26</v>
      </c>
      <c r="D488" s="55" t="s">
        <v>600</v>
      </c>
      <c r="E488" s="55" t="s">
        <v>230</v>
      </c>
      <c r="F488" s="55" t="s">
        <v>334</v>
      </c>
      <c r="G488" s="60">
        <v>44954</v>
      </c>
      <c r="H488" s="57">
        <v>26</v>
      </c>
    </row>
    <row r="489" spans="1:8" x14ac:dyDescent="0.5">
      <c r="A489" s="58" t="s">
        <v>224</v>
      </c>
      <c r="B489" s="58"/>
      <c r="C489" s="58"/>
      <c r="D489" s="58"/>
      <c r="E489" s="58"/>
      <c r="F489" s="58"/>
      <c r="G489" s="58"/>
      <c r="H489" s="59">
        <v>59.09</v>
      </c>
    </row>
    <row r="493" spans="1:8" ht="10.5" customHeight="1" x14ac:dyDescent="0.5">
      <c r="A493" s="71" t="s">
        <v>216</v>
      </c>
      <c r="B493" s="71"/>
      <c r="C493" s="71"/>
      <c r="D493" s="71"/>
      <c r="E493" s="71"/>
      <c r="F493" s="71"/>
      <c r="G493" s="71"/>
      <c r="H493" s="71"/>
    </row>
    <row r="494" spans="1:8" ht="10.5" customHeight="1" x14ac:dyDescent="0.5">
      <c r="A494" s="70" t="s">
        <v>436</v>
      </c>
      <c r="B494" s="70"/>
      <c r="C494" s="70"/>
      <c r="D494" s="70"/>
      <c r="E494" s="70"/>
      <c r="F494" s="70"/>
      <c r="G494" s="70"/>
      <c r="H494" s="70"/>
    </row>
    <row r="496" spans="1:8" ht="34.200000000000003" x14ac:dyDescent="0.5">
      <c r="A496" s="53" t="s">
        <v>3006</v>
      </c>
      <c r="B496" s="53" t="s">
        <v>218</v>
      </c>
      <c r="C496" s="53" t="s">
        <v>219</v>
      </c>
      <c r="D496" s="53" t="s">
        <v>596</v>
      </c>
      <c r="E496" s="53" t="s">
        <v>220</v>
      </c>
      <c r="F496" s="53" t="s">
        <v>275</v>
      </c>
      <c r="G496" s="53" t="s">
        <v>3892</v>
      </c>
      <c r="H496" s="54" t="s">
        <v>221</v>
      </c>
    </row>
    <row r="497" spans="1:8" ht="40.799999999999997" x14ac:dyDescent="0.5">
      <c r="A497" s="55" t="s">
        <v>475</v>
      </c>
      <c r="B497" s="55" t="s">
        <v>1490</v>
      </c>
      <c r="C497" s="56">
        <v>28</v>
      </c>
      <c r="D497" s="55" t="s">
        <v>600</v>
      </c>
      <c r="E497" s="55" t="s">
        <v>223</v>
      </c>
      <c r="F497" s="55" t="s">
        <v>1047</v>
      </c>
      <c r="G497" s="60">
        <v>44982</v>
      </c>
      <c r="H497" s="57">
        <v>28</v>
      </c>
    </row>
    <row r="498" spans="1:8" ht="20.399999999999999" x14ac:dyDescent="0.5">
      <c r="A498" s="72" t="s">
        <v>251</v>
      </c>
      <c r="B498" s="72" t="s">
        <v>1490</v>
      </c>
      <c r="C498" s="56">
        <v>7</v>
      </c>
      <c r="D498" s="55" t="s">
        <v>600</v>
      </c>
      <c r="E498" s="55" t="s">
        <v>231</v>
      </c>
      <c r="F498" s="55" t="s">
        <v>420</v>
      </c>
      <c r="G498" s="60">
        <v>44952</v>
      </c>
      <c r="H498" s="57">
        <v>7</v>
      </c>
    </row>
    <row r="499" spans="1:8" ht="20.399999999999999" x14ac:dyDescent="0.5">
      <c r="A499" s="72"/>
      <c r="B499" s="72"/>
      <c r="C499" s="56">
        <v>13</v>
      </c>
      <c r="D499" s="55" t="s">
        <v>600</v>
      </c>
      <c r="E499" s="55" t="s">
        <v>231</v>
      </c>
      <c r="F499" s="55" t="s">
        <v>420</v>
      </c>
      <c r="G499" s="60">
        <v>44952</v>
      </c>
      <c r="H499" s="57">
        <v>13</v>
      </c>
    </row>
    <row r="500" spans="1:8" ht="20.399999999999999" x14ac:dyDescent="0.5">
      <c r="A500" s="72"/>
      <c r="B500" s="72"/>
      <c r="C500" s="56">
        <v>15</v>
      </c>
      <c r="D500" s="55" t="s">
        <v>600</v>
      </c>
      <c r="E500" s="55" t="s">
        <v>231</v>
      </c>
      <c r="F500" s="55" t="s">
        <v>420</v>
      </c>
      <c r="G500" s="60">
        <v>44952</v>
      </c>
      <c r="H500" s="57">
        <v>15</v>
      </c>
    </row>
    <row r="501" spans="1:8" ht="20.399999999999999" x14ac:dyDescent="0.5">
      <c r="A501" s="72"/>
      <c r="B501" s="72"/>
      <c r="C501" s="56">
        <v>16</v>
      </c>
      <c r="D501" s="55" t="s">
        <v>600</v>
      </c>
      <c r="E501" s="55" t="s">
        <v>231</v>
      </c>
      <c r="F501" s="55" t="s">
        <v>420</v>
      </c>
      <c r="G501" s="60">
        <v>44952</v>
      </c>
      <c r="H501" s="57">
        <v>16</v>
      </c>
    </row>
    <row r="502" spans="1:8" ht="20.399999999999999" x14ac:dyDescent="0.5">
      <c r="A502" s="72"/>
      <c r="B502" s="72"/>
      <c r="C502" s="56">
        <v>17</v>
      </c>
      <c r="D502" s="55" t="s">
        <v>600</v>
      </c>
      <c r="E502" s="55" t="s">
        <v>231</v>
      </c>
      <c r="F502" s="55" t="s">
        <v>420</v>
      </c>
      <c r="G502" s="60">
        <v>44952</v>
      </c>
      <c r="H502" s="57">
        <v>17</v>
      </c>
    </row>
    <row r="503" spans="1:8" ht="20.399999999999999" x14ac:dyDescent="0.5">
      <c r="A503" s="72"/>
      <c r="B503" s="55" t="s">
        <v>1490</v>
      </c>
      <c r="C503" s="56">
        <v>35</v>
      </c>
      <c r="D503" s="55" t="s">
        <v>600</v>
      </c>
      <c r="E503" s="55" t="s">
        <v>231</v>
      </c>
      <c r="F503" s="55" t="s">
        <v>420</v>
      </c>
      <c r="G503" s="60">
        <v>44977</v>
      </c>
      <c r="H503" s="57">
        <v>35</v>
      </c>
    </row>
    <row r="504" spans="1:8" x14ac:dyDescent="0.5">
      <c r="A504" s="58" t="s">
        <v>224</v>
      </c>
      <c r="B504" s="58"/>
      <c r="C504" s="58"/>
      <c r="D504" s="58"/>
      <c r="E504" s="58"/>
      <c r="F504" s="58"/>
      <c r="G504" s="58"/>
      <c r="H504" s="59">
        <v>131</v>
      </c>
    </row>
    <row r="508" spans="1:8" ht="10.5" customHeight="1" x14ac:dyDescent="0.5">
      <c r="A508" s="71" t="s">
        <v>216</v>
      </c>
      <c r="B508" s="71"/>
      <c r="C508" s="71"/>
      <c r="D508" s="71"/>
      <c r="E508" s="71"/>
      <c r="F508" s="71"/>
      <c r="G508" s="71"/>
      <c r="H508" s="71"/>
    </row>
    <row r="509" spans="1:8" ht="10.5" customHeight="1" x14ac:dyDescent="0.5">
      <c r="A509" s="70" t="s">
        <v>1262</v>
      </c>
      <c r="B509" s="70"/>
      <c r="C509" s="70"/>
      <c r="D509" s="70"/>
      <c r="E509" s="70"/>
      <c r="F509" s="70"/>
      <c r="G509" s="70"/>
      <c r="H509" s="70"/>
    </row>
    <row r="511" spans="1:8" ht="34.200000000000003" x14ac:dyDescent="0.5">
      <c r="A511" s="53" t="s">
        <v>3006</v>
      </c>
      <c r="B511" s="53" t="s">
        <v>218</v>
      </c>
      <c r="C511" s="53" t="s">
        <v>219</v>
      </c>
      <c r="D511" s="53" t="s">
        <v>596</v>
      </c>
      <c r="E511" s="53" t="s">
        <v>220</v>
      </c>
      <c r="F511" s="53" t="s">
        <v>275</v>
      </c>
      <c r="G511" s="53" t="s">
        <v>3892</v>
      </c>
      <c r="H511" s="54" t="s">
        <v>221</v>
      </c>
    </row>
    <row r="512" spans="1:8" ht="40.799999999999997" x14ac:dyDescent="0.5">
      <c r="A512" s="55" t="s">
        <v>311</v>
      </c>
      <c r="B512" s="55" t="s">
        <v>1490</v>
      </c>
      <c r="C512" s="56">
        <v>26</v>
      </c>
      <c r="D512" s="55" t="s">
        <v>600</v>
      </c>
      <c r="E512" s="55" t="s">
        <v>230</v>
      </c>
      <c r="F512" s="55" t="s">
        <v>305</v>
      </c>
      <c r="G512" s="60">
        <v>44963</v>
      </c>
      <c r="H512" s="57">
        <v>26</v>
      </c>
    </row>
    <row r="513" spans="1:8" x14ac:dyDescent="0.5">
      <c r="A513" s="58" t="s">
        <v>224</v>
      </c>
      <c r="B513" s="58"/>
      <c r="C513" s="58"/>
      <c r="D513" s="58"/>
      <c r="E513" s="58"/>
      <c r="F513" s="58"/>
      <c r="G513" s="58"/>
      <c r="H513" s="59">
        <v>26</v>
      </c>
    </row>
    <row r="517" spans="1:8" ht="10.5" customHeight="1" x14ac:dyDescent="0.5">
      <c r="A517" s="71" t="s">
        <v>216</v>
      </c>
      <c r="B517" s="71"/>
      <c r="C517" s="71"/>
      <c r="D517" s="71"/>
      <c r="E517" s="71"/>
      <c r="F517" s="71"/>
      <c r="G517" s="71"/>
      <c r="H517" s="71"/>
    </row>
    <row r="518" spans="1:8" ht="10.5" customHeight="1" x14ac:dyDescent="0.5">
      <c r="A518" s="70" t="s">
        <v>268</v>
      </c>
      <c r="B518" s="70"/>
      <c r="C518" s="70"/>
      <c r="D518" s="70"/>
      <c r="E518" s="70"/>
      <c r="F518" s="70"/>
      <c r="G518" s="70"/>
      <c r="H518" s="70"/>
    </row>
    <row r="520" spans="1:8" ht="34.200000000000003" x14ac:dyDescent="0.5">
      <c r="A520" s="53" t="s">
        <v>3006</v>
      </c>
      <c r="B520" s="53" t="s">
        <v>218</v>
      </c>
      <c r="C520" s="53" t="s">
        <v>219</v>
      </c>
      <c r="D520" s="53" t="s">
        <v>596</v>
      </c>
      <c r="E520" s="53" t="s">
        <v>220</v>
      </c>
      <c r="F520" s="53" t="s">
        <v>275</v>
      </c>
      <c r="G520" s="53" t="s">
        <v>3892</v>
      </c>
      <c r="H520" s="54" t="s">
        <v>221</v>
      </c>
    </row>
    <row r="521" spans="1:8" ht="30.6" x14ac:dyDescent="0.5">
      <c r="A521" s="55" t="s">
        <v>225</v>
      </c>
      <c r="B521" s="55" t="s">
        <v>1490</v>
      </c>
      <c r="C521" s="56">
        <v>40</v>
      </c>
      <c r="D521" s="55" t="s">
        <v>600</v>
      </c>
      <c r="E521" s="55" t="s">
        <v>241</v>
      </c>
      <c r="F521" s="55" t="s">
        <v>444</v>
      </c>
      <c r="G521" s="60">
        <v>44978</v>
      </c>
      <c r="H521" s="57">
        <v>40</v>
      </c>
    </row>
    <row r="522" spans="1:8" x14ac:dyDescent="0.5">
      <c r="A522" s="58" t="s">
        <v>224</v>
      </c>
      <c r="B522" s="58"/>
      <c r="C522" s="58"/>
      <c r="D522" s="58"/>
      <c r="E522" s="58"/>
      <c r="F522" s="58"/>
      <c r="G522" s="58"/>
      <c r="H522" s="59">
        <v>40</v>
      </c>
    </row>
    <row r="526" spans="1:8" ht="10.5" customHeight="1" x14ac:dyDescent="0.5">
      <c r="A526" s="71" t="s">
        <v>216</v>
      </c>
      <c r="B526" s="71"/>
      <c r="C526" s="71"/>
      <c r="D526" s="71"/>
      <c r="E526" s="71"/>
      <c r="F526" s="71"/>
      <c r="G526" s="71"/>
      <c r="H526" s="71"/>
    </row>
    <row r="527" spans="1:8" ht="10.5" customHeight="1" x14ac:dyDescent="0.5">
      <c r="A527" s="70" t="s">
        <v>445</v>
      </c>
      <c r="B527" s="70"/>
      <c r="C527" s="70"/>
      <c r="D527" s="70"/>
      <c r="E527" s="70"/>
      <c r="F527" s="70"/>
      <c r="G527" s="70"/>
      <c r="H527" s="70"/>
    </row>
    <row r="529" spans="1:8" ht="34.200000000000003" x14ac:dyDescent="0.5">
      <c r="A529" s="53" t="s">
        <v>3006</v>
      </c>
      <c r="B529" s="53" t="s">
        <v>218</v>
      </c>
      <c r="C529" s="53" t="s">
        <v>219</v>
      </c>
      <c r="D529" s="53" t="s">
        <v>596</v>
      </c>
      <c r="E529" s="53" t="s">
        <v>220</v>
      </c>
      <c r="F529" s="53" t="s">
        <v>275</v>
      </c>
      <c r="G529" s="53" t="s">
        <v>3892</v>
      </c>
      <c r="H529" s="54" t="s">
        <v>221</v>
      </c>
    </row>
    <row r="530" spans="1:8" ht="40.799999999999997" x14ac:dyDescent="0.5">
      <c r="A530" s="55" t="s">
        <v>297</v>
      </c>
      <c r="B530" s="55" t="s">
        <v>3908</v>
      </c>
      <c r="C530" s="56">
        <v>19.78</v>
      </c>
      <c r="D530" s="55" t="s">
        <v>600</v>
      </c>
      <c r="E530" s="55" t="s">
        <v>446</v>
      </c>
      <c r="F530" s="55" t="s">
        <v>292</v>
      </c>
      <c r="G530" s="60">
        <v>44978</v>
      </c>
      <c r="H530" s="57">
        <v>19.78</v>
      </c>
    </row>
    <row r="531" spans="1:8" ht="30.6" x14ac:dyDescent="0.5">
      <c r="A531" s="55" t="s">
        <v>388</v>
      </c>
      <c r="B531" s="55" t="s">
        <v>1490</v>
      </c>
      <c r="C531" s="56">
        <v>5</v>
      </c>
      <c r="D531" s="55" t="s">
        <v>600</v>
      </c>
      <c r="E531" s="55" t="s">
        <v>223</v>
      </c>
      <c r="F531" s="55" t="s">
        <v>364</v>
      </c>
      <c r="G531" s="60">
        <v>44937</v>
      </c>
      <c r="H531" s="57">
        <v>5</v>
      </c>
    </row>
    <row r="532" spans="1:8" ht="20.399999999999999" x14ac:dyDescent="0.5">
      <c r="A532" s="72" t="s">
        <v>289</v>
      </c>
      <c r="B532" s="55" t="s">
        <v>3909</v>
      </c>
      <c r="C532" s="56">
        <v>25.17</v>
      </c>
      <c r="D532" s="55" t="s">
        <v>600</v>
      </c>
      <c r="E532" s="55" t="s">
        <v>446</v>
      </c>
      <c r="F532" s="55" t="s">
        <v>364</v>
      </c>
      <c r="G532" s="60">
        <v>44946</v>
      </c>
      <c r="H532" s="57">
        <v>25.17</v>
      </c>
    </row>
    <row r="533" spans="1:8" ht="20.399999999999999" x14ac:dyDescent="0.5">
      <c r="A533" s="72"/>
      <c r="B533" s="55" t="s">
        <v>3908</v>
      </c>
      <c r="C533" s="56">
        <v>9.7899999999999991</v>
      </c>
      <c r="D533" s="55" t="s">
        <v>600</v>
      </c>
      <c r="E533" s="55" t="s">
        <v>223</v>
      </c>
      <c r="F533" s="55" t="s">
        <v>3919</v>
      </c>
      <c r="G533" s="60">
        <v>45006</v>
      </c>
      <c r="H533" s="57">
        <v>9.7899999999999991</v>
      </c>
    </row>
    <row r="534" spans="1:8" ht="20.399999999999999" x14ac:dyDescent="0.5">
      <c r="A534" s="72"/>
      <c r="B534" s="55" t="s">
        <v>3894</v>
      </c>
      <c r="C534" s="56">
        <v>11.39</v>
      </c>
      <c r="D534" s="55" t="s">
        <v>600</v>
      </c>
      <c r="E534" s="55" t="s">
        <v>223</v>
      </c>
      <c r="F534" s="55" t="s">
        <v>290</v>
      </c>
      <c r="G534" s="60">
        <v>45003</v>
      </c>
      <c r="H534" s="57">
        <v>11.39</v>
      </c>
    </row>
    <row r="535" spans="1:8" x14ac:dyDescent="0.5">
      <c r="A535" s="72" t="s">
        <v>412</v>
      </c>
      <c r="B535" s="72" t="s">
        <v>3893</v>
      </c>
      <c r="C535" s="56">
        <v>7.33</v>
      </c>
      <c r="D535" s="55" t="s">
        <v>600</v>
      </c>
      <c r="E535" s="55" t="s">
        <v>446</v>
      </c>
      <c r="F535" s="55" t="s">
        <v>294</v>
      </c>
      <c r="G535" s="60">
        <v>45000</v>
      </c>
      <c r="H535" s="57">
        <v>7.33</v>
      </c>
    </row>
    <row r="536" spans="1:8" x14ac:dyDescent="0.5">
      <c r="A536" s="72"/>
      <c r="B536" s="72"/>
      <c r="C536" s="56">
        <v>7.66</v>
      </c>
      <c r="D536" s="55" t="s">
        <v>600</v>
      </c>
      <c r="E536" s="55" t="s">
        <v>230</v>
      </c>
      <c r="F536" s="55" t="s">
        <v>294</v>
      </c>
      <c r="G536" s="60">
        <v>45000</v>
      </c>
      <c r="H536" s="57">
        <v>7.66</v>
      </c>
    </row>
    <row r="537" spans="1:8" x14ac:dyDescent="0.5">
      <c r="A537" s="72"/>
      <c r="B537" s="72"/>
      <c r="C537" s="56">
        <v>9</v>
      </c>
      <c r="D537" s="55" t="s">
        <v>600</v>
      </c>
      <c r="E537" s="55" t="s">
        <v>230</v>
      </c>
      <c r="F537" s="55" t="s">
        <v>294</v>
      </c>
      <c r="G537" s="60">
        <v>45000</v>
      </c>
      <c r="H537" s="57">
        <v>9</v>
      </c>
    </row>
    <row r="538" spans="1:8" ht="20.399999999999999" x14ac:dyDescent="0.5">
      <c r="A538" s="72" t="s">
        <v>283</v>
      </c>
      <c r="B538" s="55" t="s">
        <v>3908</v>
      </c>
      <c r="C538" s="56">
        <v>17</v>
      </c>
      <c r="D538" s="55" t="s">
        <v>600</v>
      </c>
      <c r="E538" s="55" t="s">
        <v>230</v>
      </c>
      <c r="F538" s="55" t="s">
        <v>467</v>
      </c>
      <c r="G538" s="60">
        <v>45000</v>
      </c>
      <c r="H538" s="57">
        <v>17</v>
      </c>
    </row>
    <row r="539" spans="1:8" ht="20.399999999999999" x14ac:dyDescent="0.5">
      <c r="A539" s="72"/>
      <c r="B539" s="72" t="s">
        <v>1490</v>
      </c>
      <c r="C539" s="56">
        <v>3.56</v>
      </c>
      <c r="D539" s="55" t="s">
        <v>600</v>
      </c>
      <c r="E539" s="55" t="s">
        <v>230</v>
      </c>
      <c r="F539" s="55" t="s">
        <v>467</v>
      </c>
      <c r="G539" s="60">
        <v>45003</v>
      </c>
      <c r="H539" s="57">
        <v>3.56</v>
      </c>
    </row>
    <row r="540" spans="1:8" ht="20.399999999999999" x14ac:dyDescent="0.5">
      <c r="A540" s="72"/>
      <c r="B540" s="72"/>
      <c r="C540" s="56">
        <v>10</v>
      </c>
      <c r="D540" s="55" t="s">
        <v>600</v>
      </c>
      <c r="E540" s="55" t="s">
        <v>230</v>
      </c>
      <c r="F540" s="55" t="s">
        <v>467</v>
      </c>
      <c r="G540" s="60">
        <v>44959</v>
      </c>
      <c r="H540" s="57">
        <v>10</v>
      </c>
    </row>
    <row r="541" spans="1:8" ht="20.399999999999999" x14ac:dyDescent="0.5">
      <c r="A541" s="72"/>
      <c r="B541" s="72"/>
      <c r="C541" s="56">
        <v>23</v>
      </c>
      <c r="D541" s="55" t="s">
        <v>600</v>
      </c>
      <c r="E541" s="55" t="s">
        <v>230</v>
      </c>
      <c r="F541" s="55" t="s">
        <v>467</v>
      </c>
      <c r="G541" s="60">
        <v>45003</v>
      </c>
      <c r="H541" s="57">
        <v>23</v>
      </c>
    </row>
    <row r="542" spans="1:8" ht="20.399999999999999" x14ac:dyDescent="0.5">
      <c r="A542" s="72"/>
      <c r="B542" s="72"/>
      <c r="C542" s="56">
        <v>26.95</v>
      </c>
      <c r="D542" s="55" t="s">
        <v>600</v>
      </c>
      <c r="E542" s="55" t="s">
        <v>230</v>
      </c>
      <c r="F542" s="55" t="s">
        <v>467</v>
      </c>
      <c r="G542" s="60">
        <v>45003</v>
      </c>
      <c r="H542" s="57">
        <v>26.95</v>
      </c>
    </row>
    <row r="543" spans="1:8" x14ac:dyDescent="0.5">
      <c r="A543" s="58" t="s">
        <v>224</v>
      </c>
      <c r="B543" s="58"/>
      <c r="C543" s="58"/>
      <c r="D543" s="58"/>
      <c r="E543" s="58"/>
      <c r="F543" s="58"/>
      <c r="G543" s="58"/>
      <c r="H543" s="59">
        <v>175.63</v>
      </c>
    </row>
    <row r="547" spans="1:8" ht="10.5" customHeight="1" x14ac:dyDescent="0.5">
      <c r="A547" s="71" t="s">
        <v>216</v>
      </c>
      <c r="B547" s="71"/>
      <c r="C547" s="71"/>
      <c r="D547" s="71"/>
      <c r="E547" s="71"/>
      <c r="F547" s="71"/>
      <c r="G547" s="71"/>
      <c r="H547" s="71"/>
    </row>
    <row r="548" spans="1:8" ht="10.5" customHeight="1" x14ac:dyDescent="0.5">
      <c r="A548" s="70" t="s">
        <v>453</v>
      </c>
      <c r="B548" s="70"/>
      <c r="C548" s="70"/>
      <c r="D548" s="70"/>
      <c r="E548" s="70"/>
      <c r="F548" s="70"/>
      <c r="G548" s="70"/>
      <c r="H548" s="70"/>
    </row>
    <row r="550" spans="1:8" ht="34.200000000000003" x14ac:dyDescent="0.5">
      <c r="A550" s="53" t="s">
        <v>3006</v>
      </c>
      <c r="B550" s="53" t="s">
        <v>218</v>
      </c>
      <c r="C550" s="53" t="s">
        <v>219</v>
      </c>
      <c r="D550" s="53" t="s">
        <v>596</v>
      </c>
      <c r="E550" s="53" t="s">
        <v>220</v>
      </c>
      <c r="F550" s="53" t="s">
        <v>275</v>
      </c>
      <c r="G550" s="53" t="s">
        <v>3892</v>
      </c>
      <c r="H550" s="54" t="s">
        <v>221</v>
      </c>
    </row>
    <row r="551" spans="1:8" ht="20.399999999999999" x14ac:dyDescent="0.5">
      <c r="A551" s="72" t="s">
        <v>225</v>
      </c>
      <c r="B551" s="55" t="s">
        <v>1490</v>
      </c>
      <c r="C551" s="56">
        <v>10</v>
      </c>
      <c r="D551" s="55" t="s">
        <v>600</v>
      </c>
      <c r="E551" s="55" t="s">
        <v>231</v>
      </c>
      <c r="F551" s="55" t="s">
        <v>301</v>
      </c>
      <c r="G551" s="60">
        <v>44991</v>
      </c>
      <c r="H551" s="57">
        <v>10</v>
      </c>
    </row>
    <row r="552" spans="1:8" ht="20.399999999999999" x14ac:dyDescent="0.5">
      <c r="A552" s="72"/>
      <c r="B552" s="55" t="s">
        <v>1490</v>
      </c>
      <c r="C552" s="56">
        <v>7</v>
      </c>
      <c r="D552" s="55" t="s">
        <v>600</v>
      </c>
      <c r="E552" s="55" t="s">
        <v>231</v>
      </c>
      <c r="F552" s="55" t="s">
        <v>299</v>
      </c>
      <c r="G552" s="60">
        <v>44991</v>
      </c>
      <c r="H552" s="57">
        <v>7</v>
      </c>
    </row>
    <row r="553" spans="1:8" x14ac:dyDescent="0.5">
      <c r="A553" s="58" t="s">
        <v>224</v>
      </c>
      <c r="B553" s="58"/>
      <c r="C553" s="58"/>
      <c r="D553" s="58"/>
      <c r="E553" s="58"/>
      <c r="F553" s="58"/>
      <c r="G553" s="58"/>
      <c r="H553" s="59">
        <v>17</v>
      </c>
    </row>
    <row r="557" spans="1:8" ht="10.5" customHeight="1" x14ac:dyDescent="0.5">
      <c r="A557" s="71" t="s">
        <v>216</v>
      </c>
      <c r="B557" s="71"/>
      <c r="C557" s="71"/>
      <c r="D557" s="71"/>
      <c r="E557" s="71"/>
      <c r="F557" s="71"/>
      <c r="G557" s="71"/>
      <c r="H557" s="71"/>
    </row>
    <row r="558" spans="1:8" ht="10.5" customHeight="1" x14ac:dyDescent="0.5">
      <c r="A558" s="70" t="s">
        <v>505</v>
      </c>
      <c r="B558" s="70"/>
      <c r="C558" s="70"/>
      <c r="D558" s="70"/>
      <c r="E558" s="70"/>
      <c r="F558" s="70"/>
      <c r="G558" s="70"/>
      <c r="H558" s="70"/>
    </row>
    <row r="560" spans="1:8" ht="34.200000000000003" x14ac:dyDescent="0.5">
      <c r="A560" s="53" t="s">
        <v>3006</v>
      </c>
      <c r="B560" s="53" t="s">
        <v>218</v>
      </c>
      <c r="C560" s="53" t="s">
        <v>219</v>
      </c>
      <c r="D560" s="53" t="s">
        <v>596</v>
      </c>
      <c r="E560" s="53" t="s">
        <v>220</v>
      </c>
      <c r="F560" s="53" t="s">
        <v>275</v>
      </c>
      <c r="G560" s="53" t="s">
        <v>3892</v>
      </c>
      <c r="H560" s="54" t="s">
        <v>221</v>
      </c>
    </row>
    <row r="561" spans="1:8" ht="40.799999999999997" x14ac:dyDescent="0.5">
      <c r="A561" s="55" t="s">
        <v>297</v>
      </c>
      <c r="B561" s="55" t="s">
        <v>3893</v>
      </c>
      <c r="C561" s="56">
        <v>10.19</v>
      </c>
      <c r="D561" s="55" t="s">
        <v>600</v>
      </c>
      <c r="E561" s="55" t="s">
        <v>281</v>
      </c>
      <c r="F561" s="55" t="s">
        <v>389</v>
      </c>
      <c r="G561" s="60">
        <v>44957</v>
      </c>
      <c r="H561" s="57">
        <v>10.19</v>
      </c>
    </row>
    <row r="562" spans="1:8" ht="20.399999999999999" x14ac:dyDescent="0.5">
      <c r="A562" s="72" t="s">
        <v>388</v>
      </c>
      <c r="B562" s="72" t="s">
        <v>1490</v>
      </c>
      <c r="C562" s="56">
        <v>13</v>
      </c>
      <c r="D562" s="55" t="s">
        <v>600</v>
      </c>
      <c r="E562" s="55" t="s">
        <v>318</v>
      </c>
      <c r="F562" s="55" t="s">
        <v>1210</v>
      </c>
      <c r="G562" s="60">
        <v>45000</v>
      </c>
      <c r="H562" s="57">
        <v>13</v>
      </c>
    </row>
    <row r="563" spans="1:8" ht="20.399999999999999" x14ac:dyDescent="0.5">
      <c r="A563" s="72"/>
      <c r="B563" s="72"/>
      <c r="C563" s="56">
        <v>18</v>
      </c>
      <c r="D563" s="55" t="s">
        <v>600</v>
      </c>
      <c r="E563" s="55" t="s">
        <v>318</v>
      </c>
      <c r="F563" s="55" t="s">
        <v>1210</v>
      </c>
      <c r="G563" s="60">
        <v>45000</v>
      </c>
      <c r="H563" s="57">
        <v>18</v>
      </c>
    </row>
    <row r="564" spans="1:8" ht="20.399999999999999" x14ac:dyDescent="0.5">
      <c r="A564" s="72"/>
      <c r="B564" s="72"/>
      <c r="C564" s="56">
        <v>20</v>
      </c>
      <c r="D564" s="55" t="s">
        <v>600</v>
      </c>
      <c r="E564" s="55" t="s">
        <v>318</v>
      </c>
      <c r="F564" s="55" t="s">
        <v>1210</v>
      </c>
      <c r="G564" s="60">
        <v>45000</v>
      </c>
      <c r="H564" s="57">
        <v>20</v>
      </c>
    </row>
    <row r="565" spans="1:8" ht="20.399999999999999" x14ac:dyDescent="0.5">
      <c r="A565" s="72"/>
      <c r="B565" s="72"/>
      <c r="C565" s="56">
        <v>21.5</v>
      </c>
      <c r="D565" s="55" t="s">
        <v>600</v>
      </c>
      <c r="E565" s="55" t="s">
        <v>318</v>
      </c>
      <c r="F565" s="55" t="s">
        <v>1210</v>
      </c>
      <c r="G565" s="60">
        <v>45000</v>
      </c>
      <c r="H565" s="57">
        <v>21.5</v>
      </c>
    </row>
    <row r="566" spans="1:8" ht="20.399999999999999" x14ac:dyDescent="0.5">
      <c r="A566" s="72"/>
      <c r="B566" s="72"/>
      <c r="C566" s="56">
        <v>30</v>
      </c>
      <c r="D566" s="55" t="s">
        <v>600</v>
      </c>
      <c r="E566" s="55" t="s">
        <v>318</v>
      </c>
      <c r="F566" s="55" t="s">
        <v>1210</v>
      </c>
      <c r="G566" s="60">
        <v>45000</v>
      </c>
      <c r="H566" s="57">
        <v>30</v>
      </c>
    </row>
    <row r="567" spans="1:8" ht="30.6" x14ac:dyDescent="0.5">
      <c r="A567" s="55" t="s">
        <v>244</v>
      </c>
      <c r="B567" s="55" t="s">
        <v>3894</v>
      </c>
      <c r="C567" s="56">
        <v>28</v>
      </c>
      <c r="D567" s="55" t="s">
        <v>600</v>
      </c>
      <c r="E567" s="55" t="s">
        <v>454</v>
      </c>
      <c r="F567" s="55" t="s">
        <v>389</v>
      </c>
      <c r="G567" s="60">
        <v>45009</v>
      </c>
      <c r="H567" s="57">
        <v>28</v>
      </c>
    </row>
    <row r="568" spans="1:8" ht="40.799999999999997" x14ac:dyDescent="0.5">
      <c r="A568" s="55" t="s">
        <v>282</v>
      </c>
      <c r="B568" s="55" t="s">
        <v>3908</v>
      </c>
      <c r="C568" s="56">
        <v>28</v>
      </c>
      <c r="D568" s="55" t="s">
        <v>600</v>
      </c>
      <c r="E568" s="55" t="s">
        <v>281</v>
      </c>
      <c r="F568" s="55" t="s">
        <v>364</v>
      </c>
      <c r="G568" s="60">
        <v>44949</v>
      </c>
      <c r="H568" s="57">
        <v>28</v>
      </c>
    </row>
    <row r="569" spans="1:8" x14ac:dyDescent="0.5">
      <c r="A569" s="58" t="s">
        <v>224</v>
      </c>
      <c r="B569" s="58"/>
      <c r="C569" s="58"/>
      <c r="D569" s="58"/>
      <c r="E569" s="58"/>
      <c r="F569" s="58"/>
      <c r="G569" s="58"/>
      <c r="H569" s="59">
        <v>168.69</v>
      </c>
    </row>
    <row r="573" spans="1:8" ht="10.5" customHeight="1" x14ac:dyDescent="0.5">
      <c r="A573" s="71" t="s">
        <v>216</v>
      </c>
      <c r="B573" s="71"/>
      <c r="C573" s="71"/>
      <c r="D573" s="71"/>
      <c r="E573" s="71"/>
      <c r="F573" s="71"/>
      <c r="G573" s="71"/>
      <c r="H573" s="71"/>
    </row>
    <row r="574" spans="1:8" ht="10.5" customHeight="1" x14ac:dyDescent="0.5">
      <c r="A574" s="70" t="s">
        <v>455</v>
      </c>
      <c r="B574" s="70"/>
      <c r="C574" s="70"/>
      <c r="D574" s="70"/>
      <c r="E574" s="70"/>
      <c r="F574" s="70"/>
      <c r="G574" s="70"/>
      <c r="H574" s="70"/>
    </row>
    <row r="576" spans="1:8" ht="34.200000000000003" x14ac:dyDescent="0.5">
      <c r="A576" s="53" t="s">
        <v>3006</v>
      </c>
      <c r="B576" s="53" t="s">
        <v>218</v>
      </c>
      <c r="C576" s="53" t="s">
        <v>219</v>
      </c>
      <c r="D576" s="53" t="s">
        <v>596</v>
      </c>
      <c r="E576" s="53" t="s">
        <v>220</v>
      </c>
      <c r="F576" s="53" t="s">
        <v>275</v>
      </c>
      <c r="G576" s="53" t="s">
        <v>3892</v>
      </c>
      <c r="H576" s="54" t="s">
        <v>221</v>
      </c>
    </row>
    <row r="577" spans="1:8" ht="20.399999999999999" x14ac:dyDescent="0.5">
      <c r="A577" s="72" t="s">
        <v>244</v>
      </c>
      <c r="B577" s="72" t="s">
        <v>1490</v>
      </c>
      <c r="C577" s="56">
        <v>10</v>
      </c>
      <c r="D577" s="55" t="s">
        <v>600</v>
      </c>
      <c r="E577" s="55" t="s">
        <v>231</v>
      </c>
      <c r="F577" s="55" t="s">
        <v>400</v>
      </c>
      <c r="G577" s="60">
        <v>45008</v>
      </c>
      <c r="H577" s="57">
        <v>10</v>
      </c>
    </row>
    <row r="578" spans="1:8" ht="20.399999999999999" x14ac:dyDescent="0.5">
      <c r="A578" s="72"/>
      <c r="B578" s="72"/>
      <c r="C578" s="56">
        <v>25</v>
      </c>
      <c r="D578" s="55" t="s">
        <v>600</v>
      </c>
      <c r="E578" s="55" t="s">
        <v>231</v>
      </c>
      <c r="F578" s="55" t="s">
        <v>400</v>
      </c>
      <c r="G578" s="60">
        <v>45008</v>
      </c>
      <c r="H578" s="57">
        <v>25</v>
      </c>
    </row>
    <row r="579" spans="1:8" x14ac:dyDescent="0.5">
      <c r="A579" s="58" t="s">
        <v>224</v>
      </c>
      <c r="B579" s="58"/>
      <c r="C579" s="58"/>
      <c r="D579" s="58"/>
      <c r="E579" s="58"/>
      <c r="F579" s="58"/>
      <c r="G579" s="58"/>
      <c r="H579" s="59">
        <v>35</v>
      </c>
    </row>
    <row r="583" spans="1:8" ht="10.5" customHeight="1" x14ac:dyDescent="0.5">
      <c r="A583" s="71" t="s">
        <v>216</v>
      </c>
      <c r="B583" s="71"/>
      <c r="C583" s="71"/>
      <c r="D583" s="71"/>
      <c r="E583" s="71"/>
      <c r="F583" s="71"/>
      <c r="G583" s="71"/>
      <c r="H583" s="71"/>
    </row>
    <row r="584" spans="1:8" ht="10.5" customHeight="1" x14ac:dyDescent="0.5">
      <c r="A584" s="70" t="s">
        <v>269</v>
      </c>
      <c r="B584" s="70"/>
      <c r="C584" s="70"/>
      <c r="D584" s="70"/>
      <c r="E584" s="70"/>
      <c r="F584" s="70"/>
      <c r="G584" s="70"/>
      <c r="H584" s="70"/>
    </row>
    <row r="586" spans="1:8" ht="34.200000000000003" x14ac:dyDescent="0.5">
      <c r="A586" s="53" t="s">
        <v>3006</v>
      </c>
      <c r="B586" s="53" t="s">
        <v>218</v>
      </c>
      <c r="C586" s="53" t="s">
        <v>219</v>
      </c>
      <c r="D586" s="53" t="s">
        <v>596</v>
      </c>
      <c r="E586" s="53" t="s">
        <v>220</v>
      </c>
      <c r="F586" s="53" t="s">
        <v>275</v>
      </c>
      <c r="G586" s="53" t="s">
        <v>3892</v>
      </c>
      <c r="H586" s="54" t="s">
        <v>221</v>
      </c>
    </row>
    <row r="587" spans="1:8" ht="30.6" x14ac:dyDescent="0.5">
      <c r="A587" s="55" t="s">
        <v>328</v>
      </c>
      <c r="B587" s="55" t="s">
        <v>1490</v>
      </c>
      <c r="C587" s="56">
        <v>25</v>
      </c>
      <c r="D587" s="55" t="s">
        <v>600</v>
      </c>
      <c r="E587" s="55" t="s">
        <v>223</v>
      </c>
      <c r="F587" s="55" t="s">
        <v>370</v>
      </c>
      <c r="G587" s="60">
        <v>44985</v>
      </c>
      <c r="H587" s="57">
        <v>25</v>
      </c>
    </row>
    <row r="588" spans="1:8" ht="20.399999999999999" x14ac:dyDescent="0.5">
      <c r="A588" s="72" t="s">
        <v>325</v>
      </c>
      <c r="B588" s="72" t="s">
        <v>3897</v>
      </c>
      <c r="C588" s="56">
        <v>15</v>
      </c>
      <c r="D588" s="55" t="s">
        <v>600</v>
      </c>
      <c r="E588" s="55" t="s">
        <v>230</v>
      </c>
      <c r="F588" s="55" t="s">
        <v>370</v>
      </c>
      <c r="G588" s="60">
        <v>44974</v>
      </c>
      <c r="H588" s="57">
        <v>15</v>
      </c>
    </row>
    <row r="589" spans="1:8" ht="20.399999999999999" x14ac:dyDescent="0.5">
      <c r="A589" s="72"/>
      <c r="B589" s="72"/>
      <c r="C589" s="56">
        <v>18</v>
      </c>
      <c r="D589" s="55" t="s">
        <v>600</v>
      </c>
      <c r="E589" s="55" t="s">
        <v>230</v>
      </c>
      <c r="F589" s="55" t="s">
        <v>370</v>
      </c>
      <c r="G589" s="60">
        <v>44974</v>
      </c>
      <c r="H589" s="57">
        <v>18</v>
      </c>
    </row>
    <row r="590" spans="1:8" ht="20.399999999999999" x14ac:dyDescent="0.5">
      <c r="A590" s="72"/>
      <c r="B590" s="72"/>
      <c r="C590" s="56">
        <v>20</v>
      </c>
      <c r="D590" s="55" t="s">
        <v>600</v>
      </c>
      <c r="E590" s="55" t="s">
        <v>230</v>
      </c>
      <c r="F590" s="55" t="s">
        <v>370</v>
      </c>
      <c r="G590" s="60">
        <v>44974</v>
      </c>
      <c r="H590" s="57">
        <v>20</v>
      </c>
    </row>
    <row r="591" spans="1:8" ht="20.399999999999999" x14ac:dyDescent="0.5">
      <c r="A591" s="72"/>
      <c r="B591" s="72"/>
      <c r="C591" s="56">
        <v>21</v>
      </c>
      <c r="D591" s="55" t="s">
        <v>600</v>
      </c>
      <c r="E591" s="55" t="s">
        <v>230</v>
      </c>
      <c r="F591" s="55" t="s">
        <v>370</v>
      </c>
      <c r="G591" s="60">
        <v>44974</v>
      </c>
      <c r="H591" s="57">
        <v>21</v>
      </c>
    </row>
    <row r="592" spans="1:8" ht="20.399999999999999" x14ac:dyDescent="0.5">
      <c r="A592" s="72"/>
      <c r="B592" s="72"/>
      <c r="C592" s="56">
        <v>25</v>
      </c>
      <c r="D592" s="55" t="s">
        <v>600</v>
      </c>
      <c r="E592" s="55" t="s">
        <v>230</v>
      </c>
      <c r="F592" s="55" t="s">
        <v>370</v>
      </c>
      <c r="G592" s="60">
        <v>44974</v>
      </c>
      <c r="H592" s="57">
        <v>25</v>
      </c>
    </row>
    <row r="593" spans="1:8" ht="20.399999999999999" x14ac:dyDescent="0.5">
      <c r="A593" s="72"/>
      <c r="B593" s="72"/>
      <c r="C593" s="56">
        <v>28</v>
      </c>
      <c r="D593" s="55" t="s">
        <v>600</v>
      </c>
      <c r="E593" s="55" t="s">
        <v>230</v>
      </c>
      <c r="F593" s="55" t="s">
        <v>370</v>
      </c>
      <c r="G593" s="60">
        <v>44974</v>
      </c>
      <c r="H593" s="57">
        <v>28</v>
      </c>
    </row>
    <row r="594" spans="1:8" ht="20.399999999999999" x14ac:dyDescent="0.5">
      <c r="A594" s="72"/>
      <c r="B594" s="55" t="s">
        <v>3902</v>
      </c>
      <c r="C594" s="56">
        <v>10</v>
      </c>
      <c r="D594" s="55" t="s">
        <v>600</v>
      </c>
      <c r="E594" s="55" t="s">
        <v>230</v>
      </c>
      <c r="F594" s="55" t="s">
        <v>370</v>
      </c>
      <c r="G594" s="60">
        <v>44974</v>
      </c>
      <c r="H594" s="57">
        <v>10</v>
      </c>
    </row>
    <row r="595" spans="1:8" ht="20.399999999999999" x14ac:dyDescent="0.5">
      <c r="A595" s="72" t="s">
        <v>243</v>
      </c>
      <c r="B595" s="72" t="s">
        <v>1490</v>
      </c>
      <c r="C595" s="56">
        <v>4</v>
      </c>
      <c r="D595" s="55" t="s">
        <v>600</v>
      </c>
      <c r="E595" s="55" t="s">
        <v>223</v>
      </c>
      <c r="F595" s="55" t="s">
        <v>370</v>
      </c>
      <c r="G595" s="60">
        <v>44972</v>
      </c>
      <c r="H595" s="57">
        <v>4</v>
      </c>
    </row>
    <row r="596" spans="1:8" ht="20.399999999999999" x14ac:dyDescent="0.5">
      <c r="A596" s="72"/>
      <c r="B596" s="72"/>
      <c r="C596" s="56">
        <v>7</v>
      </c>
      <c r="D596" s="55" t="s">
        <v>600</v>
      </c>
      <c r="E596" s="55" t="s">
        <v>223</v>
      </c>
      <c r="F596" s="55" t="s">
        <v>370</v>
      </c>
      <c r="G596" s="60">
        <v>44972</v>
      </c>
      <c r="H596" s="57">
        <v>7</v>
      </c>
    </row>
    <row r="597" spans="1:8" ht="20.399999999999999" x14ac:dyDescent="0.5">
      <c r="A597" s="72"/>
      <c r="B597" s="72"/>
      <c r="C597" s="56">
        <v>13</v>
      </c>
      <c r="D597" s="55" t="s">
        <v>600</v>
      </c>
      <c r="E597" s="55" t="s">
        <v>223</v>
      </c>
      <c r="F597" s="55" t="s">
        <v>370</v>
      </c>
      <c r="G597" s="60">
        <v>44972</v>
      </c>
      <c r="H597" s="57">
        <v>26</v>
      </c>
    </row>
    <row r="598" spans="1:8" ht="20.399999999999999" x14ac:dyDescent="0.5">
      <c r="A598" s="72"/>
      <c r="B598" s="72"/>
      <c r="C598" s="56">
        <v>16</v>
      </c>
      <c r="D598" s="55" t="s">
        <v>600</v>
      </c>
      <c r="E598" s="55" t="s">
        <v>223</v>
      </c>
      <c r="F598" s="55" t="s">
        <v>370</v>
      </c>
      <c r="G598" s="60">
        <v>44972</v>
      </c>
      <c r="H598" s="57">
        <v>16</v>
      </c>
    </row>
    <row r="599" spans="1:8" ht="20.399999999999999" x14ac:dyDescent="0.5">
      <c r="A599" s="72"/>
      <c r="B599" s="72"/>
      <c r="C599" s="56">
        <v>23</v>
      </c>
      <c r="D599" s="55" t="s">
        <v>600</v>
      </c>
      <c r="E599" s="55" t="s">
        <v>223</v>
      </c>
      <c r="F599" s="55" t="s">
        <v>370</v>
      </c>
      <c r="G599" s="60">
        <v>44972</v>
      </c>
      <c r="H599" s="57">
        <v>23</v>
      </c>
    </row>
    <row r="600" spans="1:8" ht="20.399999999999999" x14ac:dyDescent="0.5">
      <c r="A600" s="72" t="s">
        <v>374</v>
      </c>
      <c r="B600" s="55" t="s">
        <v>1490</v>
      </c>
      <c r="C600" s="56">
        <v>25</v>
      </c>
      <c r="D600" s="55" t="s">
        <v>600</v>
      </c>
      <c r="E600" s="55" t="s">
        <v>223</v>
      </c>
      <c r="F600" s="55" t="s">
        <v>370</v>
      </c>
      <c r="G600" s="60">
        <v>44985</v>
      </c>
      <c r="H600" s="57">
        <v>25</v>
      </c>
    </row>
    <row r="601" spans="1:8" ht="20.399999999999999" x14ac:dyDescent="0.5">
      <c r="A601" s="72"/>
      <c r="B601" s="55" t="s">
        <v>3902</v>
      </c>
      <c r="C601" s="56">
        <v>10</v>
      </c>
      <c r="D601" s="55" t="s">
        <v>600</v>
      </c>
      <c r="E601" s="55" t="s">
        <v>223</v>
      </c>
      <c r="F601" s="55" t="s">
        <v>370</v>
      </c>
      <c r="G601" s="60">
        <v>44985</v>
      </c>
      <c r="H601" s="57">
        <v>10</v>
      </c>
    </row>
    <row r="602" spans="1:8" x14ac:dyDescent="0.5">
      <c r="A602" s="58" t="s">
        <v>224</v>
      </c>
      <c r="B602" s="58"/>
      <c r="C602" s="58"/>
      <c r="D602" s="58"/>
      <c r="E602" s="58"/>
      <c r="F602" s="58"/>
      <c r="G602" s="58"/>
      <c r="H602" s="59">
        <v>273</v>
      </c>
    </row>
    <row r="606" spans="1:8" ht="10.5" customHeight="1" x14ac:dyDescent="0.5">
      <c r="A606" s="71" t="s">
        <v>216</v>
      </c>
      <c r="B606" s="71"/>
      <c r="C606" s="71"/>
      <c r="D606" s="71"/>
      <c r="E606" s="71"/>
      <c r="F606" s="71"/>
      <c r="G606" s="71"/>
      <c r="H606" s="71"/>
    </row>
    <row r="607" spans="1:8" ht="10.5" customHeight="1" x14ac:dyDescent="0.5">
      <c r="A607" s="70" t="s">
        <v>466</v>
      </c>
      <c r="B607" s="70"/>
      <c r="C607" s="70"/>
      <c r="D607" s="70"/>
      <c r="E607" s="70"/>
      <c r="F607" s="70"/>
      <c r="G607" s="70"/>
      <c r="H607" s="70"/>
    </row>
    <row r="609" spans="1:8" ht="34.200000000000003" x14ac:dyDescent="0.5">
      <c r="A609" s="53" t="s">
        <v>3006</v>
      </c>
      <c r="B609" s="53" t="s">
        <v>218</v>
      </c>
      <c r="C609" s="53" t="s">
        <v>219</v>
      </c>
      <c r="D609" s="53" t="s">
        <v>596</v>
      </c>
      <c r="E609" s="53" t="s">
        <v>220</v>
      </c>
      <c r="F609" s="53" t="s">
        <v>275</v>
      </c>
      <c r="G609" s="53" t="s">
        <v>3892</v>
      </c>
      <c r="H609" s="54" t="s">
        <v>221</v>
      </c>
    </row>
    <row r="610" spans="1:8" ht="40.799999999999997" x14ac:dyDescent="0.5">
      <c r="A610" s="55" t="s">
        <v>282</v>
      </c>
      <c r="B610" s="55" t="s">
        <v>3909</v>
      </c>
      <c r="C610" s="56">
        <v>6.59</v>
      </c>
      <c r="D610" s="55" t="s">
        <v>600</v>
      </c>
      <c r="E610" s="55" t="s">
        <v>447</v>
      </c>
      <c r="F610" s="55" t="s">
        <v>467</v>
      </c>
      <c r="G610" s="60">
        <v>44930</v>
      </c>
      <c r="H610" s="57">
        <v>6.59</v>
      </c>
    </row>
    <row r="611" spans="1:8" ht="20.399999999999999" x14ac:dyDescent="0.5">
      <c r="A611" s="72" t="s">
        <v>233</v>
      </c>
      <c r="B611" s="72" t="s">
        <v>1490</v>
      </c>
      <c r="C611" s="56">
        <v>17</v>
      </c>
      <c r="D611" s="55" t="s">
        <v>600</v>
      </c>
      <c r="E611" s="55" t="s">
        <v>447</v>
      </c>
      <c r="F611" s="55" t="s">
        <v>467</v>
      </c>
      <c r="G611" s="60">
        <v>45012</v>
      </c>
      <c r="H611" s="57">
        <v>17</v>
      </c>
    </row>
    <row r="612" spans="1:8" ht="20.399999999999999" x14ac:dyDescent="0.5">
      <c r="A612" s="72"/>
      <c r="B612" s="72"/>
      <c r="C612" s="56">
        <v>18</v>
      </c>
      <c r="D612" s="55" t="s">
        <v>600</v>
      </c>
      <c r="E612" s="55" t="s">
        <v>447</v>
      </c>
      <c r="F612" s="55" t="s">
        <v>467</v>
      </c>
      <c r="G612" s="60">
        <v>45012</v>
      </c>
      <c r="H612" s="57">
        <v>18</v>
      </c>
    </row>
    <row r="613" spans="1:8" ht="20.399999999999999" x14ac:dyDescent="0.5">
      <c r="A613" s="72"/>
      <c r="B613" s="72"/>
      <c r="C613" s="56">
        <v>20</v>
      </c>
      <c r="D613" s="55" t="s">
        <v>600</v>
      </c>
      <c r="E613" s="55" t="s">
        <v>447</v>
      </c>
      <c r="F613" s="55" t="s">
        <v>467</v>
      </c>
      <c r="G613" s="60">
        <v>45012</v>
      </c>
      <c r="H613" s="57">
        <v>20</v>
      </c>
    </row>
    <row r="614" spans="1:8" x14ac:dyDescent="0.5">
      <c r="A614" s="58" t="s">
        <v>224</v>
      </c>
      <c r="B614" s="58"/>
      <c r="C614" s="58"/>
      <c r="D614" s="58"/>
      <c r="E614" s="58"/>
      <c r="F614" s="58"/>
      <c r="G614" s="58"/>
      <c r="H614" s="59">
        <v>61.59</v>
      </c>
    </row>
    <row r="618" spans="1:8" ht="10.5" customHeight="1" x14ac:dyDescent="0.5">
      <c r="A618" s="71" t="s">
        <v>216</v>
      </c>
      <c r="B618" s="71"/>
      <c r="C618" s="71"/>
      <c r="D618" s="71"/>
      <c r="E618" s="71"/>
      <c r="F618" s="71"/>
      <c r="G618" s="71"/>
      <c r="H618" s="71"/>
    </row>
    <row r="619" spans="1:8" ht="10.5" customHeight="1" x14ac:dyDescent="0.5">
      <c r="A619" s="70" t="s">
        <v>469</v>
      </c>
      <c r="B619" s="70"/>
      <c r="C619" s="70"/>
      <c r="D619" s="70"/>
      <c r="E619" s="70"/>
      <c r="F619" s="70"/>
      <c r="G619" s="70"/>
      <c r="H619" s="70"/>
    </row>
    <row r="621" spans="1:8" ht="34.200000000000003" x14ac:dyDescent="0.5">
      <c r="A621" s="53" t="s">
        <v>3006</v>
      </c>
      <c r="B621" s="53" t="s">
        <v>218</v>
      </c>
      <c r="C621" s="53" t="s">
        <v>219</v>
      </c>
      <c r="D621" s="53" t="s">
        <v>596</v>
      </c>
      <c r="E621" s="53" t="s">
        <v>220</v>
      </c>
      <c r="F621" s="53" t="s">
        <v>275</v>
      </c>
      <c r="G621" s="53" t="s">
        <v>3892</v>
      </c>
      <c r="H621" s="54" t="s">
        <v>221</v>
      </c>
    </row>
    <row r="622" spans="1:8" ht="40.799999999999997" x14ac:dyDescent="0.5">
      <c r="A622" s="55" t="s">
        <v>293</v>
      </c>
      <c r="B622" s="55" t="s">
        <v>1490</v>
      </c>
      <c r="C622" s="56">
        <v>9</v>
      </c>
      <c r="D622" s="55" t="s">
        <v>600</v>
      </c>
      <c r="E622" s="55" t="s">
        <v>230</v>
      </c>
      <c r="F622" s="55" t="s">
        <v>470</v>
      </c>
      <c r="G622" s="60">
        <v>44991</v>
      </c>
      <c r="H622" s="57">
        <v>9</v>
      </c>
    </row>
    <row r="623" spans="1:8" x14ac:dyDescent="0.5">
      <c r="A623" s="58" t="s">
        <v>224</v>
      </c>
      <c r="B623" s="58"/>
      <c r="C623" s="58"/>
      <c r="D623" s="58"/>
      <c r="E623" s="58"/>
      <c r="F623" s="58"/>
      <c r="G623" s="58"/>
      <c r="H623" s="59">
        <v>9</v>
      </c>
    </row>
    <row r="627" spans="1:8" ht="10.5" customHeight="1" x14ac:dyDescent="0.5">
      <c r="A627" s="71" t="s">
        <v>216</v>
      </c>
      <c r="B627" s="71"/>
      <c r="C627" s="71"/>
      <c r="D627" s="71"/>
      <c r="E627" s="71"/>
      <c r="F627" s="71"/>
      <c r="G627" s="71"/>
      <c r="H627" s="71"/>
    </row>
    <row r="628" spans="1:8" ht="10.5" customHeight="1" x14ac:dyDescent="0.5">
      <c r="A628" s="70" t="s">
        <v>472</v>
      </c>
      <c r="B628" s="70"/>
      <c r="C628" s="70"/>
      <c r="D628" s="70"/>
      <c r="E628" s="70"/>
      <c r="F628" s="70"/>
      <c r="G628" s="70"/>
      <c r="H628" s="70"/>
    </row>
    <row r="630" spans="1:8" ht="34.200000000000003" x14ac:dyDescent="0.5">
      <c r="A630" s="53" t="s">
        <v>3006</v>
      </c>
      <c r="B630" s="53" t="s">
        <v>218</v>
      </c>
      <c r="C630" s="53" t="s">
        <v>219</v>
      </c>
      <c r="D630" s="53" t="s">
        <v>596</v>
      </c>
      <c r="E630" s="53" t="s">
        <v>220</v>
      </c>
      <c r="F630" s="53" t="s">
        <v>275</v>
      </c>
      <c r="G630" s="53" t="s">
        <v>3892</v>
      </c>
      <c r="H630" s="54" t="s">
        <v>221</v>
      </c>
    </row>
    <row r="631" spans="1:8" ht="30.6" x14ac:dyDescent="0.5">
      <c r="A631" s="55" t="s">
        <v>388</v>
      </c>
      <c r="B631" s="55" t="s">
        <v>1490</v>
      </c>
      <c r="C631" s="56">
        <v>13.95</v>
      </c>
      <c r="D631" s="55" t="s">
        <v>600</v>
      </c>
      <c r="E631" s="55" t="s">
        <v>474</v>
      </c>
      <c r="F631" s="55" t="s">
        <v>747</v>
      </c>
      <c r="G631" s="60">
        <v>44968</v>
      </c>
      <c r="H631" s="57">
        <v>13.95</v>
      </c>
    </row>
    <row r="632" spans="1:8" ht="40.799999999999997" x14ac:dyDescent="0.5">
      <c r="A632" s="55" t="s">
        <v>369</v>
      </c>
      <c r="B632" s="55" t="s">
        <v>3897</v>
      </c>
      <c r="C632" s="56">
        <v>8</v>
      </c>
      <c r="D632" s="55" t="s">
        <v>600</v>
      </c>
      <c r="E632" s="55" t="s">
        <v>281</v>
      </c>
      <c r="F632" s="55" t="s">
        <v>379</v>
      </c>
      <c r="G632" s="60">
        <v>44942</v>
      </c>
      <c r="H632" s="57">
        <v>8</v>
      </c>
    </row>
    <row r="633" spans="1:8" x14ac:dyDescent="0.5">
      <c r="A633" s="58" t="s">
        <v>224</v>
      </c>
      <c r="B633" s="58"/>
      <c r="C633" s="58"/>
      <c r="D633" s="58"/>
      <c r="E633" s="58"/>
      <c r="F633" s="58"/>
      <c r="G633" s="58"/>
      <c r="H633" s="59">
        <v>21.95</v>
      </c>
    </row>
    <row r="637" spans="1:8" ht="10.5" customHeight="1" x14ac:dyDescent="0.5">
      <c r="A637" s="71" t="s">
        <v>216</v>
      </c>
      <c r="B637" s="71"/>
      <c r="C637" s="71"/>
      <c r="D637" s="71"/>
      <c r="E637" s="71"/>
      <c r="F637" s="71"/>
      <c r="G637" s="71"/>
      <c r="H637" s="71"/>
    </row>
    <row r="638" spans="1:8" ht="10.5" customHeight="1" x14ac:dyDescent="0.5">
      <c r="A638" s="70" t="s">
        <v>477</v>
      </c>
      <c r="B638" s="70"/>
      <c r="C638" s="70"/>
      <c r="D638" s="70"/>
      <c r="E638" s="70"/>
      <c r="F638" s="70"/>
      <c r="G638" s="70"/>
      <c r="H638" s="70"/>
    </row>
    <row r="640" spans="1:8" ht="34.200000000000003" x14ac:dyDescent="0.5">
      <c r="A640" s="53" t="s">
        <v>3006</v>
      </c>
      <c r="B640" s="53" t="s">
        <v>218</v>
      </c>
      <c r="C640" s="53" t="s">
        <v>219</v>
      </c>
      <c r="D640" s="53" t="s">
        <v>596</v>
      </c>
      <c r="E640" s="53" t="s">
        <v>220</v>
      </c>
      <c r="F640" s="53" t="s">
        <v>275</v>
      </c>
      <c r="G640" s="53" t="s">
        <v>3892</v>
      </c>
      <c r="H640" s="54" t="s">
        <v>221</v>
      </c>
    </row>
    <row r="641" spans="1:8" ht="20.399999999999999" x14ac:dyDescent="0.5">
      <c r="A641" s="72" t="s">
        <v>382</v>
      </c>
      <c r="B641" s="72" t="s">
        <v>1490</v>
      </c>
      <c r="C641" s="56">
        <v>22.99</v>
      </c>
      <c r="D641" s="55" t="s">
        <v>600</v>
      </c>
      <c r="E641" s="55" t="s">
        <v>231</v>
      </c>
      <c r="F641" s="55" t="s">
        <v>305</v>
      </c>
      <c r="G641" s="60">
        <v>45006</v>
      </c>
      <c r="H641" s="57">
        <v>22.99</v>
      </c>
    </row>
    <row r="642" spans="1:8" ht="20.399999999999999" x14ac:dyDescent="0.5">
      <c r="A642" s="72"/>
      <c r="B642" s="72"/>
      <c r="C642" s="56">
        <v>27.99</v>
      </c>
      <c r="D642" s="55" t="s">
        <v>600</v>
      </c>
      <c r="E642" s="55" t="s">
        <v>231</v>
      </c>
      <c r="F642" s="55" t="s">
        <v>305</v>
      </c>
      <c r="G642" s="60">
        <v>45006</v>
      </c>
      <c r="H642" s="57">
        <v>27.99</v>
      </c>
    </row>
    <row r="643" spans="1:8" x14ac:dyDescent="0.5">
      <c r="A643" s="58" t="s">
        <v>224</v>
      </c>
      <c r="B643" s="58"/>
      <c r="C643" s="58"/>
      <c r="D643" s="58"/>
      <c r="E643" s="58"/>
      <c r="F643" s="58"/>
      <c r="G643" s="58"/>
      <c r="H643" s="59">
        <v>50.98</v>
      </c>
    </row>
    <row r="647" spans="1:8" ht="10.5" customHeight="1" x14ac:dyDescent="0.5">
      <c r="A647" s="71" t="s">
        <v>216</v>
      </c>
      <c r="B647" s="71"/>
      <c r="C647" s="71"/>
      <c r="D647" s="71"/>
      <c r="E647" s="71"/>
      <c r="F647" s="71"/>
      <c r="G647" s="71"/>
      <c r="H647" s="71"/>
    </row>
    <row r="648" spans="1:8" ht="10.5" customHeight="1" x14ac:dyDescent="0.5">
      <c r="A648" s="70" t="s">
        <v>479</v>
      </c>
      <c r="B648" s="70"/>
      <c r="C648" s="70"/>
      <c r="D648" s="70"/>
      <c r="E648" s="70"/>
      <c r="F648" s="70"/>
      <c r="G648" s="70"/>
      <c r="H648" s="70"/>
    </row>
    <row r="650" spans="1:8" ht="34.200000000000003" x14ac:dyDescent="0.5">
      <c r="A650" s="53" t="s">
        <v>3006</v>
      </c>
      <c r="B650" s="53" t="s">
        <v>218</v>
      </c>
      <c r="C650" s="53" t="s">
        <v>219</v>
      </c>
      <c r="D650" s="53" t="s">
        <v>596</v>
      </c>
      <c r="E650" s="53" t="s">
        <v>220</v>
      </c>
      <c r="F650" s="53" t="s">
        <v>275</v>
      </c>
      <c r="G650" s="53" t="s">
        <v>3892</v>
      </c>
      <c r="H650" s="54" t="s">
        <v>221</v>
      </c>
    </row>
    <row r="651" spans="1:8" ht="51" x14ac:dyDescent="0.5">
      <c r="A651" s="55" t="s">
        <v>270</v>
      </c>
      <c r="B651" s="55" t="s">
        <v>1490</v>
      </c>
      <c r="C651" s="56">
        <v>18</v>
      </c>
      <c r="D651" s="55" t="s">
        <v>600</v>
      </c>
      <c r="E651" s="55" t="s">
        <v>230</v>
      </c>
      <c r="F651" s="55" t="s">
        <v>396</v>
      </c>
      <c r="G651" s="60">
        <v>45000</v>
      </c>
      <c r="H651" s="57">
        <v>18</v>
      </c>
    </row>
    <row r="652" spans="1:8" ht="30.6" x14ac:dyDescent="0.5">
      <c r="A652" s="55" t="s">
        <v>259</v>
      </c>
      <c r="B652" s="55" t="s">
        <v>1490</v>
      </c>
      <c r="C652" s="56">
        <v>10</v>
      </c>
      <c r="D652" s="55" t="s">
        <v>600</v>
      </c>
      <c r="E652" s="55" t="s">
        <v>231</v>
      </c>
      <c r="F652" s="55" t="s">
        <v>3920</v>
      </c>
      <c r="G652" s="60">
        <v>44929</v>
      </c>
      <c r="H652" s="57">
        <v>10</v>
      </c>
    </row>
    <row r="653" spans="1:8" ht="40.799999999999997" x14ac:dyDescent="0.5">
      <c r="A653" s="55" t="s">
        <v>233</v>
      </c>
      <c r="B653" s="55" t="s">
        <v>3897</v>
      </c>
      <c r="C653" s="56">
        <v>20</v>
      </c>
      <c r="D653" s="55" t="s">
        <v>600</v>
      </c>
      <c r="E653" s="55" t="s">
        <v>230</v>
      </c>
      <c r="F653" s="55" t="s">
        <v>396</v>
      </c>
      <c r="G653" s="60">
        <v>44950</v>
      </c>
      <c r="H653" s="57">
        <v>20</v>
      </c>
    </row>
    <row r="654" spans="1:8" x14ac:dyDescent="0.5">
      <c r="A654" s="58" t="s">
        <v>224</v>
      </c>
      <c r="B654" s="58"/>
      <c r="C654" s="58"/>
      <c r="D654" s="58"/>
      <c r="E654" s="58"/>
      <c r="F654" s="58"/>
      <c r="G654" s="58"/>
      <c r="H654" s="59">
        <v>48</v>
      </c>
    </row>
    <row r="658" spans="1:8" ht="10.5" customHeight="1" x14ac:dyDescent="0.5">
      <c r="A658" s="71" t="s">
        <v>216</v>
      </c>
      <c r="B658" s="71"/>
      <c r="C658" s="71"/>
      <c r="D658" s="71"/>
      <c r="E658" s="71"/>
      <c r="F658" s="71"/>
      <c r="G658" s="71"/>
      <c r="H658" s="71"/>
    </row>
    <row r="659" spans="1:8" ht="10.5" customHeight="1" x14ac:dyDescent="0.5">
      <c r="A659" s="70" t="s">
        <v>272</v>
      </c>
      <c r="B659" s="70"/>
      <c r="C659" s="70"/>
      <c r="D659" s="70"/>
      <c r="E659" s="70"/>
      <c r="F659" s="70"/>
      <c r="G659" s="70"/>
      <c r="H659" s="70"/>
    </row>
    <row r="661" spans="1:8" ht="34.200000000000003" x14ac:dyDescent="0.5">
      <c r="A661" s="53" t="s">
        <v>3006</v>
      </c>
      <c r="B661" s="53" t="s">
        <v>218</v>
      </c>
      <c r="C661" s="53" t="s">
        <v>219</v>
      </c>
      <c r="D661" s="53" t="s">
        <v>596</v>
      </c>
      <c r="E661" s="53" t="s">
        <v>220</v>
      </c>
      <c r="F661" s="53" t="s">
        <v>275</v>
      </c>
      <c r="G661" s="53" t="s">
        <v>3892</v>
      </c>
      <c r="H661" s="54" t="s">
        <v>221</v>
      </c>
    </row>
    <row r="662" spans="1:8" ht="20.399999999999999" x14ac:dyDescent="0.5">
      <c r="A662" s="72" t="s">
        <v>270</v>
      </c>
      <c r="B662" s="55" t="s">
        <v>1490</v>
      </c>
      <c r="C662" s="56">
        <v>26</v>
      </c>
      <c r="D662" s="55" t="s">
        <v>600</v>
      </c>
      <c r="E662" s="55" t="s">
        <v>223</v>
      </c>
      <c r="F662" s="55" t="s">
        <v>358</v>
      </c>
      <c r="G662" s="60">
        <v>44929</v>
      </c>
      <c r="H662" s="57">
        <v>26</v>
      </c>
    </row>
    <row r="663" spans="1:8" ht="20.399999999999999" x14ac:dyDescent="0.5">
      <c r="A663" s="72"/>
      <c r="B663" s="55" t="s">
        <v>1490</v>
      </c>
      <c r="C663" s="56">
        <v>18</v>
      </c>
      <c r="D663" s="55" t="s">
        <v>600</v>
      </c>
      <c r="E663" s="55" t="s">
        <v>230</v>
      </c>
      <c r="F663" s="55" t="s">
        <v>396</v>
      </c>
      <c r="G663" s="60">
        <v>45000</v>
      </c>
      <c r="H663" s="57">
        <v>18</v>
      </c>
    </row>
    <row r="664" spans="1:8" x14ac:dyDescent="0.5">
      <c r="A664" s="72"/>
      <c r="B664" s="55" t="s">
        <v>3894</v>
      </c>
      <c r="C664" s="56">
        <v>32</v>
      </c>
      <c r="D664" s="55" t="s">
        <v>600</v>
      </c>
      <c r="E664" s="55" t="s">
        <v>3905</v>
      </c>
      <c r="F664" s="55" t="s">
        <v>310</v>
      </c>
      <c r="G664" s="60">
        <v>44994</v>
      </c>
      <c r="H664" s="57">
        <v>32</v>
      </c>
    </row>
    <row r="665" spans="1:8" ht="20.399999999999999" x14ac:dyDescent="0.5">
      <c r="A665" s="72" t="s">
        <v>297</v>
      </c>
      <c r="B665" s="55" t="s">
        <v>3908</v>
      </c>
      <c r="C665" s="56">
        <v>19.78</v>
      </c>
      <c r="D665" s="55" t="s">
        <v>600</v>
      </c>
      <c r="E665" s="55" t="s">
        <v>446</v>
      </c>
      <c r="F665" s="55" t="s">
        <v>292</v>
      </c>
      <c r="G665" s="60">
        <v>44978</v>
      </c>
      <c r="H665" s="57">
        <v>19.78</v>
      </c>
    </row>
    <row r="666" spans="1:8" ht="20.399999999999999" x14ac:dyDescent="0.5">
      <c r="A666" s="72"/>
      <c r="B666" s="55" t="s">
        <v>3893</v>
      </c>
      <c r="C666" s="56">
        <v>10.19</v>
      </c>
      <c r="D666" s="55" t="s">
        <v>600</v>
      </c>
      <c r="E666" s="55" t="s">
        <v>281</v>
      </c>
      <c r="F666" s="55" t="s">
        <v>389</v>
      </c>
      <c r="G666" s="60">
        <v>44957</v>
      </c>
      <c r="H666" s="57">
        <v>10.19</v>
      </c>
    </row>
    <row r="667" spans="1:8" ht="20.399999999999999" x14ac:dyDescent="0.5">
      <c r="A667" s="72" t="s">
        <v>225</v>
      </c>
      <c r="B667" s="72" t="s">
        <v>1490</v>
      </c>
      <c r="C667" s="56">
        <v>25</v>
      </c>
      <c r="D667" s="55" t="s">
        <v>600</v>
      </c>
      <c r="E667" s="55" t="s">
        <v>231</v>
      </c>
      <c r="F667" s="55" t="s">
        <v>299</v>
      </c>
      <c r="G667" s="60">
        <v>44992</v>
      </c>
      <c r="H667" s="57">
        <v>25</v>
      </c>
    </row>
    <row r="668" spans="1:8" ht="20.399999999999999" x14ac:dyDescent="0.5">
      <c r="A668" s="72"/>
      <c r="B668" s="72"/>
      <c r="C668" s="56">
        <v>30</v>
      </c>
      <c r="D668" s="55" t="s">
        <v>600</v>
      </c>
      <c r="E668" s="55" t="s">
        <v>231</v>
      </c>
      <c r="F668" s="55" t="s">
        <v>299</v>
      </c>
      <c r="G668" s="60">
        <v>44992</v>
      </c>
      <c r="H668" s="57">
        <v>30</v>
      </c>
    </row>
    <row r="669" spans="1:8" ht="20.399999999999999" x14ac:dyDescent="0.5">
      <c r="A669" s="72"/>
      <c r="B669" s="55" t="s">
        <v>1490</v>
      </c>
      <c r="C669" s="56">
        <v>40</v>
      </c>
      <c r="D669" s="55" t="s">
        <v>600</v>
      </c>
      <c r="E669" s="55" t="s">
        <v>241</v>
      </c>
      <c r="F669" s="55" t="s">
        <v>444</v>
      </c>
      <c r="G669" s="60">
        <v>44978</v>
      </c>
      <c r="H669" s="57">
        <v>40</v>
      </c>
    </row>
    <row r="670" spans="1:8" ht="20.399999999999999" x14ac:dyDescent="0.5">
      <c r="A670" s="72"/>
      <c r="B670" s="55" t="s">
        <v>1490</v>
      </c>
      <c r="C670" s="56">
        <v>14</v>
      </c>
      <c r="D670" s="55" t="s">
        <v>600</v>
      </c>
      <c r="E670" s="55" t="s">
        <v>237</v>
      </c>
      <c r="F670" s="55" t="s">
        <v>418</v>
      </c>
      <c r="G670" s="60">
        <v>44985</v>
      </c>
      <c r="H670" s="57">
        <v>14</v>
      </c>
    </row>
    <row r="671" spans="1:8" ht="20.399999999999999" x14ac:dyDescent="0.5">
      <c r="A671" s="72"/>
      <c r="B671" s="55" t="s">
        <v>1490</v>
      </c>
      <c r="C671" s="56">
        <v>10</v>
      </c>
      <c r="D671" s="55" t="s">
        <v>600</v>
      </c>
      <c r="E671" s="55" t="s">
        <v>231</v>
      </c>
      <c r="F671" s="55" t="s">
        <v>301</v>
      </c>
      <c r="G671" s="60">
        <v>44991</v>
      </c>
      <c r="H671" s="57">
        <v>10</v>
      </c>
    </row>
    <row r="672" spans="1:8" ht="20.399999999999999" x14ac:dyDescent="0.5">
      <c r="A672" s="72"/>
      <c r="B672" s="55" t="s">
        <v>1490</v>
      </c>
      <c r="C672" s="56">
        <v>7</v>
      </c>
      <c r="D672" s="55" t="s">
        <v>600</v>
      </c>
      <c r="E672" s="55" t="s">
        <v>231</v>
      </c>
      <c r="F672" s="55" t="s">
        <v>299</v>
      </c>
      <c r="G672" s="60">
        <v>44991</v>
      </c>
      <c r="H672" s="57">
        <v>7</v>
      </c>
    </row>
    <row r="673" spans="1:8" ht="20.399999999999999" x14ac:dyDescent="0.5">
      <c r="A673" s="72"/>
      <c r="B673" s="55" t="s">
        <v>1490</v>
      </c>
      <c r="C673" s="56">
        <v>25</v>
      </c>
      <c r="D673" s="55" t="s">
        <v>600</v>
      </c>
      <c r="E673" s="55" t="s">
        <v>701</v>
      </c>
      <c r="F673" s="55" t="s">
        <v>326</v>
      </c>
      <c r="G673" s="60">
        <v>44940</v>
      </c>
      <c r="H673" s="57">
        <v>25</v>
      </c>
    </row>
    <row r="674" spans="1:8" ht="20.399999999999999" x14ac:dyDescent="0.5">
      <c r="A674" s="72"/>
      <c r="B674" s="72" t="s">
        <v>3893</v>
      </c>
      <c r="C674" s="56">
        <v>0.15</v>
      </c>
      <c r="D674" s="55" t="s">
        <v>3903</v>
      </c>
      <c r="E674" s="55" t="s">
        <v>230</v>
      </c>
      <c r="F674" s="55" t="s">
        <v>418</v>
      </c>
      <c r="G674" s="60">
        <v>44986</v>
      </c>
      <c r="H674" s="57">
        <v>0.15</v>
      </c>
    </row>
    <row r="675" spans="1:8" ht="20.399999999999999" x14ac:dyDescent="0.5">
      <c r="A675" s="72"/>
      <c r="B675" s="72"/>
      <c r="C675" s="56">
        <v>1</v>
      </c>
      <c r="D675" s="55" t="s">
        <v>3903</v>
      </c>
      <c r="E675" s="55" t="s">
        <v>230</v>
      </c>
      <c r="F675" s="55" t="s">
        <v>418</v>
      </c>
      <c r="G675" s="60">
        <v>44986</v>
      </c>
      <c r="H675" s="57">
        <v>1</v>
      </c>
    </row>
    <row r="676" spans="1:8" ht="20.399999999999999" x14ac:dyDescent="0.5">
      <c r="A676" s="72"/>
      <c r="B676" s="72"/>
      <c r="C676" s="56">
        <v>5</v>
      </c>
      <c r="D676" s="55" t="s">
        <v>3903</v>
      </c>
      <c r="E676" s="55" t="s">
        <v>230</v>
      </c>
      <c r="F676" s="55" t="s">
        <v>418</v>
      </c>
      <c r="G676" s="60">
        <v>44979</v>
      </c>
      <c r="H676" s="57">
        <v>5</v>
      </c>
    </row>
    <row r="677" spans="1:8" ht="30.6" x14ac:dyDescent="0.5">
      <c r="A677" s="55" t="s">
        <v>328</v>
      </c>
      <c r="B677" s="55" t="s">
        <v>1490</v>
      </c>
      <c r="C677" s="56">
        <v>25</v>
      </c>
      <c r="D677" s="55" t="s">
        <v>600</v>
      </c>
      <c r="E677" s="55" t="s">
        <v>223</v>
      </c>
      <c r="F677" s="55" t="s">
        <v>370</v>
      </c>
      <c r="G677" s="60">
        <v>44985</v>
      </c>
      <c r="H677" s="57">
        <v>25</v>
      </c>
    </row>
    <row r="678" spans="1:8" x14ac:dyDescent="0.5">
      <c r="A678" s="72" t="s">
        <v>332</v>
      </c>
      <c r="B678" s="55" t="s">
        <v>3897</v>
      </c>
      <c r="C678" s="56">
        <v>14</v>
      </c>
      <c r="D678" s="55" t="s">
        <v>600</v>
      </c>
      <c r="E678" s="55" t="s">
        <v>403</v>
      </c>
      <c r="F678" s="55" t="s">
        <v>995</v>
      </c>
      <c r="G678" s="60">
        <v>44931</v>
      </c>
      <c r="H678" s="57">
        <v>14</v>
      </c>
    </row>
    <row r="679" spans="1:8" x14ac:dyDescent="0.5">
      <c r="A679" s="72"/>
      <c r="B679" s="55" t="s">
        <v>3902</v>
      </c>
      <c r="C679" s="56">
        <v>10</v>
      </c>
      <c r="D679" s="55" t="s">
        <v>600</v>
      </c>
      <c r="E679" s="55" t="s">
        <v>403</v>
      </c>
      <c r="F679" s="55" t="s">
        <v>995</v>
      </c>
      <c r="G679" s="60">
        <v>44931</v>
      </c>
      <c r="H679" s="57">
        <v>10</v>
      </c>
    </row>
    <row r="680" spans="1:8" ht="20.399999999999999" x14ac:dyDescent="0.5">
      <c r="A680" s="72" t="s">
        <v>253</v>
      </c>
      <c r="B680" s="55" t="s">
        <v>3893</v>
      </c>
      <c r="C680" s="56">
        <v>14.31</v>
      </c>
      <c r="D680" s="55" t="s">
        <v>600</v>
      </c>
      <c r="E680" s="55" t="s">
        <v>223</v>
      </c>
      <c r="F680" s="55" t="s">
        <v>315</v>
      </c>
      <c r="G680" s="60">
        <v>45002</v>
      </c>
      <c r="H680" s="57">
        <v>14.31</v>
      </c>
    </row>
    <row r="681" spans="1:8" ht="20.399999999999999" x14ac:dyDescent="0.5">
      <c r="A681" s="72"/>
      <c r="B681" s="55" t="s">
        <v>3893</v>
      </c>
      <c r="C681" s="56">
        <v>17.989999999999998</v>
      </c>
      <c r="D681" s="55" t="s">
        <v>600</v>
      </c>
      <c r="E681" s="55" t="s">
        <v>3011</v>
      </c>
      <c r="F681" s="55" t="s">
        <v>315</v>
      </c>
      <c r="G681" s="60">
        <v>44930</v>
      </c>
      <c r="H681" s="57">
        <v>17.989999999999998</v>
      </c>
    </row>
    <row r="682" spans="1:8" ht="20.399999999999999" x14ac:dyDescent="0.5">
      <c r="A682" s="72"/>
      <c r="B682" s="55" t="s">
        <v>3893</v>
      </c>
      <c r="C682" s="56">
        <v>8</v>
      </c>
      <c r="D682" s="55" t="s">
        <v>600</v>
      </c>
      <c r="E682" s="55" t="s">
        <v>281</v>
      </c>
      <c r="F682" s="55" t="s">
        <v>3898</v>
      </c>
      <c r="G682" s="60">
        <v>44978</v>
      </c>
      <c r="H682" s="57">
        <v>8</v>
      </c>
    </row>
    <row r="683" spans="1:8" ht="20.399999999999999" x14ac:dyDescent="0.5">
      <c r="A683" s="72"/>
      <c r="B683" s="72" t="s">
        <v>1490</v>
      </c>
      <c r="C683" s="56">
        <v>11</v>
      </c>
      <c r="D683" s="55" t="s">
        <v>600</v>
      </c>
      <c r="E683" s="55" t="s">
        <v>3011</v>
      </c>
      <c r="F683" s="55" t="s">
        <v>315</v>
      </c>
      <c r="G683" s="60">
        <v>44971</v>
      </c>
      <c r="H683" s="57">
        <v>11</v>
      </c>
    </row>
    <row r="684" spans="1:8" ht="20.399999999999999" x14ac:dyDescent="0.5">
      <c r="A684" s="72"/>
      <c r="B684" s="72"/>
      <c r="C684" s="56">
        <v>17</v>
      </c>
      <c r="D684" s="55" t="s">
        <v>600</v>
      </c>
      <c r="E684" s="55" t="s">
        <v>230</v>
      </c>
      <c r="F684" s="55" t="s">
        <v>315</v>
      </c>
      <c r="G684" s="60">
        <v>44971</v>
      </c>
      <c r="H684" s="57">
        <v>17</v>
      </c>
    </row>
    <row r="685" spans="1:8" ht="20.399999999999999" x14ac:dyDescent="0.5">
      <c r="A685" s="72"/>
      <c r="B685" s="72"/>
      <c r="C685" s="56">
        <v>20</v>
      </c>
      <c r="D685" s="55" t="s">
        <v>600</v>
      </c>
      <c r="E685" s="55" t="s">
        <v>3011</v>
      </c>
      <c r="F685" s="55" t="s">
        <v>315</v>
      </c>
      <c r="G685" s="60">
        <v>44971</v>
      </c>
      <c r="H685" s="57">
        <v>20</v>
      </c>
    </row>
    <row r="686" spans="1:8" ht="30.6" x14ac:dyDescent="0.5">
      <c r="A686" s="55" t="s">
        <v>229</v>
      </c>
      <c r="B686" s="55" t="s">
        <v>1490</v>
      </c>
      <c r="C686" s="56">
        <v>16</v>
      </c>
      <c r="D686" s="55" t="s">
        <v>600</v>
      </c>
      <c r="E686" s="55" t="s">
        <v>231</v>
      </c>
      <c r="F686" s="55" t="s">
        <v>347</v>
      </c>
      <c r="G686" s="60">
        <v>44989</v>
      </c>
      <c r="H686" s="57">
        <v>16</v>
      </c>
    </row>
    <row r="687" spans="1:8" ht="20.399999999999999" x14ac:dyDescent="0.5">
      <c r="A687" s="72" t="s">
        <v>3012</v>
      </c>
      <c r="B687" s="55" t="s">
        <v>1490</v>
      </c>
      <c r="C687" s="56">
        <v>15</v>
      </c>
      <c r="D687" s="55" t="s">
        <v>600</v>
      </c>
      <c r="E687" s="55" t="s">
        <v>230</v>
      </c>
      <c r="F687" s="55" t="s">
        <v>3912</v>
      </c>
      <c r="G687" s="60">
        <v>44979</v>
      </c>
      <c r="H687" s="57">
        <v>15</v>
      </c>
    </row>
    <row r="688" spans="1:8" ht="20.399999999999999" x14ac:dyDescent="0.5">
      <c r="A688" s="72"/>
      <c r="B688" s="55" t="s">
        <v>1490</v>
      </c>
      <c r="C688" s="56">
        <v>11.5</v>
      </c>
      <c r="D688" s="55" t="s">
        <v>3903</v>
      </c>
      <c r="E688" s="55" t="s">
        <v>403</v>
      </c>
      <c r="F688" s="55" t="s">
        <v>1010</v>
      </c>
      <c r="G688" s="60">
        <v>44930</v>
      </c>
      <c r="H688" s="57">
        <v>11.5</v>
      </c>
    </row>
    <row r="689" spans="1:8" ht="20.399999999999999" x14ac:dyDescent="0.5">
      <c r="A689" s="72" t="s">
        <v>388</v>
      </c>
      <c r="B689" s="55" t="s">
        <v>1490</v>
      </c>
      <c r="C689" s="56">
        <v>5</v>
      </c>
      <c r="D689" s="55" t="s">
        <v>600</v>
      </c>
      <c r="E689" s="55" t="s">
        <v>223</v>
      </c>
      <c r="F689" s="55" t="s">
        <v>364</v>
      </c>
      <c r="G689" s="60">
        <v>44937</v>
      </c>
      <c r="H689" s="57">
        <v>5</v>
      </c>
    </row>
    <row r="690" spans="1:8" ht="20.399999999999999" x14ac:dyDescent="0.5">
      <c r="A690" s="72"/>
      <c r="B690" s="55" t="s">
        <v>1490</v>
      </c>
      <c r="C690" s="56">
        <v>13.95</v>
      </c>
      <c r="D690" s="55" t="s">
        <v>600</v>
      </c>
      <c r="E690" s="55" t="s">
        <v>474</v>
      </c>
      <c r="F690" s="55" t="s">
        <v>747</v>
      </c>
      <c r="G690" s="60">
        <v>44968</v>
      </c>
      <c r="H690" s="57">
        <v>13.95</v>
      </c>
    </row>
    <row r="691" spans="1:8" ht="20.399999999999999" x14ac:dyDescent="0.5">
      <c r="A691" s="72"/>
      <c r="B691" s="72" t="s">
        <v>1490</v>
      </c>
      <c r="C691" s="56">
        <v>13</v>
      </c>
      <c r="D691" s="55" t="s">
        <v>600</v>
      </c>
      <c r="E691" s="55" t="s">
        <v>318</v>
      </c>
      <c r="F691" s="55" t="s">
        <v>1210</v>
      </c>
      <c r="G691" s="60">
        <v>45000</v>
      </c>
      <c r="H691" s="57">
        <v>13</v>
      </c>
    </row>
    <row r="692" spans="1:8" ht="20.399999999999999" x14ac:dyDescent="0.5">
      <c r="A692" s="72"/>
      <c r="B692" s="72"/>
      <c r="C692" s="56">
        <v>18</v>
      </c>
      <c r="D692" s="55" t="s">
        <v>600</v>
      </c>
      <c r="E692" s="55" t="s">
        <v>318</v>
      </c>
      <c r="F692" s="55" t="s">
        <v>1210</v>
      </c>
      <c r="G692" s="60">
        <v>45000</v>
      </c>
      <c r="H692" s="57">
        <v>18</v>
      </c>
    </row>
    <row r="693" spans="1:8" ht="20.399999999999999" x14ac:dyDescent="0.5">
      <c r="A693" s="72"/>
      <c r="B693" s="72"/>
      <c r="C693" s="56">
        <v>20</v>
      </c>
      <c r="D693" s="55" t="s">
        <v>600</v>
      </c>
      <c r="E693" s="55" t="s">
        <v>318</v>
      </c>
      <c r="F693" s="55" t="s">
        <v>1210</v>
      </c>
      <c r="G693" s="60">
        <v>45000</v>
      </c>
      <c r="H693" s="57">
        <v>20</v>
      </c>
    </row>
    <row r="694" spans="1:8" ht="20.399999999999999" x14ac:dyDescent="0.5">
      <c r="A694" s="72"/>
      <c r="B694" s="72"/>
      <c r="C694" s="56">
        <v>21.5</v>
      </c>
      <c r="D694" s="55" t="s">
        <v>600</v>
      </c>
      <c r="E694" s="55" t="s">
        <v>318</v>
      </c>
      <c r="F694" s="55" t="s">
        <v>1210</v>
      </c>
      <c r="G694" s="60">
        <v>45000</v>
      </c>
      <c r="H694" s="57">
        <v>21.5</v>
      </c>
    </row>
    <row r="695" spans="1:8" ht="20.399999999999999" x14ac:dyDescent="0.5">
      <c r="A695" s="72"/>
      <c r="B695" s="72"/>
      <c r="C695" s="56">
        <v>30</v>
      </c>
      <c r="D695" s="55" t="s">
        <v>600</v>
      </c>
      <c r="E695" s="55" t="s">
        <v>318</v>
      </c>
      <c r="F695" s="55" t="s">
        <v>1210</v>
      </c>
      <c r="G695" s="60">
        <v>45000</v>
      </c>
      <c r="H695" s="57">
        <v>30</v>
      </c>
    </row>
    <row r="696" spans="1:8" ht="20.399999999999999" x14ac:dyDescent="0.5">
      <c r="A696" s="72"/>
      <c r="B696" s="72" t="s">
        <v>3897</v>
      </c>
      <c r="C696" s="56">
        <v>1</v>
      </c>
      <c r="D696" s="55" t="s">
        <v>3903</v>
      </c>
      <c r="E696" s="55" t="s">
        <v>230</v>
      </c>
      <c r="F696" s="55" t="s">
        <v>315</v>
      </c>
      <c r="G696" s="60">
        <v>44954</v>
      </c>
      <c r="H696" s="57">
        <v>1</v>
      </c>
    </row>
    <row r="697" spans="1:8" ht="20.399999999999999" x14ac:dyDescent="0.5">
      <c r="A697" s="72"/>
      <c r="B697" s="72"/>
      <c r="C697" s="56">
        <v>19</v>
      </c>
      <c r="D697" s="55" t="s">
        <v>600</v>
      </c>
      <c r="E697" s="55" t="s">
        <v>230</v>
      </c>
      <c r="F697" s="55" t="s">
        <v>315</v>
      </c>
      <c r="G697" s="60">
        <v>44954</v>
      </c>
      <c r="H697" s="57">
        <v>19</v>
      </c>
    </row>
    <row r="698" spans="1:8" ht="20.399999999999999" x14ac:dyDescent="0.5">
      <c r="A698" s="72"/>
      <c r="B698" s="55" t="s">
        <v>3902</v>
      </c>
      <c r="C698" s="56">
        <v>5</v>
      </c>
      <c r="D698" s="55" t="s">
        <v>600</v>
      </c>
      <c r="E698" s="55" t="s">
        <v>231</v>
      </c>
      <c r="F698" s="55" t="s">
        <v>315</v>
      </c>
      <c r="G698" s="60">
        <v>44954</v>
      </c>
      <c r="H698" s="57">
        <v>10</v>
      </c>
    </row>
    <row r="699" spans="1:8" x14ac:dyDescent="0.5">
      <c r="A699" s="72"/>
      <c r="B699" s="55" t="s">
        <v>3893</v>
      </c>
      <c r="C699" s="56">
        <v>20</v>
      </c>
      <c r="D699" s="55" t="s">
        <v>600</v>
      </c>
      <c r="E699" s="55" t="s">
        <v>230</v>
      </c>
      <c r="F699" s="55" t="s">
        <v>3914</v>
      </c>
      <c r="G699" s="60">
        <v>45001</v>
      </c>
      <c r="H699" s="57">
        <v>20</v>
      </c>
    </row>
    <row r="700" spans="1:8" ht="30.6" x14ac:dyDescent="0.5">
      <c r="A700" s="55" t="s">
        <v>259</v>
      </c>
      <c r="B700" s="55" t="s">
        <v>1490</v>
      </c>
      <c r="C700" s="56">
        <v>10</v>
      </c>
      <c r="D700" s="55" t="s">
        <v>600</v>
      </c>
      <c r="E700" s="55" t="s">
        <v>231</v>
      </c>
      <c r="F700" s="55" t="s">
        <v>3920</v>
      </c>
      <c r="G700" s="60">
        <v>44929</v>
      </c>
      <c r="H700" s="57">
        <v>10</v>
      </c>
    </row>
    <row r="701" spans="1:8" ht="20.399999999999999" x14ac:dyDescent="0.5">
      <c r="A701" s="72" t="s">
        <v>325</v>
      </c>
      <c r="B701" s="72" t="s">
        <v>3897</v>
      </c>
      <c r="C701" s="56">
        <v>15</v>
      </c>
      <c r="D701" s="55" t="s">
        <v>600</v>
      </c>
      <c r="E701" s="55" t="s">
        <v>230</v>
      </c>
      <c r="F701" s="55" t="s">
        <v>370</v>
      </c>
      <c r="G701" s="60">
        <v>44974</v>
      </c>
      <c r="H701" s="57">
        <v>15</v>
      </c>
    </row>
    <row r="702" spans="1:8" ht="20.399999999999999" x14ac:dyDescent="0.5">
      <c r="A702" s="72"/>
      <c r="B702" s="72"/>
      <c r="C702" s="56">
        <v>18</v>
      </c>
      <c r="D702" s="55" t="s">
        <v>600</v>
      </c>
      <c r="E702" s="55" t="s">
        <v>230</v>
      </c>
      <c r="F702" s="55" t="s">
        <v>370</v>
      </c>
      <c r="G702" s="60">
        <v>44974</v>
      </c>
      <c r="H702" s="57">
        <v>18</v>
      </c>
    </row>
    <row r="703" spans="1:8" ht="20.399999999999999" x14ac:dyDescent="0.5">
      <c r="A703" s="72"/>
      <c r="B703" s="72"/>
      <c r="C703" s="56">
        <v>20</v>
      </c>
      <c r="D703" s="55" t="s">
        <v>600</v>
      </c>
      <c r="E703" s="55" t="s">
        <v>230</v>
      </c>
      <c r="F703" s="55" t="s">
        <v>370</v>
      </c>
      <c r="G703" s="60">
        <v>44974</v>
      </c>
      <c r="H703" s="57">
        <v>20</v>
      </c>
    </row>
    <row r="704" spans="1:8" ht="20.399999999999999" x14ac:dyDescent="0.5">
      <c r="A704" s="72"/>
      <c r="B704" s="72"/>
      <c r="C704" s="56">
        <v>21</v>
      </c>
      <c r="D704" s="55" t="s">
        <v>600</v>
      </c>
      <c r="E704" s="55" t="s">
        <v>230</v>
      </c>
      <c r="F704" s="55" t="s">
        <v>370</v>
      </c>
      <c r="G704" s="60">
        <v>44974</v>
      </c>
      <c r="H704" s="57">
        <v>21</v>
      </c>
    </row>
    <row r="705" spans="1:8" ht="20.399999999999999" x14ac:dyDescent="0.5">
      <c r="A705" s="72"/>
      <c r="B705" s="72"/>
      <c r="C705" s="56">
        <v>25</v>
      </c>
      <c r="D705" s="55" t="s">
        <v>600</v>
      </c>
      <c r="E705" s="55" t="s">
        <v>230</v>
      </c>
      <c r="F705" s="55" t="s">
        <v>370</v>
      </c>
      <c r="G705" s="60">
        <v>44974</v>
      </c>
      <c r="H705" s="57">
        <v>25</v>
      </c>
    </row>
    <row r="706" spans="1:8" ht="20.399999999999999" x14ac:dyDescent="0.5">
      <c r="A706" s="72"/>
      <c r="B706" s="72"/>
      <c r="C706" s="56">
        <v>28</v>
      </c>
      <c r="D706" s="55" t="s">
        <v>600</v>
      </c>
      <c r="E706" s="55" t="s">
        <v>230</v>
      </c>
      <c r="F706" s="55" t="s">
        <v>370</v>
      </c>
      <c r="G706" s="60">
        <v>44974</v>
      </c>
      <c r="H706" s="57">
        <v>28</v>
      </c>
    </row>
    <row r="707" spans="1:8" ht="20.399999999999999" x14ac:dyDescent="0.5">
      <c r="A707" s="72"/>
      <c r="B707" s="55" t="s">
        <v>3902</v>
      </c>
      <c r="C707" s="56">
        <v>10</v>
      </c>
      <c r="D707" s="55" t="s">
        <v>600</v>
      </c>
      <c r="E707" s="55" t="s">
        <v>230</v>
      </c>
      <c r="F707" s="55" t="s">
        <v>370</v>
      </c>
      <c r="G707" s="60">
        <v>44974</v>
      </c>
      <c r="H707" s="57">
        <v>10</v>
      </c>
    </row>
    <row r="708" spans="1:8" ht="20.399999999999999" x14ac:dyDescent="0.5">
      <c r="A708" s="72" t="s">
        <v>289</v>
      </c>
      <c r="B708" s="55" t="s">
        <v>3909</v>
      </c>
      <c r="C708" s="56">
        <v>25.17</v>
      </c>
      <c r="D708" s="55" t="s">
        <v>600</v>
      </c>
      <c r="E708" s="55" t="s">
        <v>446</v>
      </c>
      <c r="F708" s="55" t="s">
        <v>364</v>
      </c>
      <c r="G708" s="60">
        <v>44946</v>
      </c>
      <c r="H708" s="57">
        <v>25.17</v>
      </c>
    </row>
    <row r="709" spans="1:8" ht="20.399999999999999" x14ac:dyDescent="0.5">
      <c r="A709" s="72"/>
      <c r="B709" s="55" t="s">
        <v>3908</v>
      </c>
      <c r="C709" s="56">
        <v>9.7899999999999991</v>
      </c>
      <c r="D709" s="55" t="s">
        <v>600</v>
      </c>
      <c r="E709" s="55" t="s">
        <v>223</v>
      </c>
      <c r="F709" s="55" t="s">
        <v>3919</v>
      </c>
      <c r="G709" s="60">
        <v>45006</v>
      </c>
      <c r="H709" s="57">
        <v>9.7899999999999991</v>
      </c>
    </row>
    <row r="710" spans="1:8" ht="20.399999999999999" x14ac:dyDescent="0.5">
      <c r="A710" s="72"/>
      <c r="B710" s="55" t="s">
        <v>3894</v>
      </c>
      <c r="C710" s="56">
        <v>11.39</v>
      </c>
      <c r="D710" s="55" t="s">
        <v>600</v>
      </c>
      <c r="E710" s="55" t="s">
        <v>223</v>
      </c>
      <c r="F710" s="55" t="s">
        <v>290</v>
      </c>
      <c r="G710" s="60">
        <v>45003</v>
      </c>
      <c r="H710" s="57">
        <v>11.39</v>
      </c>
    </row>
    <row r="711" spans="1:8" ht="40.799999999999997" x14ac:dyDescent="0.5">
      <c r="A711" s="55" t="s">
        <v>3910</v>
      </c>
      <c r="B711" s="55" t="s">
        <v>3893</v>
      </c>
      <c r="C711" s="56">
        <v>14.99</v>
      </c>
      <c r="D711" s="55" t="s">
        <v>600</v>
      </c>
      <c r="E711" s="55" t="s">
        <v>223</v>
      </c>
      <c r="F711" s="55" t="s">
        <v>366</v>
      </c>
      <c r="G711" s="60">
        <v>44940</v>
      </c>
      <c r="H711" s="57">
        <v>14.99</v>
      </c>
    </row>
    <row r="712" spans="1:8" ht="20.399999999999999" x14ac:dyDescent="0.5">
      <c r="A712" s="72" t="s">
        <v>311</v>
      </c>
      <c r="B712" s="72" t="s">
        <v>1490</v>
      </c>
      <c r="C712" s="56">
        <v>16</v>
      </c>
      <c r="D712" s="55" t="s">
        <v>600</v>
      </c>
      <c r="E712" s="55" t="s">
        <v>223</v>
      </c>
      <c r="F712" s="55" t="s">
        <v>306</v>
      </c>
      <c r="G712" s="60">
        <v>44944</v>
      </c>
      <c r="H712" s="57">
        <v>16</v>
      </c>
    </row>
    <row r="713" spans="1:8" ht="20.399999999999999" x14ac:dyDescent="0.5">
      <c r="A713" s="72"/>
      <c r="B713" s="72"/>
      <c r="C713" s="56">
        <v>19</v>
      </c>
      <c r="D713" s="55" t="s">
        <v>600</v>
      </c>
      <c r="E713" s="55" t="s">
        <v>223</v>
      </c>
      <c r="F713" s="55" t="s">
        <v>306</v>
      </c>
      <c r="G713" s="60">
        <v>44944</v>
      </c>
      <c r="H713" s="57">
        <v>19</v>
      </c>
    </row>
    <row r="714" spans="1:8" ht="20.399999999999999" x14ac:dyDescent="0.5">
      <c r="A714" s="72"/>
      <c r="B714" s="55" t="s">
        <v>1490</v>
      </c>
      <c r="C714" s="56">
        <v>26</v>
      </c>
      <c r="D714" s="55" t="s">
        <v>600</v>
      </c>
      <c r="E714" s="55" t="s">
        <v>230</v>
      </c>
      <c r="F714" s="55" t="s">
        <v>305</v>
      </c>
      <c r="G714" s="60">
        <v>44963</v>
      </c>
      <c r="H714" s="57">
        <v>26</v>
      </c>
    </row>
    <row r="715" spans="1:8" ht="20.399999999999999" x14ac:dyDescent="0.5">
      <c r="A715" s="72"/>
      <c r="B715" s="55" t="s">
        <v>1490</v>
      </c>
      <c r="C715" s="56">
        <v>7.99</v>
      </c>
      <c r="D715" s="55" t="s">
        <v>600</v>
      </c>
      <c r="E715" s="55" t="s">
        <v>223</v>
      </c>
      <c r="F715" s="55" t="s">
        <v>644</v>
      </c>
      <c r="G715" s="60">
        <v>45011</v>
      </c>
      <c r="H715" s="57">
        <v>7.99</v>
      </c>
    </row>
    <row r="716" spans="1:8" ht="20.399999999999999" x14ac:dyDescent="0.5">
      <c r="A716" s="72"/>
      <c r="B716" s="55" t="s">
        <v>3897</v>
      </c>
      <c r="C716" s="56">
        <v>20</v>
      </c>
      <c r="D716" s="55" t="s">
        <v>600</v>
      </c>
      <c r="E716" s="55" t="s">
        <v>230</v>
      </c>
      <c r="F716" s="55" t="s">
        <v>3898</v>
      </c>
      <c r="G716" s="60">
        <v>44967</v>
      </c>
      <c r="H716" s="57">
        <v>20</v>
      </c>
    </row>
    <row r="717" spans="1:8" ht="20.399999999999999" x14ac:dyDescent="0.5">
      <c r="A717" s="72" t="s">
        <v>439</v>
      </c>
      <c r="B717" s="55" t="s">
        <v>3893</v>
      </c>
      <c r="C717" s="56">
        <v>6</v>
      </c>
      <c r="D717" s="55" t="s">
        <v>600</v>
      </c>
      <c r="E717" s="55" t="s">
        <v>237</v>
      </c>
      <c r="F717" s="55" t="s">
        <v>1396</v>
      </c>
      <c r="G717" s="60">
        <v>44945</v>
      </c>
      <c r="H717" s="57">
        <v>6</v>
      </c>
    </row>
    <row r="718" spans="1:8" ht="20.399999999999999" x14ac:dyDescent="0.5">
      <c r="A718" s="72"/>
      <c r="B718" s="55" t="s">
        <v>1490</v>
      </c>
      <c r="C718" s="56">
        <v>25</v>
      </c>
      <c r="D718" s="55" t="s">
        <v>600</v>
      </c>
      <c r="E718" s="55" t="s">
        <v>230</v>
      </c>
      <c r="F718" s="55" t="s">
        <v>349</v>
      </c>
      <c r="G718" s="60">
        <v>44947</v>
      </c>
      <c r="H718" s="57">
        <v>25</v>
      </c>
    </row>
    <row r="719" spans="1:8" ht="40.799999999999997" x14ac:dyDescent="0.5">
      <c r="A719" s="55" t="s">
        <v>300</v>
      </c>
      <c r="B719" s="55" t="s">
        <v>1490</v>
      </c>
      <c r="C719" s="56">
        <v>10</v>
      </c>
      <c r="D719" s="55" t="s">
        <v>600</v>
      </c>
      <c r="E719" s="55" t="s">
        <v>223</v>
      </c>
      <c r="F719" s="55" t="s">
        <v>425</v>
      </c>
      <c r="G719" s="60">
        <v>44943</v>
      </c>
      <c r="H719" s="57">
        <v>10</v>
      </c>
    </row>
    <row r="720" spans="1:8" ht="20.399999999999999" x14ac:dyDescent="0.5">
      <c r="A720" s="72" t="s">
        <v>293</v>
      </c>
      <c r="B720" s="72" t="s">
        <v>3897</v>
      </c>
      <c r="C720" s="56">
        <v>10</v>
      </c>
      <c r="D720" s="55" t="s">
        <v>600</v>
      </c>
      <c r="E720" s="55" t="s">
        <v>230</v>
      </c>
      <c r="F720" s="55" t="s">
        <v>3915</v>
      </c>
      <c r="G720" s="60">
        <v>44985</v>
      </c>
      <c r="H720" s="57">
        <v>10</v>
      </c>
    </row>
    <row r="721" spans="1:8" ht="20.399999999999999" x14ac:dyDescent="0.5">
      <c r="A721" s="72"/>
      <c r="B721" s="72"/>
      <c r="C721" s="56">
        <v>30</v>
      </c>
      <c r="D721" s="55" t="s">
        <v>600</v>
      </c>
      <c r="E721" s="55" t="s">
        <v>230</v>
      </c>
      <c r="F721" s="55" t="s">
        <v>3915</v>
      </c>
      <c r="G721" s="60">
        <v>44985</v>
      </c>
      <c r="H721" s="57">
        <v>30</v>
      </c>
    </row>
    <row r="722" spans="1:8" ht="20.399999999999999" x14ac:dyDescent="0.5">
      <c r="A722" s="72"/>
      <c r="B722" s="55" t="s">
        <v>1490</v>
      </c>
      <c r="C722" s="56">
        <v>9</v>
      </c>
      <c r="D722" s="55" t="s">
        <v>600</v>
      </c>
      <c r="E722" s="55" t="s">
        <v>230</v>
      </c>
      <c r="F722" s="55" t="s">
        <v>470</v>
      </c>
      <c r="G722" s="60">
        <v>44991</v>
      </c>
      <c r="H722" s="57">
        <v>9</v>
      </c>
    </row>
    <row r="723" spans="1:8" ht="20.399999999999999" x14ac:dyDescent="0.5">
      <c r="A723" s="72"/>
      <c r="B723" s="72" t="s">
        <v>1490</v>
      </c>
      <c r="C723" s="56">
        <v>8</v>
      </c>
      <c r="D723" s="55" t="s">
        <v>600</v>
      </c>
      <c r="E723" s="55" t="s">
        <v>223</v>
      </c>
      <c r="F723" s="55" t="s">
        <v>279</v>
      </c>
      <c r="G723" s="60">
        <v>44965</v>
      </c>
      <c r="H723" s="57">
        <v>8</v>
      </c>
    </row>
    <row r="724" spans="1:8" ht="20.399999999999999" x14ac:dyDescent="0.5">
      <c r="A724" s="72"/>
      <c r="B724" s="72"/>
      <c r="C724" s="56">
        <v>10</v>
      </c>
      <c r="D724" s="55" t="s">
        <v>600</v>
      </c>
      <c r="E724" s="55" t="s">
        <v>223</v>
      </c>
      <c r="F724" s="55" t="s">
        <v>279</v>
      </c>
      <c r="G724" s="60">
        <v>44965</v>
      </c>
      <c r="H724" s="57">
        <v>10</v>
      </c>
    </row>
    <row r="725" spans="1:8" ht="20.399999999999999" x14ac:dyDescent="0.5">
      <c r="A725" s="72" t="s">
        <v>323</v>
      </c>
      <c r="B725" s="72" t="s">
        <v>1490</v>
      </c>
      <c r="C725" s="56">
        <v>5</v>
      </c>
      <c r="D725" s="55" t="s">
        <v>600</v>
      </c>
      <c r="E725" s="55" t="s">
        <v>230</v>
      </c>
      <c r="F725" s="55" t="s">
        <v>376</v>
      </c>
      <c r="G725" s="60">
        <v>44978</v>
      </c>
      <c r="H725" s="57">
        <v>5</v>
      </c>
    </row>
    <row r="726" spans="1:8" ht="20.399999999999999" x14ac:dyDescent="0.5">
      <c r="A726" s="72"/>
      <c r="B726" s="72"/>
      <c r="C726" s="56">
        <v>10</v>
      </c>
      <c r="D726" s="55" t="s">
        <v>600</v>
      </c>
      <c r="E726" s="55" t="s">
        <v>231</v>
      </c>
      <c r="F726" s="55" t="s">
        <v>376</v>
      </c>
      <c r="G726" s="60">
        <v>44978</v>
      </c>
      <c r="H726" s="57">
        <v>30</v>
      </c>
    </row>
    <row r="727" spans="1:8" ht="20.399999999999999" x14ac:dyDescent="0.5">
      <c r="A727" s="72" t="s">
        <v>350</v>
      </c>
      <c r="B727" s="72" t="s">
        <v>3893</v>
      </c>
      <c r="C727" s="56">
        <v>13</v>
      </c>
      <c r="D727" s="55" t="s">
        <v>600</v>
      </c>
      <c r="E727" s="55" t="s">
        <v>230</v>
      </c>
      <c r="F727" s="55" t="s">
        <v>385</v>
      </c>
      <c r="G727" s="60">
        <v>45007</v>
      </c>
      <c r="H727" s="57">
        <v>13</v>
      </c>
    </row>
    <row r="728" spans="1:8" ht="20.399999999999999" x14ac:dyDescent="0.5">
      <c r="A728" s="72"/>
      <c r="B728" s="72"/>
      <c r="C728" s="56">
        <v>28</v>
      </c>
      <c r="D728" s="55" t="s">
        <v>600</v>
      </c>
      <c r="E728" s="55" t="s">
        <v>230</v>
      </c>
      <c r="F728" s="55" t="s">
        <v>385</v>
      </c>
      <c r="G728" s="60">
        <v>45007</v>
      </c>
      <c r="H728" s="57">
        <v>28</v>
      </c>
    </row>
    <row r="729" spans="1:8" ht="20.399999999999999" x14ac:dyDescent="0.5">
      <c r="A729" s="72"/>
      <c r="B729" s="55" t="s">
        <v>3902</v>
      </c>
      <c r="C729" s="56">
        <v>10</v>
      </c>
      <c r="D729" s="55" t="s">
        <v>600</v>
      </c>
      <c r="E729" s="55" t="s">
        <v>230</v>
      </c>
      <c r="F729" s="55" t="s">
        <v>435</v>
      </c>
      <c r="G729" s="60">
        <v>44988</v>
      </c>
      <c r="H729" s="57">
        <v>10</v>
      </c>
    </row>
    <row r="730" spans="1:8" ht="20.399999999999999" x14ac:dyDescent="0.5">
      <c r="A730" s="72" t="s">
        <v>243</v>
      </c>
      <c r="B730" s="72" t="s">
        <v>1490</v>
      </c>
      <c r="C730" s="56">
        <v>4</v>
      </c>
      <c r="D730" s="55" t="s">
        <v>600</v>
      </c>
      <c r="E730" s="55" t="s">
        <v>223</v>
      </c>
      <c r="F730" s="55" t="s">
        <v>370</v>
      </c>
      <c r="G730" s="60">
        <v>44972</v>
      </c>
      <c r="H730" s="57">
        <v>4</v>
      </c>
    </row>
    <row r="731" spans="1:8" ht="20.399999999999999" x14ac:dyDescent="0.5">
      <c r="A731" s="72"/>
      <c r="B731" s="72"/>
      <c r="C731" s="56">
        <v>7</v>
      </c>
      <c r="D731" s="55" t="s">
        <v>600</v>
      </c>
      <c r="E731" s="55" t="s">
        <v>223</v>
      </c>
      <c r="F731" s="55" t="s">
        <v>370</v>
      </c>
      <c r="G731" s="60">
        <v>44972</v>
      </c>
      <c r="H731" s="57">
        <v>7</v>
      </c>
    </row>
    <row r="732" spans="1:8" ht="20.399999999999999" x14ac:dyDescent="0.5">
      <c r="A732" s="72"/>
      <c r="B732" s="72"/>
      <c r="C732" s="56">
        <v>13</v>
      </c>
      <c r="D732" s="55" t="s">
        <v>600</v>
      </c>
      <c r="E732" s="55" t="s">
        <v>223</v>
      </c>
      <c r="F732" s="55" t="s">
        <v>370</v>
      </c>
      <c r="G732" s="60">
        <v>44972</v>
      </c>
      <c r="H732" s="57">
        <v>26</v>
      </c>
    </row>
    <row r="733" spans="1:8" ht="20.399999999999999" x14ac:dyDescent="0.5">
      <c r="A733" s="72"/>
      <c r="B733" s="72"/>
      <c r="C733" s="56">
        <v>16</v>
      </c>
      <c r="D733" s="55" t="s">
        <v>600</v>
      </c>
      <c r="E733" s="55" t="s">
        <v>223</v>
      </c>
      <c r="F733" s="55" t="s">
        <v>370</v>
      </c>
      <c r="G733" s="60">
        <v>44972</v>
      </c>
      <c r="H733" s="57">
        <v>16</v>
      </c>
    </row>
    <row r="734" spans="1:8" ht="20.399999999999999" x14ac:dyDescent="0.5">
      <c r="A734" s="72"/>
      <c r="B734" s="72"/>
      <c r="C734" s="56">
        <v>23</v>
      </c>
      <c r="D734" s="55" t="s">
        <v>600</v>
      </c>
      <c r="E734" s="55" t="s">
        <v>223</v>
      </c>
      <c r="F734" s="55" t="s">
        <v>370</v>
      </c>
      <c r="G734" s="60">
        <v>44972</v>
      </c>
      <c r="H734" s="57">
        <v>23</v>
      </c>
    </row>
    <row r="735" spans="1:8" ht="20.399999999999999" x14ac:dyDescent="0.5">
      <c r="A735" s="72"/>
      <c r="B735" s="55" t="s">
        <v>1490</v>
      </c>
      <c r="C735" s="56">
        <v>17</v>
      </c>
      <c r="D735" s="55" t="s">
        <v>600</v>
      </c>
      <c r="E735" s="55" t="s">
        <v>230</v>
      </c>
      <c r="F735" s="55" t="s">
        <v>339</v>
      </c>
      <c r="G735" s="60">
        <v>44944</v>
      </c>
      <c r="H735" s="57">
        <v>17</v>
      </c>
    </row>
    <row r="736" spans="1:8" ht="40.799999999999997" x14ac:dyDescent="0.5">
      <c r="A736" s="55" t="s">
        <v>351</v>
      </c>
      <c r="B736" s="55" t="s">
        <v>1490</v>
      </c>
      <c r="C736" s="56">
        <v>17.96</v>
      </c>
      <c r="D736" s="55" t="s">
        <v>600</v>
      </c>
      <c r="E736" s="55" t="s">
        <v>447</v>
      </c>
      <c r="F736" s="55" t="s">
        <v>312</v>
      </c>
      <c r="G736" s="60">
        <v>44989</v>
      </c>
      <c r="H736" s="57">
        <v>17.96</v>
      </c>
    </row>
    <row r="737" spans="1:8" ht="20.399999999999999" x14ac:dyDescent="0.5">
      <c r="A737" s="72" t="s">
        <v>244</v>
      </c>
      <c r="B737" s="55" t="s">
        <v>1490</v>
      </c>
      <c r="C737" s="56">
        <v>18</v>
      </c>
      <c r="D737" s="55" t="s">
        <v>600</v>
      </c>
      <c r="E737" s="55" t="s">
        <v>223</v>
      </c>
      <c r="F737" s="55" t="s">
        <v>378</v>
      </c>
      <c r="G737" s="60">
        <v>44944</v>
      </c>
      <c r="H737" s="57">
        <v>18</v>
      </c>
    </row>
    <row r="738" spans="1:8" ht="20.399999999999999" x14ac:dyDescent="0.5">
      <c r="A738" s="72"/>
      <c r="B738" s="72" t="s">
        <v>1490</v>
      </c>
      <c r="C738" s="56">
        <v>10</v>
      </c>
      <c r="D738" s="55" t="s">
        <v>600</v>
      </c>
      <c r="E738" s="55" t="s">
        <v>231</v>
      </c>
      <c r="F738" s="55" t="s">
        <v>400</v>
      </c>
      <c r="G738" s="60">
        <v>45008</v>
      </c>
      <c r="H738" s="57">
        <v>10</v>
      </c>
    </row>
    <row r="739" spans="1:8" ht="20.399999999999999" x14ac:dyDescent="0.5">
      <c r="A739" s="72"/>
      <c r="B739" s="72"/>
      <c r="C739" s="56">
        <v>25</v>
      </c>
      <c r="D739" s="55" t="s">
        <v>600</v>
      </c>
      <c r="E739" s="55" t="s">
        <v>231</v>
      </c>
      <c r="F739" s="55" t="s">
        <v>400</v>
      </c>
      <c r="G739" s="60">
        <v>45008</v>
      </c>
      <c r="H739" s="57">
        <v>25</v>
      </c>
    </row>
    <row r="740" spans="1:8" ht="20.399999999999999" x14ac:dyDescent="0.5">
      <c r="A740" s="72"/>
      <c r="B740" s="55" t="s">
        <v>3894</v>
      </c>
      <c r="C740" s="56">
        <v>28</v>
      </c>
      <c r="D740" s="55" t="s">
        <v>600</v>
      </c>
      <c r="E740" s="55" t="s">
        <v>454</v>
      </c>
      <c r="F740" s="55" t="s">
        <v>389</v>
      </c>
      <c r="G740" s="60">
        <v>45009</v>
      </c>
      <c r="H740" s="57">
        <v>28</v>
      </c>
    </row>
    <row r="741" spans="1:8" ht="20.399999999999999" x14ac:dyDescent="0.5">
      <c r="A741" s="72" t="s">
        <v>369</v>
      </c>
      <c r="B741" s="55" t="s">
        <v>3893</v>
      </c>
      <c r="C741" s="56">
        <v>16.14</v>
      </c>
      <c r="D741" s="55" t="s">
        <v>600</v>
      </c>
      <c r="E741" s="55" t="s">
        <v>1213</v>
      </c>
      <c r="F741" s="55" t="s">
        <v>503</v>
      </c>
      <c r="G741" s="60">
        <v>44944</v>
      </c>
      <c r="H741" s="57">
        <v>16.14</v>
      </c>
    </row>
    <row r="742" spans="1:8" ht="20.399999999999999" x14ac:dyDescent="0.5">
      <c r="A742" s="72"/>
      <c r="B742" s="55" t="s">
        <v>3897</v>
      </c>
      <c r="C742" s="56">
        <v>8</v>
      </c>
      <c r="D742" s="55" t="s">
        <v>600</v>
      </c>
      <c r="E742" s="55" t="s">
        <v>281</v>
      </c>
      <c r="F742" s="55" t="s">
        <v>379</v>
      </c>
      <c r="G742" s="60">
        <v>44942</v>
      </c>
      <c r="H742" s="57">
        <v>8</v>
      </c>
    </row>
    <row r="743" spans="1:8" ht="20.399999999999999" x14ac:dyDescent="0.5">
      <c r="A743" s="72"/>
      <c r="B743" s="55" t="s">
        <v>3902</v>
      </c>
      <c r="C743" s="56">
        <v>10</v>
      </c>
      <c r="D743" s="55" t="s">
        <v>600</v>
      </c>
      <c r="E743" s="55" t="s">
        <v>231</v>
      </c>
      <c r="F743" s="55" t="s">
        <v>408</v>
      </c>
      <c r="G743" s="60">
        <v>44935</v>
      </c>
      <c r="H743" s="57">
        <v>10</v>
      </c>
    </row>
    <row r="744" spans="1:8" ht="20.399999999999999" x14ac:dyDescent="0.5">
      <c r="A744" s="72" t="s">
        <v>475</v>
      </c>
      <c r="B744" s="55" t="s">
        <v>1490</v>
      </c>
      <c r="C744" s="56">
        <v>17.989999999999998</v>
      </c>
      <c r="D744" s="55" t="s">
        <v>600</v>
      </c>
      <c r="E744" s="55" t="s">
        <v>231</v>
      </c>
      <c r="F744" s="55" t="s">
        <v>1047</v>
      </c>
      <c r="G744" s="60">
        <v>44935</v>
      </c>
      <c r="H744" s="57">
        <v>17.989999999999998</v>
      </c>
    </row>
    <row r="745" spans="1:8" ht="20.399999999999999" x14ac:dyDescent="0.5">
      <c r="A745" s="72"/>
      <c r="B745" s="55" t="s">
        <v>1490</v>
      </c>
      <c r="C745" s="56">
        <v>28</v>
      </c>
      <c r="D745" s="55" t="s">
        <v>600</v>
      </c>
      <c r="E745" s="55" t="s">
        <v>223</v>
      </c>
      <c r="F745" s="55" t="s">
        <v>1047</v>
      </c>
      <c r="G745" s="60">
        <v>44982</v>
      </c>
      <c r="H745" s="57">
        <v>28</v>
      </c>
    </row>
    <row r="746" spans="1:8" ht="30.6" x14ac:dyDescent="0.5">
      <c r="A746" s="55" t="s">
        <v>499</v>
      </c>
      <c r="B746" s="55" t="s">
        <v>3908</v>
      </c>
      <c r="C746" s="56">
        <v>14.69</v>
      </c>
      <c r="D746" s="55" t="s">
        <v>600</v>
      </c>
      <c r="E746" s="55" t="s">
        <v>230</v>
      </c>
      <c r="F746" s="55" t="s">
        <v>502</v>
      </c>
      <c r="G746" s="60">
        <v>45016</v>
      </c>
      <c r="H746" s="57">
        <v>14.69</v>
      </c>
    </row>
    <row r="747" spans="1:8" x14ac:dyDescent="0.5">
      <c r="A747" s="72" t="s">
        <v>412</v>
      </c>
      <c r="B747" s="55" t="s">
        <v>3893</v>
      </c>
      <c r="C747" s="56">
        <v>20.99</v>
      </c>
      <c r="D747" s="55" t="s">
        <v>600</v>
      </c>
      <c r="E747" s="55" t="s">
        <v>230</v>
      </c>
      <c r="F747" s="55" t="s">
        <v>294</v>
      </c>
      <c r="G747" s="60">
        <v>44931</v>
      </c>
      <c r="H747" s="57">
        <v>20.99</v>
      </c>
    </row>
    <row r="748" spans="1:8" x14ac:dyDescent="0.5">
      <c r="A748" s="72"/>
      <c r="B748" s="72" t="s">
        <v>3893</v>
      </c>
      <c r="C748" s="56">
        <v>7.33</v>
      </c>
      <c r="D748" s="55" t="s">
        <v>600</v>
      </c>
      <c r="E748" s="55" t="s">
        <v>446</v>
      </c>
      <c r="F748" s="55" t="s">
        <v>294</v>
      </c>
      <c r="G748" s="60">
        <v>45000</v>
      </c>
      <c r="H748" s="57">
        <v>7.33</v>
      </c>
    </row>
    <row r="749" spans="1:8" x14ac:dyDescent="0.5">
      <c r="A749" s="72"/>
      <c r="B749" s="72"/>
      <c r="C749" s="56">
        <v>7.66</v>
      </c>
      <c r="D749" s="55" t="s">
        <v>600</v>
      </c>
      <c r="E749" s="55" t="s">
        <v>230</v>
      </c>
      <c r="F749" s="55" t="s">
        <v>294</v>
      </c>
      <c r="G749" s="60">
        <v>45000</v>
      </c>
      <c r="H749" s="57">
        <v>7.66</v>
      </c>
    </row>
    <row r="750" spans="1:8" x14ac:dyDescent="0.5">
      <c r="A750" s="72"/>
      <c r="B750" s="72"/>
      <c r="C750" s="56">
        <v>9</v>
      </c>
      <c r="D750" s="55" t="s">
        <v>600</v>
      </c>
      <c r="E750" s="55" t="s">
        <v>230</v>
      </c>
      <c r="F750" s="55" t="s">
        <v>294</v>
      </c>
      <c r="G750" s="60">
        <v>45000</v>
      </c>
      <c r="H750" s="57">
        <v>9</v>
      </c>
    </row>
    <row r="751" spans="1:8" x14ac:dyDescent="0.5">
      <c r="A751" s="72"/>
      <c r="B751" s="55" t="s">
        <v>3893</v>
      </c>
      <c r="C751" s="56">
        <v>30.99</v>
      </c>
      <c r="D751" s="55" t="s">
        <v>600</v>
      </c>
      <c r="E751" s="55" t="s">
        <v>291</v>
      </c>
      <c r="F751" s="55" t="s">
        <v>294</v>
      </c>
      <c r="G751" s="60">
        <v>45001</v>
      </c>
      <c r="H751" s="57">
        <v>30.99</v>
      </c>
    </row>
    <row r="752" spans="1:8" ht="20.399999999999999" x14ac:dyDescent="0.5">
      <c r="A752" s="72" t="s">
        <v>238</v>
      </c>
      <c r="B752" s="72" t="s">
        <v>1490</v>
      </c>
      <c r="C752" s="56">
        <v>17</v>
      </c>
      <c r="D752" s="55" t="s">
        <v>600</v>
      </c>
      <c r="E752" s="55" t="s">
        <v>3899</v>
      </c>
      <c r="F752" s="55" t="s">
        <v>310</v>
      </c>
      <c r="G752" s="60">
        <v>44937</v>
      </c>
      <c r="H752" s="57">
        <v>17</v>
      </c>
    </row>
    <row r="753" spans="1:8" ht="20.399999999999999" x14ac:dyDescent="0.5">
      <c r="A753" s="72"/>
      <c r="B753" s="72"/>
      <c r="C753" s="56">
        <v>19</v>
      </c>
      <c r="D753" s="55" t="s">
        <v>600</v>
      </c>
      <c r="E753" s="55" t="s">
        <v>3899</v>
      </c>
      <c r="F753" s="55" t="s">
        <v>310</v>
      </c>
      <c r="G753" s="60">
        <v>44937</v>
      </c>
      <c r="H753" s="57">
        <v>19</v>
      </c>
    </row>
    <row r="754" spans="1:8" ht="20.399999999999999" x14ac:dyDescent="0.5">
      <c r="A754" s="72" t="s">
        <v>235</v>
      </c>
      <c r="B754" s="72" t="s">
        <v>1490</v>
      </c>
      <c r="C754" s="56">
        <v>9</v>
      </c>
      <c r="D754" s="55" t="s">
        <v>600</v>
      </c>
      <c r="E754" s="55" t="s">
        <v>3917</v>
      </c>
      <c r="F754" s="55" t="s">
        <v>502</v>
      </c>
      <c r="G754" s="60">
        <v>44995</v>
      </c>
      <c r="H754" s="57">
        <v>9</v>
      </c>
    </row>
    <row r="755" spans="1:8" ht="20.399999999999999" x14ac:dyDescent="0.5">
      <c r="A755" s="72"/>
      <c r="B755" s="72"/>
      <c r="C755" s="56">
        <v>11</v>
      </c>
      <c r="D755" s="55" t="s">
        <v>600</v>
      </c>
      <c r="E755" s="55" t="s">
        <v>3917</v>
      </c>
      <c r="F755" s="55" t="s">
        <v>502</v>
      </c>
      <c r="G755" s="60">
        <v>44995</v>
      </c>
      <c r="H755" s="57">
        <v>11</v>
      </c>
    </row>
    <row r="756" spans="1:8" ht="20.399999999999999" x14ac:dyDescent="0.5">
      <c r="A756" s="72" t="s">
        <v>228</v>
      </c>
      <c r="B756" s="55" t="s">
        <v>3893</v>
      </c>
      <c r="C756" s="56">
        <v>16</v>
      </c>
      <c r="D756" s="55" t="s">
        <v>600</v>
      </c>
      <c r="E756" s="55" t="s">
        <v>230</v>
      </c>
      <c r="F756" s="55" t="s">
        <v>322</v>
      </c>
      <c r="G756" s="60">
        <v>44933</v>
      </c>
      <c r="H756" s="57">
        <v>16</v>
      </c>
    </row>
    <row r="757" spans="1:8" ht="20.399999999999999" x14ac:dyDescent="0.5">
      <c r="A757" s="72"/>
      <c r="B757" s="55" t="s">
        <v>1490</v>
      </c>
      <c r="C757" s="56">
        <v>27</v>
      </c>
      <c r="D757" s="55" t="s">
        <v>600</v>
      </c>
      <c r="E757" s="55" t="s">
        <v>223</v>
      </c>
      <c r="F757" s="55" t="s">
        <v>279</v>
      </c>
      <c r="G757" s="60">
        <v>44950</v>
      </c>
      <c r="H757" s="57">
        <v>27</v>
      </c>
    </row>
    <row r="758" spans="1:8" ht="20.399999999999999" x14ac:dyDescent="0.5">
      <c r="A758" s="72"/>
      <c r="B758" s="72" t="s">
        <v>3893</v>
      </c>
      <c r="C758" s="56">
        <v>12.5</v>
      </c>
      <c r="D758" s="55" t="s">
        <v>600</v>
      </c>
      <c r="E758" s="55" t="s">
        <v>231</v>
      </c>
      <c r="F758" s="55" t="s">
        <v>433</v>
      </c>
      <c r="G758" s="60">
        <v>44942</v>
      </c>
      <c r="H758" s="57">
        <v>12.5</v>
      </c>
    </row>
    <row r="759" spans="1:8" ht="20.399999999999999" x14ac:dyDescent="0.5">
      <c r="A759" s="72"/>
      <c r="B759" s="72"/>
      <c r="C759" s="56">
        <v>22.5</v>
      </c>
      <c r="D759" s="55" t="s">
        <v>600</v>
      </c>
      <c r="E759" s="55" t="s">
        <v>230</v>
      </c>
      <c r="F759" s="55" t="s">
        <v>433</v>
      </c>
      <c r="G759" s="60">
        <v>44942</v>
      </c>
      <c r="H759" s="57">
        <v>22.5</v>
      </c>
    </row>
    <row r="760" spans="1:8" ht="20.399999999999999" x14ac:dyDescent="0.5">
      <c r="A760" s="72" t="s">
        <v>317</v>
      </c>
      <c r="B760" s="55" t="s">
        <v>3893</v>
      </c>
      <c r="C760" s="56">
        <v>35</v>
      </c>
      <c r="D760" s="55" t="s">
        <v>600</v>
      </c>
      <c r="E760" s="55" t="s">
        <v>3009</v>
      </c>
      <c r="F760" s="55" t="s">
        <v>420</v>
      </c>
      <c r="G760" s="60">
        <v>44963</v>
      </c>
      <c r="H760" s="57">
        <v>35</v>
      </c>
    </row>
    <row r="761" spans="1:8" ht="20.399999999999999" x14ac:dyDescent="0.5">
      <c r="A761" s="72"/>
      <c r="B761" s="55" t="s">
        <v>1490</v>
      </c>
      <c r="C761" s="56">
        <v>9.99</v>
      </c>
      <c r="D761" s="55" t="s">
        <v>600</v>
      </c>
      <c r="E761" s="55" t="s">
        <v>231</v>
      </c>
      <c r="F761" s="55" t="s">
        <v>420</v>
      </c>
      <c r="G761" s="60">
        <v>44972</v>
      </c>
      <c r="H761" s="57">
        <v>9.99</v>
      </c>
    </row>
    <row r="762" spans="1:8" ht="20.399999999999999" x14ac:dyDescent="0.5">
      <c r="A762" s="72"/>
      <c r="B762" s="55" t="s">
        <v>1490</v>
      </c>
      <c r="C762" s="56">
        <v>50</v>
      </c>
      <c r="D762" s="55" t="s">
        <v>600</v>
      </c>
      <c r="E762" s="55" t="s">
        <v>231</v>
      </c>
      <c r="F762" s="55" t="s">
        <v>420</v>
      </c>
      <c r="G762" s="60">
        <v>44983</v>
      </c>
      <c r="H762" s="57">
        <v>50</v>
      </c>
    </row>
    <row r="763" spans="1:8" ht="20.399999999999999" x14ac:dyDescent="0.5">
      <c r="A763" s="72" t="s">
        <v>251</v>
      </c>
      <c r="B763" s="72" t="s">
        <v>1490</v>
      </c>
      <c r="C763" s="56">
        <v>10</v>
      </c>
      <c r="D763" s="55" t="s">
        <v>600</v>
      </c>
      <c r="E763" s="55" t="s">
        <v>231</v>
      </c>
      <c r="F763" s="55" t="s">
        <v>337</v>
      </c>
      <c r="G763" s="60">
        <v>45003</v>
      </c>
      <c r="H763" s="57">
        <v>10</v>
      </c>
    </row>
    <row r="764" spans="1:8" ht="20.399999999999999" x14ac:dyDescent="0.5">
      <c r="A764" s="72"/>
      <c r="B764" s="72"/>
      <c r="C764" s="56">
        <v>15</v>
      </c>
      <c r="D764" s="55" t="s">
        <v>600</v>
      </c>
      <c r="E764" s="55" t="s">
        <v>223</v>
      </c>
      <c r="F764" s="55" t="s">
        <v>337</v>
      </c>
      <c r="G764" s="60">
        <v>45003</v>
      </c>
      <c r="H764" s="57">
        <v>15</v>
      </c>
    </row>
    <row r="765" spans="1:8" ht="20.399999999999999" x14ac:dyDescent="0.5">
      <c r="A765" s="72"/>
      <c r="B765" s="55" t="s">
        <v>1490</v>
      </c>
      <c r="C765" s="56">
        <v>23.6</v>
      </c>
      <c r="D765" s="55" t="s">
        <v>600</v>
      </c>
      <c r="E765" s="55" t="s">
        <v>223</v>
      </c>
      <c r="F765" s="55" t="s">
        <v>337</v>
      </c>
      <c r="G765" s="60">
        <v>44935</v>
      </c>
      <c r="H765" s="57">
        <v>23.6</v>
      </c>
    </row>
    <row r="766" spans="1:8" ht="20.399999999999999" x14ac:dyDescent="0.5">
      <c r="A766" s="72"/>
      <c r="B766" s="55" t="s">
        <v>1490</v>
      </c>
      <c r="C766" s="56">
        <v>24.21</v>
      </c>
      <c r="D766" s="55" t="s">
        <v>600</v>
      </c>
      <c r="E766" s="55" t="s">
        <v>231</v>
      </c>
      <c r="F766" s="55" t="s">
        <v>420</v>
      </c>
      <c r="G766" s="60">
        <v>44950</v>
      </c>
      <c r="H766" s="57">
        <v>24.21</v>
      </c>
    </row>
    <row r="767" spans="1:8" ht="20.399999999999999" x14ac:dyDescent="0.5">
      <c r="A767" s="72"/>
      <c r="B767" s="55" t="s">
        <v>1490</v>
      </c>
      <c r="C767" s="56">
        <v>15.9</v>
      </c>
      <c r="D767" s="55" t="s">
        <v>600</v>
      </c>
      <c r="E767" s="55" t="s">
        <v>223</v>
      </c>
      <c r="F767" s="55" t="s">
        <v>290</v>
      </c>
      <c r="G767" s="60">
        <v>44999</v>
      </c>
      <c r="H767" s="57">
        <v>15.9</v>
      </c>
    </row>
    <row r="768" spans="1:8" ht="20.399999999999999" x14ac:dyDescent="0.5">
      <c r="A768" s="72"/>
      <c r="B768" s="55" t="s">
        <v>1490</v>
      </c>
      <c r="C768" s="56">
        <v>6.99</v>
      </c>
      <c r="D768" s="55" t="s">
        <v>600</v>
      </c>
      <c r="E768" s="55" t="s">
        <v>231</v>
      </c>
      <c r="F768" s="55" t="s">
        <v>420</v>
      </c>
      <c r="G768" s="60">
        <v>44955</v>
      </c>
      <c r="H768" s="57">
        <v>6.99</v>
      </c>
    </row>
    <row r="769" spans="1:8" ht="20.399999999999999" x14ac:dyDescent="0.5">
      <c r="A769" s="72"/>
      <c r="B769" s="72" t="s">
        <v>1490</v>
      </c>
      <c r="C769" s="56">
        <v>6.99</v>
      </c>
      <c r="D769" s="55" t="s">
        <v>600</v>
      </c>
      <c r="E769" s="55" t="s">
        <v>231</v>
      </c>
      <c r="F769" s="55" t="s">
        <v>420</v>
      </c>
      <c r="G769" s="60">
        <v>45003</v>
      </c>
      <c r="H769" s="57">
        <v>6.99</v>
      </c>
    </row>
    <row r="770" spans="1:8" ht="20.399999999999999" x14ac:dyDescent="0.5">
      <c r="A770" s="72"/>
      <c r="B770" s="72"/>
      <c r="C770" s="56">
        <v>12.99</v>
      </c>
      <c r="D770" s="55" t="s">
        <v>600</v>
      </c>
      <c r="E770" s="55" t="s">
        <v>231</v>
      </c>
      <c r="F770" s="55" t="s">
        <v>420</v>
      </c>
      <c r="G770" s="60">
        <v>45003</v>
      </c>
      <c r="H770" s="57">
        <v>12.99</v>
      </c>
    </row>
    <row r="771" spans="1:8" ht="20.399999999999999" x14ac:dyDescent="0.5">
      <c r="A771" s="72"/>
      <c r="B771" s="55" t="s">
        <v>3893</v>
      </c>
      <c r="C771" s="56">
        <v>18</v>
      </c>
      <c r="D771" s="55" t="s">
        <v>600</v>
      </c>
      <c r="E771" s="55" t="s">
        <v>281</v>
      </c>
      <c r="F771" s="55" t="s">
        <v>420</v>
      </c>
      <c r="G771" s="60">
        <v>45015</v>
      </c>
      <c r="H771" s="57">
        <v>18</v>
      </c>
    </row>
    <row r="772" spans="1:8" ht="20.399999999999999" x14ac:dyDescent="0.5">
      <c r="A772" s="72"/>
      <c r="B772" s="72" t="s">
        <v>1490</v>
      </c>
      <c r="C772" s="56">
        <v>7</v>
      </c>
      <c r="D772" s="55" t="s">
        <v>600</v>
      </c>
      <c r="E772" s="55" t="s">
        <v>231</v>
      </c>
      <c r="F772" s="55" t="s">
        <v>420</v>
      </c>
      <c r="G772" s="60">
        <v>44952</v>
      </c>
      <c r="H772" s="57">
        <v>7</v>
      </c>
    </row>
    <row r="773" spans="1:8" ht="20.399999999999999" x14ac:dyDescent="0.5">
      <c r="A773" s="72"/>
      <c r="B773" s="72"/>
      <c r="C773" s="56">
        <v>13</v>
      </c>
      <c r="D773" s="55" t="s">
        <v>600</v>
      </c>
      <c r="E773" s="55" t="s">
        <v>231</v>
      </c>
      <c r="F773" s="55" t="s">
        <v>420</v>
      </c>
      <c r="G773" s="60">
        <v>44952</v>
      </c>
      <c r="H773" s="57">
        <v>13</v>
      </c>
    </row>
    <row r="774" spans="1:8" ht="20.399999999999999" x14ac:dyDescent="0.5">
      <c r="A774" s="72"/>
      <c r="B774" s="72"/>
      <c r="C774" s="56">
        <v>15</v>
      </c>
      <c r="D774" s="55" t="s">
        <v>600</v>
      </c>
      <c r="E774" s="55" t="s">
        <v>231</v>
      </c>
      <c r="F774" s="55" t="s">
        <v>420</v>
      </c>
      <c r="G774" s="60">
        <v>44952</v>
      </c>
      <c r="H774" s="57">
        <v>15</v>
      </c>
    </row>
    <row r="775" spans="1:8" ht="20.399999999999999" x14ac:dyDescent="0.5">
      <c r="A775" s="72"/>
      <c r="B775" s="72"/>
      <c r="C775" s="56">
        <v>16</v>
      </c>
      <c r="D775" s="55" t="s">
        <v>600</v>
      </c>
      <c r="E775" s="55" t="s">
        <v>231</v>
      </c>
      <c r="F775" s="55" t="s">
        <v>420</v>
      </c>
      <c r="G775" s="60">
        <v>44952</v>
      </c>
      <c r="H775" s="57">
        <v>16</v>
      </c>
    </row>
    <row r="776" spans="1:8" ht="20.399999999999999" x14ac:dyDescent="0.5">
      <c r="A776" s="72"/>
      <c r="B776" s="72"/>
      <c r="C776" s="56">
        <v>17</v>
      </c>
      <c r="D776" s="55" t="s">
        <v>600</v>
      </c>
      <c r="E776" s="55" t="s">
        <v>231</v>
      </c>
      <c r="F776" s="55" t="s">
        <v>420</v>
      </c>
      <c r="G776" s="60">
        <v>44952</v>
      </c>
      <c r="H776" s="57">
        <v>17</v>
      </c>
    </row>
    <row r="777" spans="1:8" ht="20.399999999999999" x14ac:dyDescent="0.5">
      <c r="A777" s="72"/>
      <c r="B777" s="55" t="s">
        <v>1490</v>
      </c>
      <c r="C777" s="56">
        <v>11</v>
      </c>
      <c r="D777" s="55" t="s">
        <v>600</v>
      </c>
      <c r="E777" s="55" t="s">
        <v>231</v>
      </c>
      <c r="F777" s="55" t="s">
        <v>420</v>
      </c>
      <c r="G777" s="60">
        <v>44993</v>
      </c>
      <c r="H777" s="57">
        <v>11</v>
      </c>
    </row>
    <row r="778" spans="1:8" ht="20.399999999999999" x14ac:dyDescent="0.5">
      <c r="A778" s="72"/>
      <c r="B778" s="55" t="s">
        <v>1490</v>
      </c>
      <c r="C778" s="56">
        <v>35</v>
      </c>
      <c r="D778" s="55" t="s">
        <v>600</v>
      </c>
      <c r="E778" s="55" t="s">
        <v>231</v>
      </c>
      <c r="F778" s="55" t="s">
        <v>420</v>
      </c>
      <c r="G778" s="60">
        <v>44977</v>
      </c>
      <c r="H778" s="57">
        <v>35</v>
      </c>
    </row>
    <row r="779" spans="1:8" ht="20.399999999999999" x14ac:dyDescent="0.5">
      <c r="A779" s="72"/>
      <c r="B779" s="55" t="s">
        <v>1490</v>
      </c>
      <c r="C779" s="56">
        <v>15.95</v>
      </c>
      <c r="D779" s="55" t="s">
        <v>600</v>
      </c>
      <c r="E779" s="55" t="s">
        <v>231</v>
      </c>
      <c r="F779" s="55" t="s">
        <v>387</v>
      </c>
      <c r="G779" s="60">
        <v>44973</v>
      </c>
      <c r="H779" s="57">
        <v>15.95</v>
      </c>
    </row>
    <row r="780" spans="1:8" ht="20.399999999999999" x14ac:dyDescent="0.5">
      <c r="A780" s="72"/>
      <c r="B780" s="55" t="s">
        <v>3893</v>
      </c>
      <c r="C780" s="56">
        <v>32.5</v>
      </c>
      <c r="D780" s="55" t="s">
        <v>600</v>
      </c>
      <c r="E780" s="55" t="s">
        <v>281</v>
      </c>
      <c r="F780" s="55" t="s">
        <v>420</v>
      </c>
      <c r="G780" s="60">
        <v>45015</v>
      </c>
      <c r="H780" s="57">
        <v>32.5</v>
      </c>
    </row>
    <row r="781" spans="1:8" ht="20.399999999999999" x14ac:dyDescent="0.5">
      <c r="A781" s="72" t="s">
        <v>250</v>
      </c>
      <c r="B781" s="55" t="s">
        <v>1490</v>
      </c>
      <c r="C781" s="56">
        <v>16.989999999999998</v>
      </c>
      <c r="D781" s="55" t="s">
        <v>600</v>
      </c>
      <c r="E781" s="55" t="s">
        <v>421</v>
      </c>
      <c r="F781" s="55" t="s">
        <v>420</v>
      </c>
      <c r="G781" s="60">
        <v>44981</v>
      </c>
      <c r="H781" s="57">
        <v>16.989999999999998</v>
      </c>
    </row>
    <row r="782" spans="1:8" ht="20.399999999999999" x14ac:dyDescent="0.5">
      <c r="A782" s="72"/>
      <c r="B782" s="55" t="s">
        <v>1490</v>
      </c>
      <c r="C782" s="56">
        <v>90</v>
      </c>
      <c r="D782" s="55" t="s">
        <v>600</v>
      </c>
      <c r="E782" s="55" t="s">
        <v>231</v>
      </c>
      <c r="F782" s="55" t="s">
        <v>420</v>
      </c>
      <c r="G782" s="60">
        <v>44974</v>
      </c>
      <c r="H782" s="57">
        <v>90</v>
      </c>
    </row>
    <row r="783" spans="1:8" ht="20.399999999999999" x14ac:dyDescent="0.5">
      <c r="A783" s="72"/>
      <c r="B783" s="55" t="s">
        <v>3893</v>
      </c>
      <c r="C783" s="56">
        <v>14.99</v>
      </c>
      <c r="D783" s="55" t="s">
        <v>600</v>
      </c>
      <c r="E783" s="55" t="s">
        <v>3009</v>
      </c>
      <c r="F783" s="55" t="s">
        <v>420</v>
      </c>
      <c r="G783" s="60">
        <v>44957</v>
      </c>
      <c r="H783" s="57">
        <v>14.99</v>
      </c>
    </row>
    <row r="784" spans="1:8" ht="20.399999999999999" x14ac:dyDescent="0.5">
      <c r="A784" s="72"/>
      <c r="B784" s="72" t="s">
        <v>1490</v>
      </c>
      <c r="C784" s="56">
        <v>3.99</v>
      </c>
      <c r="D784" s="55" t="s">
        <v>600</v>
      </c>
      <c r="E784" s="55" t="s">
        <v>231</v>
      </c>
      <c r="F784" s="55" t="s">
        <v>420</v>
      </c>
      <c r="G784" s="60">
        <v>45005</v>
      </c>
      <c r="H784" s="57">
        <v>3.99</v>
      </c>
    </row>
    <row r="785" spans="1:8" ht="20.399999999999999" x14ac:dyDescent="0.5">
      <c r="A785" s="72"/>
      <c r="B785" s="72"/>
      <c r="C785" s="56">
        <v>5.99</v>
      </c>
      <c r="D785" s="55" t="s">
        <v>600</v>
      </c>
      <c r="E785" s="55" t="s">
        <v>231</v>
      </c>
      <c r="F785" s="55" t="s">
        <v>420</v>
      </c>
      <c r="G785" s="60">
        <v>45005</v>
      </c>
      <c r="H785" s="57">
        <v>5.99</v>
      </c>
    </row>
    <row r="786" spans="1:8" ht="20.399999999999999" x14ac:dyDescent="0.5">
      <c r="A786" s="72"/>
      <c r="B786" s="72"/>
      <c r="C786" s="56">
        <v>7</v>
      </c>
      <c r="D786" s="55" t="s">
        <v>3903</v>
      </c>
      <c r="E786" s="55" t="s">
        <v>231</v>
      </c>
      <c r="F786" s="55" t="s">
        <v>420</v>
      </c>
      <c r="G786" s="60">
        <v>45005</v>
      </c>
      <c r="H786" s="57">
        <v>7</v>
      </c>
    </row>
    <row r="787" spans="1:8" ht="20.399999999999999" x14ac:dyDescent="0.5">
      <c r="A787" s="72"/>
      <c r="B787" s="72"/>
      <c r="C787" s="56">
        <v>14.99</v>
      </c>
      <c r="D787" s="55" t="s">
        <v>600</v>
      </c>
      <c r="E787" s="55" t="s">
        <v>231</v>
      </c>
      <c r="F787" s="55" t="s">
        <v>420</v>
      </c>
      <c r="G787" s="60">
        <v>45005</v>
      </c>
      <c r="H787" s="57">
        <v>14.99</v>
      </c>
    </row>
    <row r="788" spans="1:8" ht="20.399999999999999" x14ac:dyDescent="0.5">
      <c r="A788" s="72"/>
      <c r="B788" s="72"/>
      <c r="C788" s="56">
        <v>24.99</v>
      </c>
      <c r="D788" s="55" t="s">
        <v>600</v>
      </c>
      <c r="E788" s="55" t="s">
        <v>231</v>
      </c>
      <c r="F788" s="55" t="s">
        <v>420</v>
      </c>
      <c r="G788" s="60">
        <v>45005</v>
      </c>
      <c r="H788" s="57">
        <v>49.98</v>
      </c>
    </row>
    <row r="789" spans="1:8" ht="20.399999999999999" x14ac:dyDescent="0.5">
      <c r="A789" s="72"/>
      <c r="B789" s="72"/>
      <c r="C789" s="56">
        <v>25</v>
      </c>
      <c r="D789" s="55" t="s">
        <v>600</v>
      </c>
      <c r="E789" s="55" t="s">
        <v>231</v>
      </c>
      <c r="F789" s="55" t="s">
        <v>420</v>
      </c>
      <c r="G789" s="60">
        <v>45005</v>
      </c>
      <c r="H789" s="57">
        <v>25</v>
      </c>
    </row>
    <row r="790" spans="1:8" ht="20.399999999999999" x14ac:dyDescent="0.5">
      <c r="A790" s="72"/>
      <c r="B790" s="72"/>
      <c r="C790" s="56">
        <v>26.99</v>
      </c>
      <c r="D790" s="55" t="s">
        <v>600</v>
      </c>
      <c r="E790" s="55" t="s">
        <v>231</v>
      </c>
      <c r="F790" s="55" t="s">
        <v>420</v>
      </c>
      <c r="G790" s="60">
        <v>45005</v>
      </c>
      <c r="H790" s="57">
        <v>26.99</v>
      </c>
    </row>
    <row r="791" spans="1:8" ht="20.399999999999999" x14ac:dyDescent="0.5">
      <c r="A791" s="72"/>
      <c r="B791" s="72"/>
      <c r="C791" s="56">
        <v>29.99</v>
      </c>
      <c r="D791" s="55" t="s">
        <v>600</v>
      </c>
      <c r="E791" s="55" t="s">
        <v>231</v>
      </c>
      <c r="F791" s="55" t="s">
        <v>420</v>
      </c>
      <c r="G791" s="60">
        <v>45005</v>
      </c>
      <c r="H791" s="57">
        <v>89.97</v>
      </c>
    </row>
    <row r="792" spans="1:8" ht="20.399999999999999" x14ac:dyDescent="0.5">
      <c r="A792" s="72"/>
      <c r="B792" s="72"/>
      <c r="C792" s="56">
        <v>30.99</v>
      </c>
      <c r="D792" s="55" t="s">
        <v>600</v>
      </c>
      <c r="E792" s="55" t="s">
        <v>231</v>
      </c>
      <c r="F792" s="55" t="s">
        <v>420</v>
      </c>
      <c r="G792" s="60">
        <v>45005</v>
      </c>
      <c r="H792" s="57">
        <v>30.99</v>
      </c>
    </row>
    <row r="793" spans="1:8" ht="20.399999999999999" x14ac:dyDescent="0.5">
      <c r="A793" s="72"/>
      <c r="B793" s="72"/>
      <c r="C793" s="56">
        <v>39.99</v>
      </c>
      <c r="D793" s="55" t="s">
        <v>600</v>
      </c>
      <c r="E793" s="55" t="s">
        <v>231</v>
      </c>
      <c r="F793" s="55" t="s">
        <v>420</v>
      </c>
      <c r="G793" s="60">
        <v>45005</v>
      </c>
      <c r="H793" s="57">
        <v>39.99</v>
      </c>
    </row>
    <row r="794" spans="1:8" ht="20.399999999999999" x14ac:dyDescent="0.5">
      <c r="A794" s="72"/>
      <c r="B794" s="72"/>
      <c r="C794" s="56">
        <v>71.989999999999995</v>
      </c>
      <c r="D794" s="55" t="s">
        <v>600</v>
      </c>
      <c r="E794" s="55" t="s">
        <v>231</v>
      </c>
      <c r="F794" s="55" t="s">
        <v>420</v>
      </c>
      <c r="G794" s="60">
        <v>45005</v>
      </c>
      <c r="H794" s="57">
        <v>71.989999999999995</v>
      </c>
    </row>
    <row r="795" spans="1:8" ht="20.399999999999999" x14ac:dyDescent="0.5">
      <c r="A795" s="72"/>
      <c r="B795" s="55" t="s">
        <v>1490</v>
      </c>
      <c r="C795" s="56">
        <v>49.99</v>
      </c>
      <c r="D795" s="55" t="s">
        <v>600</v>
      </c>
      <c r="E795" s="55" t="s">
        <v>231</v>
      </c>
      <c r="F795" s="55" t="s">
        <v>420</v>
      </c>
      <c r="G795" s="60">
        <v>44996</v>
      </c>
      <c r="H795" s="57">
        <v>99.98</v>
      </c>
    </row>
    <row r="796" spans="1:8" ht="20.399999999999999" x14ac:dyDescent="0.5">
      <c r="A796" s="72"/>
      <c r="B796" s="72" t="s">
        <v>1490</v>
      </c>
      <c r="C796" s="56">
        <v>19.989999999999998</v>
      </c>
      <c r="D796" s="55" t="s">
        <v>600</v>
      </c>
      <c r="E796" s="55" t="s">
        <v>231</v>
      </c>
      <c r="F796" s="55" t="s">
        <v>420</v>
      </c>
      <c r="G796" s="60">
        <v>45005</v>
      </c>
      <c r="H796" s="57">
        <v>19.989999999999998</v>
      </c>
    </row>
    <row r="797" spans="1:8" ht="20.399999999999999" x14ac:dyDescent="0.5">
      <c r="A797" s="72"/>
      <c r="B797" s="72"/>
      <c r="C797" s="56">
        <v>22.99</v>
      </c>
      <c r="D797" s="55" t="s">
        <v>600</v>
      </c>
      <c r="E797" s="55" t="s">
        <v>231</v>
      </c>
      <c r="F797" s="55" t="s">
        <v>420</v>
      </c>
      <c r="G797" s="60">
        <v>45005</v>
      </c>
      <c r="H797" s="57">
        <v>45.98</v>
      </c>
    </row>
    <row r="798" spans="1:8" ht="20.399999999999999" x14ac:dyDescent="0.5">
      <c r="A798" s="72"/>
      <c r="B798" s="72"/>
      <c r="C798" s="56">
        <v>25</v>
      </c>
      <c r="D798" s="55" t="s">
        <v>600</v>
      </c>
      <c r="E798" s="55" t="s">
        <v>231</v>
      </c>
      <c r="F798" s="55" t="s">
        <v>420</v>
      </c>
      <c r="G798" s="60">
        <v>45005</v>
      </c>
      <c r="H798" s="57">
        <v>25</v>
      </c>
    </row>
    <row r="799" spans="1:8" ht="20.399999999999999" x14ac:dyDescent="0.5">
      <c r="A799" s="72"/>
      <c r="B799" s="72"/>
      <c r="C799" s="56">
        <v>29.99</v>
      </c>
      <c r="D799" s="55" t="s">
        <v>600</v>
      </c>
      <c r="E799" s="55" t="s">
        <v>231</v>
      </c>
      <c r="F799" s="55" t="s">
        <v>420</v>
      </c>
      <c r="G799" s="60">
        <v>45005</v>
      </c>
      <c r="H799" s="57">
        <v>29.99</v>
      </c>
    </row>
    <row r="800" spans="1:8" ht="20.399999999999999" x14ac:dyDescent="0.5">
      <c r="A800" s="72"/>
      <c r="B800" s="55" t="s">
        <v>3916</v>
      </c>
      <c r="C800" s="56">
        <v>9.99</v>
      </c>
      <c r="D800" s="55" t="s">
        <v>600</v>
      </c>
      <c r="E800" s="55" t="s">
        <v>281</v>
      </c>
      <c r="F800" s="55" t="s">
        <v>1047</v>
      </c>
      <c r="G800" s="60">
        <v>44943</v>
      </c>
      <c r="H800" s="57">
        <v>9.99</v>
      </c>
    </row>
    <row r="801" spans="1:8" ht="20.399999999999999" x14ac:dyDescent="0.5">
      <c r="A801" s="72" t="s">
        <v>374</v>
      </c>
      <c r="B801" s="55" t="s">
        <v>1490</v>
      </c>
      <c r="C801" s="56">
        <v>14</v>
      </c>
      <c r="D801" s="55" t="s">
        <v>600</v>
      </c>
      <c r="E801" s="55" t="s">
        <v>230</v>
      </c>
      <c r="F801" s="55" t="s">
        <v>1274</v>
      </c>
      <c r="G801" s="60">
        <v>44947</v>
      </c>
      <c r="H801" s="57">
        <v>14</v>
      </c>
    </row>
    <row r="802" spans="1:8" ht="20.399999999999999" x14ac:dyDescent="0.5">
      <c r="A802" s="72"/>
      <c r="B802" s="55" t="s">
        <v>1490</v>
      </c>
      <c r="C802" s="56">
        <v>25</v>
      </c>
      <c r="D802" s="55" t="s">
        <v>600</v>
      </c>
      <c r="E802" s="55" t="s">
        <v>223</v>
      </c>
      <c r="F802" s="55" t="s">
        <v>370</v>
      </c>
      <c r="G802" s="60">
        <v>44985</v>
      </c>
      <c r="H802" s="57">
        <v>25</v>
      </c>
    </row>
    <row r="803" spans="1:8" ht="20.399999999999999" x14ac:dyDescent="0.5">
      <c r="A803" s="72"/>
      <c r="B803" s="55" t="s">
        <v>3902</v>
      </c>
      <c r="C803" s="56">
        <v>10</v>
      </c>
      <c r="D803" s="55" t="s">
        <v>600</v>
      </c>
      <c r="E803" s="55" t="s">
        <v>223</v>
      </c>
      <c r="F803" s="55" t="s">
        <v>370</v>
      </c>
      <c r="G803" s="60">
        <v>44985</v>
      </c>
      <c r="H803" s="57">
        <v>10</v>
      </c>
    </row>
    <row r="804" spans="1:8" ht="20.399999999999999" x14ac:dyDescent="0.5">
      <c r="A804" s="72" t="s">
        <v>261</v>
      </c>
      <c r="B804" s="72" t="s">
        <v>1490</v>
      </c>
      <c r="C804" s="56">
        <v>22</v>
      </c>
      <c r="D804" s="55" t="s">
        <v>600</v>
      </c>
      <c r="E804" s="55" t="s">
        <v>373</v>
      </c>
      <c r="F804" s="55" t="s">
        <v>433</v>
      </c>
      <c r="G804" s="60">
        <v>44942</v>
      </c>
      <c r="H804" s="57">
        <v>22</v>
      </c>
    </row>
    <row r="805" spans="1:8" ht="20.399999999999999" x14ac:dyDescent="0.5">
      <c r="A805" s="72"/>
      <c r="B805" s="72"/>
      <c r="C805" s="56">
        <v>26</v>
      </c>
      <c r="D805" s="55" t="s">
        <v>600</v>
      </c>
      <c r="E805" s="55" t="s">
        <v>373</v>
      </c>
      <c r="F805" s="55" t="s">
        <v>433</v>
      </c>
      <c r="G805" s="60">
        <v>44942</v>
      </c>
      <c r="H805" s="57">
        <v>26</v>
      </c>
    </row>
    <row r="806" spans="1:8" ht="20.399999999999999" x14ac:dyDescent="0.5">
      <c r="A806" s="72"/>
      <c r="B806" s="72"/>
      <c r="C806" s="56">
        <v>27</v>
      </c>
      <c r="D806" s="55" t="s">
        <v>600</v>
      </c>
      <c r="E806" s="55" t="s">
        <v>373</v>
      </c>
      <c r="F806" s="55" t="s">
        <v>433</v>
      </c>
      <c r="G806" s="60">
        <v>44942</v>
      </c>
      <c r="H806" s="57">
        <v>27</v>
      </c>
    </row>
    <row r="807" spans="1:8" ht="20.399999999999999" x14ac:dyDescent="0.5">
      <c r="A807" s="72"/>
      <c r="B807" s="72" t="s">
        <v>3894</v>
      </c>
      <c r="C807" s="56">
        <v>5</v>
      </c>
      <c r="D807" s="55" t="s">
        <v>600</v>
      </c>
      <c r="E807" s="55" t="s">
        <v>230</v>
      </c>
      <c r="F807" s="55" t="s">
        <v>3907</v>
      </c>
      <c r="G807" s="60">
        <v>45013</v>
      </c>
      <c r="H807" s="57">
        <v>5</v>
      </c>
    </row>
    <row r="808" spans="1:8" ht="20.399999999999999" x14ac:dyDescent="0.5">
      <c r="A808" s="72"/>
      <c r="B808" s="72"/>
      <c r="C808" s="56">
        <v>10</v>
      </c>
      <c r="D808" s="55" t="s">
        <v>600</v>
      </c>
      <c r="E808" s="55" t="s">
        <v>230</v>
      </c>
      <c r="F808" s="55" t="s">
        <v>3907</v>
      </c>
      <c r="G808" s="60">
        <v>45013</v>
      </c>
      <c r="H808" s="57">
        <v>10</v>
      </c>
    </row>
    <row r="809" spans="1:8" ht="20.399999999999999" x14ac:dyDescent="0.5">
      <c r="A809" s="72"/>
      <c r="B809" s="72"/>
      <c r="C809" s="56">
        <v>12</v>
      </c>
      <c r="D809" s="55" t="s">
        <v>3903</v>
      </c>
      <c r="E809" s="55" t="s">
        <v>230</v>
      </c>
      <c r="F809" s="55" t="s">
        <v>3907</v>
      </c>
      <c r="G809" s="60">
        <v>45013</v>
      </c>
      <c r="H809" s="57">
        <v>12</v>
      </c>
    </row>
    <row r="810" spans="1:8" ht="20.399999999999999" x14ac:dyDescent="0.5">
      <c r="A810" s="72" t="s">
        <v>497</v>
      </c>
      <c r="B810" s="72" t="s">
        <v>1490</v>
      </c>
      <c r="C810" s="56">
        <v>29.99</v>
      </c>
      <c r="D810" s="55" t="s">
        <v>600</v>
      </c>
      <c r="E810" s="55" t="s">
        <v>231</v>
      </c>
      <c r="F810" s="55" t="s">
        <v>437</v>
      </c>
      <c r="G810" s="60">
        <v>44949</v>
      </c>
      <c r="H810" s="57">
        <v>29.99</v>
      </c>
    </row>
    <row r="811" spans="1:8" ht="20.399999999999999" x14ac:dyDescent="0.5">
      <c r="A811" s="72"/>
      <c r="B811" s="72"/>
      <c r="C811" s="56">
        <v>44.99</v>
      </c>
      <c r="D811" s="55" t="s">
        <v>600</v>
      </c>
      <c r="E811" s="55" t="s">
        <v>231</v>
      </c>
      <c r="F811" s="55" t="s">
        <v>437</v>
      </c>
      <c r="G811" s="60">
        <v>44949</v>
      </c>
      <c r="H811" s="57">
        <v>44.99</v>
      </c>
    </row>
    <row r="812" spans="1:8" ht="20.399999999999999" x14ac:dyDescent="0.5">
      <c r="A812" s="72" t="s">
        <v>382</v>
      </c>
      <c r="B812" s="55" t="s">
        <v>3897</v>
      </c>
      <c r="C812" s="56">
        <v>19.95</v>
      </c>
      <c r="D812" s="55" t="s">
        <v>600</v>
      </c>
      <c r="E812" s="55" t="s">
        <v>223</v>
      </c>
      <c r="F812" s="55" t="s">
        <v>305</v>
      </c>
      <c r="G812" s="60">
        <v>44991</v>
      </c>
      <c r="H812" s="57">
        <v>19.95</v>
      </c>
    </row>
    <row r="813" spans="1:8" x14ac:dyDescent="0.5">
      <c r="A813" s="72"/>
      <c r="B813" s="55" t="s">
        <v>3897</v>
      </c>
      <c r="C813" s="56">
        <v>13.55</v>
      </c>
      <c r="D813" s="55" t="s">
        <v>600</v>
      </c>
      <c r="E813" s="55" t="s">
        <v>3011</v>
      </c>
      <c r="F813" s="55" t="s">
        <v>3911</v>
      </c>
      <c r="G813" s="60">
        <v>45003</v>
      </c>
      <c r="H813" s="57">
        <v>13.55</v>
      </c>
    </row>
    <row r="814" spans="1:8" x14ac:dyDescent="0.5">
      <c r="A814" s="72"/>
      <c r="B814" s="55" t="s">
        <v>3897</v>
      </c>
      <c r="C814" s="56">
        <v>12.99</v>
      </c>
      <c r="D814" s="55" t="s">
        <v>600</v>
      </c>
      <c r="E814" s="55" t="s">
        <v>3011</v>
      </c>
      <c r="F814" s="55" t="s">
        <v>3911</v>
      </c>
      <c r="G814" s="60">
        <v>45003</v>
      </c>
      <c r="H814" s="57">
        <v>38.97</v>
      </c>
    </row>
    <row r="815" spans="1:8" ht="20.399999999999999" x14ac:dyDescent="0.5">
      <c r="A815" s="72"/>
      <c r="B815" s="72" t="s">
        <v>3897</v>
      </c>
      <c r="C815" s="56">
        <v>13.95</v>
      </c>
      <c r="D815" s="55" t="s">
        <v>600</v>
      </c>
      <c r="E815" s="55" t="s">
        <v>3011</v>
      </c>
      <c r="F815" s="55" t="s">
        <v>3898</v>
      </c>
      <c r="G815" s="60">
        <v>45003</v>
      </c>
      <c r="H815" s="57">
        <v>13.95</v>
      </c>
    </row>
    <row r="816" spans="1:8" ht="20.399999999999999" x14ac:dyDescent="0.5">
      <c r="A816" s="72"/>
      <c r="B816" s="72"/>
      <c r="C816" s="56">
        <v>25.99</v>
      </c>
      <c r="D816" s="55" t="s">
        <v>600</v>
      </c>
      <c r="E816" s="55" t="s">
        <v>3011</v>
      </c>
      <c r="F816" s="55" t="s">
        <v>3898</v>
      </c>
      <c r="G816" s="60">
        <v>45003</v>
      </c>
      <c r="H816" s="57">
        <v>25.99</v>
      </c>
    </row>
    <row r="817" spans="1:8" ht="20.399999999999999" x14ac:dyDescent="0.5">
      <c r="A817" s="72"/>
      <c r="B817" s="72" t="s">
        <v>1490</v>
      </c>
      <c r="C817" s="56">
        <v>22.99</v>
      </c>
      <c r="D817" s="55" t="s">
        <v>600</v>
      </c>
      <c r="E817" s="55" t="s">
        <v>231</v>
      </c>
      <c r="F817" s="55" t="s">
        <v>305</v>
      </c>
      <c r="G817" s="60">
        <v>45006</v>
      </c>
      <c r="H817" s="57">
        <v>22.99</v>
      </c>
    </row>
    <row r="818" spans="1:8" ht="20.399999999999999" x14ac:dyDescent="0.5">
      <c r="A818" s="72"/>
      <c r="B818" s="72"/>
      <c r="C818" s="56">
        <v>27.99</v>
      </c>
      <c r="D818" s="55" t="s">
        <v>600</v>
      </c>
      <c r="E818" s="55" t="s">
        <v>231</v>
      </c>
      <c r="F818" s="55" t="s">
        <v>305</v>
      </c>
      <c r="G818" s="60">
        <v>45006</v>
      </c>
      <c r="H818" s="57">
        <v>27.99</v>
      </c>
    </row>
    <row r="819" spans="1:8" ht="20.399999999999999" x14ac:dyDescent="0.5">
      <c r="A819" s="72" t="s">
        <v>587</v>
      </c>
      <c r="B819" s="55" t="s">
        <v>1490</v>
      </c>
      <c r="C819" s="56">
        <v>5</v>
      </c>
      <c r="D819" s="55" t="s">
        <v>600</v>
      </c>
      <c r="E819" s="55" t="s">
        <v>230</v>
      </c>
      <c r="F819" s="55" t="s">
        <v>771</v>
      </c>
      <c r="G819" s="60">
        <v>44940</v>
      </c>
      <c r="H819" s="57">
        <v>5</v>
      </c>
    </row>
    <row r="820" spans="1:8" ht="20.399999999999999" x14ac:dyDescent="0.5">
      <c r="A820" s="72"/>
      <c r="B820" s="55" t="s">
        <v>3894</v>
      </c>
      <c r="C820" s="56">
        <v>22</v>
      </c>
      <c r="D820" s="55" t="s">
        <v>600</v>
      </c>
      <c r="E820" s="55" t="s">
        <v>237</v>
      </c>
      <c r="F820" s="55" t="s">
        <v>771</v>
      </c>
      <c r="G820" s="60">
        <v>45001</v>
      </c>
      <c r="H820" s="57">
        <v>22</v>
      </c>
    </row>
    <row r="821" spans="1:8" ht="20.399999999999999" x14ac:dyDescent="0.5">
      <c r="A821" s="72"/>
      <c r="B821" s="72" t="s">
        <v>3908</v>
      </c>
      <c r="C821" s="56">
        <v>9.51</v>
      </c>
      <c r="D821" s="55" t="s">
        <v>600</v>
      </c>
      <c r="E821" s="55" t="s">
        <v>237</v>
      </c>
      <c r="F821" s="55" t="s">
        <v>771</v>
      </c>
      <c r="G821" s="60">
        <v>45001</v>
      </c>
      <c r="H821" s="57">
        <v>9.51</v>
      </c>
    </row>
    <row r="822" spans="1:8" ht="20.399999999999999" x14ac:dyDescent="0.5">
      <c r="A822" s="72"/>
      <c r="B822" s="72"/>
      <c r="C822" s="56">
        <v>17</v>
      </c>
      <c r="D822" s="55" t="s">
        <v>600</v>
      </c>
      <c r="E822" s="55" t="s">
        <v>237</v>
      </c>
      <c r="F822" s="55" t="s">
        <v>771</v>
      </c>
      <c r="G822" s="60">
        <v>45001</v>
      </c>
      <c r="H822" s="57">
        <v>17</v>
      </c>
    </row>
    <row r="823" spans="1:8" ht="40.799999999999997" x14ac:dyDescent="0.5">
      <c r="A823" s="55" t="s">
        <v>240</v>
      </c>
      <c r="B823" s="55" t="s">
        <v>3893</v>
      </c>
      <c r="C823" s="56">
        <v>11.8</v>
      </c>
      <c r="D823" s="55" t="s">
        <v>600</v>
      </c>
      <c r="E823" s="55" t="s">
        <v>230</v>
      </c>
      <c r="F823" s="55" t="s">
        <v>1274</v>
      </c>
      <c r="G823" s="60">
        <v>44963</v>
      </c>
      <c r="H823" s="57">
        <v>11.8</v>
      </c>
    </row>
    <row r="824" spans="1:8" ht="20.399999999999999" x14ac:dyDescent="0.5">
      <c r="A824" s="72" t="s">
        <v>282</v>
      </c>
      <c r="B824" s="55" t="s">
        <v>3908</v>
      </c>
      <c r="C824" s="56">
        <v>28</v>
      </c>
      <c r="D824" s="55" t="s">
        <v>600</v>
      </c>
      <c r="E824" s="55" t="s">
        <v>281</v>
      </c>
      <c r="F824" s="55" t="s">
        <v>364</v>
      </c>
      <c r="G824" s="60">
        <v>44949</v>
      </c>
      <c r="H824" s="57">
        <v>28</v>
      </c>
    </row>
    <row r="825" spans="1:8" ht="20.399999999999999" x14ac:dyDescent="0.5">
      <c r="A825" s="72"/>
      <c r="B825" s="55" t="s">
        <v>3909</v>
      </c>
      <c r="C825" s="56">
        <v>14.69</v>
      </c>
      <c r="D825" s="55" t="s">
        <v>600</v>
      </c>
      <c r="E825" s="55" t="s">
        <v>409</v>
      </c>
      <c r="F825" s="55" t="s">
        <v>408</v>
      </c>
      <c r="G825" s="60">
        <v>44998</v>
      </c>
      <c r="H825" s="57">
        <v>14.69</v>
      </c>
    </row>
    <row r="826" spans="1:8" ht="20.399999999999999" x14ac:dyDescent="0.5">
      <c r="A826" s="72"/>
      <c r="B826" s="55" t="s">
        <v>3909</v>
      </c>
      <c r="C826" s="56">
        <v>6.59</v>
      </c>
      <c r="D826" s="55" t="s">
        <v>600</v>
      </c>
      <c r="E826" s="55" t="s">
        <v>447</v>
      </c>
      <c r="F826" s="55" t="s">
        <v>467</v>
      </c>
      <c r="G826" s="60">
        <v>44930</v>
      </c>
      <c r="H826" s="57">
        <v>6.59</v>
      </c>
    </row>
    <row r="827" spans="1:8" ht="20.399999999999999" x14ac:dyDescent="0.5">
      <c r="A827" s="72"/>
      <c r="B827" s="55" t="s">
        <v>3909</v>
      </c>
      <c r="C827" s="56">
        <v>10.01</v>
      </c>
      <c r="D827" s="55" t="s">
        <v>3903</v>
      </c>
      <c r="E827" s="55" t="s">
        <v>223</v>
      </c>
      <c r="F827" s="55" t="s">
        <v>290</v>
      </c>
      <c r="G827" s="60">
        <v>45006</v>
      </c>
      <c r="H827" s="57">
        <v>10.01</v>
      </c>
    </row>
    <row r="828" spans="1:8" ht="20.399999999999999" x14ac:dyDescent="0.5">
      <c r="A828" s="72"/>
      <c r="B828" s="55" t="s">
        <v>3894</v>
      </c>
      <c r="C828" s="56">
        <v>19.989999999999998</v>
      </c>
      <c r="D828" s="55" t="s">
        <v>600</v>
      </c>
      <c r="E828" s="55" t="s">
        <v>223</v>
      </c>
      <c r="F828" s="55" t="s">
        <v>362</v>
      </c>
      <c r="G828" s="60">
        <v>44982</v>
      </c>
      <c r="H828" s="57">
        <v>19.989999999999998</v>
      </c>
    </row>
    <row r="829" spans="1:8" x14ac:dyDescent="0.5">
      <c r="A829" s="72"/>
      <c r="B829" s="72" t="s">
        <v>1490</v>
      </c>
      <c r="C829" s="56">
        <v>6.59</v>
      </c>
      <c r="D829" s="55" t="s">
        <v>600</v>
      </c>
      <c r="E829" s="55" t="s">
        <v>231</v>
      </c>
      <c r="F829" s="55" t="s">
        <v>362</v>
      </c>
      <c r="G829" s="60">
        <v>44987</v>
      </c>
      <c r="H829" s="57">
        <v>6.59</v>
      </c>
    </row>
    <row r="830" spans="1:8" x14ac:dyDescent="0.5">
      <c r="A830" s="72"/>
      <c r="B830" s="72"/>
      <c r="C830" s="56">
        <v>9.51</v>
      </c>
      <c r="D830" s="55" t="s">
        <v>600</v>
      </c>
      <c r="E830" s="55" t="s">
        <v>231</v>
      </c>
      <c r="F830" s="55" t="s">
        <v>362</v>
      </c>
      <c r="G830" s="60">
        <v>44987</v>
      </c>
      <c r="H830" s="57">
        <v>9.51</v>
      </c>
    </row>
    <row r="831" spans="1:8" x14ac:dyDescent="0.5">
      <c r="A831" s="72"/>
      <c r="B831" s="72"/>
      <c r="C831" s="56">
        <v>9.6</v>
      </c>
      <c r="D831" s="55" t="s">
        <v>600</v>
      </c>
      <c r="E831" s="55" t="s">
        <v>231</v>
      </c>
      <c r="F831" s="55" t="s">
        <v>362</v>
      </c>
      <c r="G831" s="60">
        <v>44987</v>
      </c>
      <c r="H831" s="57">
        <v>9.6</v>
      </c>
    </row>
    <row r="832" spans="1:8" ht="20.399999999999999" x14ac:dyDescent="0.5">
      <c r="A832" s="72"/>
      <c r="B832" s="55" t="s">
        <v>3894</v>
      </c>
      <c r="C832" s="56">
        <v>10.19</v>
      </c>
      <c r="D832" s="55" t="s">
        <v>600</v>
      </c>
      <c r="E832" s="55" t="s">
        <v>223</v>
      </c>
      <c r="F832" s="55" t="s">
        <v>389</v>
      </c>
      <c r="G832" s="60">
        <v>45007</v>
      </c>
      <c r="H832" s="57">
        <v>10.19</v>
      </c>
    </row>
    <row r="833" spans="1:8" ht="20.399999999999999" x14ac:dyDescent="0.5">
      <c r="A833" s="72"/>
      <c r="B833" s="72" t="s">
        <v>3894</v>
      </c>
      <c r="C833" s="56">
        <v>5</v>
      </c>
      <c r="D833" s="55" t="s">
        <v>600</v>
      </c>
      <c r="E833" s="55" t="s">
        <v>223</v>
      </c>
      <c r="F833" s="55" t="s">
        <v>364</v>
      </c>
      <c r="G833" s="60">
        <v>44932</v>
      </c>
      <c r="H833" s="57">
        <v>5</v>
      </c>
    </row>
    <row r="834" spans="1:8" ht="20.399999999999999" x14ac:dyDescent="0.5">
      <c r="A834" s="72"/>
      <c r="B834" s="72"/>
      <c r="C834" s="56">
        <v>14.99</v>
      </c>
      <c r="D834" s="55" t="s">
        <v>600</v>
      </c>
      <c r="E834" s="55" t="s">
        <v>223</v>
      </c>
      <c r="F834" s="55" t="s">
        <v>364</v>
      </c>
      <c r="G834" s="60">
        <v>44939</v>
      </c>
      <c r="H834" s="57">
        <v>14.99</v>
      </c>
    </row>
    <row r="835" spans="1:8" ht="20.399999999999999" x14ac:dyDescent="0.5">
      <c r="A835" s="72"/>
      <c r="B835" s="55" t="s">
        <v>3894</v>
      </c>
      <c r="C835" s="56">
        <v>16.64</v>
      </c>
      <c r="D835" s="55" t="s">
        <v>600</v>
      </c>
      <c r="E835" s="55" t="s">
        <v>223</v>
      </c>
      <c r="F835" s="55" t="s">
        <v>364</v>
      </c>
      <c r="G835" s="60">
        <v>44972</v>
      </c>
      <c r="H835" s="57">
        <v>16.64</v>
      </c>
    </row>
    <row r="836" spans="1:8" ht="20.399999999999999" x14ac:dyDescent="0.5">
      <c r="A836" s="72"/>
      <c r="B836" s="55" t="s">
        <v>3894</v>
      </c>
      <c r="C836" s="56">
        <v>26.24</v>
      </c>
      <c r="D836" s="55" t="s">
        <v>600</v>
      </c>
      <c r="E836" s="55" t="s">
        <v>223</v>
      </c>
      <c r="F836" s="55" t="s">
        <v>364</v>
      </c>
      <c r="G836" s="60">
        <v>44935</v>
      </c>
      <c r="H836" s="57">
        <v>26.24</v>
      </c>
    </row>
    <row r="837" spans="1:8" ht="20.399999999999999" x14ac:dyDescent="0.5">
      <c r="A837" s="72"/>
      <c r="B837" s="55" t="s">
        <v>1490</v>
      </c>
      <c r="C837" s="56">
        <v>12.35</v>
      </c>
      <c r="D837" s="55" t="s">
        <v>600</v>
      </c>
      <c r="E837" s="55" t="s">
        <v>223</v>
      </c>
      <c r="F837" s="55" t="s">
        <v>366</v>
      </c>
      <c r="G837" s="60">
        <v>45001</v>
      </c>
      <c r="H837" s="57">
        <v>12.35</v>
      </c>
    </row>
    <row r="838" spans="1:8" ht="20.399999999999999" x14ac:dyDescent="0.5">
      <c r="A838" s="72" t="s">
        <v>333</v>
      </c>
      <c r="B838" s="72" t="s">
        <v>1490</v>
      </c>
      <c r="C838" s="56">
        <v>16.95</v>
      </c>
      <c r="D838" s="55" t="s">
        <v>600</v>
      </c>
      <c r="E838" s="55" t="s">
        <v>230</v>
      </c>
      <c r="F838" s="55" t="s">
        <v>334</v>
      </c>
      <c r="G838" s="60">
        <v>44954</v>
      </c>
      <c r="H838" s="57">
        <v>16.95</v>
      </c>
    </row>
    <row r="839" spans="1:8" ht="20.399999999999999" x14ac:dyDescent="0.5">
      <c r="A839" s="72"/>
      <c r="B839" s="72"/>
      <c r="C839" s="56">
        <v>26</v>
      </c>
      <c r="D839" s="55" t="s">
        <v>600</v>
      </c>
      <c r="E839" s="55" t="s">
        <v>230</v>
      </c>
      <c r="F839" s="55" t="s">
        <v>334</v>
      </c>
      <c r="G839" s="60">
        <v>44954</v>
      </c>
      <c r="H839" s="57">
        <v>26</v>
      </c>
    </row>
    <row r="840" spans="1:8" ht="51" x14ac:dyDescent="0.5">
      <c r="A840" s="55" t="s">
        <v>493</v>
      </c>
      <c r="B840" s="55" t="s">
        <v>1490</v>
      </c>
      <c r="C840" s="56">
        <v>17</v>
      </c>
      <c r="D840" s="55" t="s">
        <v>600</v>
      </c>
      <c r="E840" s="55" t="s">
        <v>226</v>
      </c>
      <c r="F840" s="55" t="s">
        <v>299</v>
      </c>
      <c r="G840" s="60">
        <v>44930</v>
      </c>
      <c r="H840" s="57">
        <v>17</v>
      </c>
    </row>
    <row r="841" spans="1:8" ht="40.799999999999997" x14ac:dyDescent="0.5">
      <c r="A841" s="55" t="s">
        <v>391</v>
      </c>
      <c r="B841" s="55" t="s">
        <v>1490</v>
      </c>
      <c r="C841" s="56">
        <v>15</v>
      </c>
      <c r="D841" s="55" t="s">
        <v>600</v>
      </c>
      <c r="E841" s="55" t="s">
        <v>416</v>
      </c>
      <c r="F841" s="55" t="s">
        <v>294</v>
      </c>
      <c r="G841" s="60">
        <v>44969</v>
      </c>
      <c r="H841" s="57">
        <v>15</v>
      </c>
    </row>
    <row r="842" spans="1:8" ht="20.399999999999999" x14ac:dyDescent="0.5">
      <c r="A842" s="72" t="s">
        <v>594</v>
      </c>
      <c r="B842" s="72" t="s">
        <v>1490</v>
      </c>
      <c r="C842" s="56">
        <v>18</v>
      </c>
      <c r="D842" s="55" t="s">
        <v>600</v>
      </c>
      <c r="E842" s="55" t="s">
        <v>3918</v>
      </c>
      <c r="F842" s="55" t="s">
        <v>387</v>
      </c>
      <c r="G842" s="60">
        <v>44951</v>
      </c>
      <c r="H842" s="57">
        <v>18</v>
      </c>
    </row>
    <row r="843" spans="1:8" ht="20.399999999999999" x14ac:dyDescent="0.5">
      <c r="A843" s="72"/>
      <c r="B843" s="72"/>
      <c r="C843" s="56">
        <v>20</v>
      </c>
      <c r="D843" s="55" t="s">
        <v>600</v>
      </c>
      <c r="E843" s="55" t="s">
        <v>3918</v>
      </c>
      <c r="F843" s="55" t="s">
        <v>387</v>
      </c>
      <c r="G843" s="60">
        <v>44951</v>
      </c>
      <c r="H843" s="57">
        <v>20</v>
      </c>
    </row>
    <row r="844" spans="1:8" ht="51" x14ac:dyDescent="0.5">
      <c r="A844" s="55" t="s">
        <v>450</v>
      </c>
      <c r="B844" s="55" t="s">
        <v>1490</v>
      </c>
      <c r="C844" s="56">
        <v>20.99</v>
      </c>
      <c r="D844" s="55" t="s">
        <v>600</v>
      </c>
      <c r="E844" s="55" t="s">
        <v>223</v>
      </c>
      <c r="F844" s="55" t="s">
        <v>451</v>
      </c>
      <c r="G844" s="60">
        <v>44936</v>
      </c>
      <c r="H844" s="57">
        <v>20.99</v>
      </c>
    </row>
    <row r="845" spans="1:8" ht="20.399999999999999" x14ac:dyDescent="0.5">
      <c r="A845" s="72" t="s">
        <v>233</v>
      </c>
      <c r="B845" s="55" t="s">
        <v>3897</v>
      </c>
      <c r="C845" s="56">
        <v>20</v>
      </c>
      <c r="D845" s="55" t="s">
        <v>600</v>
      </c>
      <c r="E845" s="55" t="s">
        <v>230</v>
      </c>
      <c r="F845" s="55" t="s">
        <v>396</v>
      </c>
      <c r="G845" s="60">
        <v>44950</v>
      </c>
      <c r="H845" s="57">
        <v>20</v>
      </c>
    </row>
    <row r="846" spans="1:8" ht="20.399999999999999" x14ac:dyDescent="0.5">
      <c r="A846" s="72"/>
      <c r="B846" s="72" t="s">
        <v>1490</v>
      </c>
      <c r="C846" s="56">
        <v>17</v>
      </c>
      <c r="D846" s="55" t="s">
        <v>600</v>
      </c>
      <c r="E846" s="55" t="s">
        <v>447</v>
      </c>
      <c r="F846" s="55" t="s">
        <v>467</v>
      </c>
      <c r="G846" s="60">
        <v>45012</v>
      </c>
      <c r="H846" s="57">
        <v>17</v>
      </c>
    </row>
    <row r="847" spans="1:8" ht="20.399999999999999" x14ac:dyDescent="0.5">
      <c r="A847" s="72"/>
      <c r="B847" s="72"/>
      <c r="C847" s="56">
        <v>18</v>
      </c>
      <c r="D847" s="55" t="s">
        <v>600</v>
      </c>
      <c r="E847" s="55" t="s">
        <v>447</v>
      </c>
      <c r="F847" s="55" t="s">
        <v>467</v>
      </c>
      <c r="G847" s="60">
        <v>45012</v>
      </c>
      <c r="H847" s="57">
        <v>18</v>
      </c>
    </row>
    <row r="848" spans="1:8" ht="20.399999999999999" x14ac:dyDescent="0.5">
      <c r="A848" s="72"/>
      <c r="B848" s="72"/>
      <c r="C848" s="56">
        <v>20</v>
      </c>
      <c r="D848" s="55" t="s">
        <v>600</v>
      </c>
      <c r="E848" s="55" t="s">
        <v>447</v>
      </c>
      <c r="F848" s="55" t="s">
        <v>467</v>
      </c>
      <c r="G848" s="60">
        <v>45012</v>
      </c>
      <c r="H848" s="57">
        <v>20</v>
      </c>
    </row>
    <row r="849" spans="1:8" ht="20.399999999999999" x14ac:dyDescent="0.5">
      <c r="A849" s="72" t="s">
        <v>283</v>
      </c>
      <c r="B849" s="55" t="s">
        <v>3908</v>
      </c>
      <c r="C849" s="56">
        <v>17</v>
      </c>
      <c r="D849" s="55" t="s">
        <v>600</v>
      </c>
      <c r="E849" s="55" t="s">
        <v>230</v>
      </c>
      <c r="F849" s="55" t="s">
        <v>467</v>
      </c>
      <c r="G849" s="60">
        <v>45000</v>
      </c>
      <c r="H849" s="57">
        <v>17</v>
      </c>
    </row>
    <row r="850" spans="1:8" ht="20.399999999999999" x14ac:dyDescent="0.5">
      <c r="A850" s="72"/>
      <c r="B850" s="72" t="s">
        <v>1490</v>
      </c>
      <c r="C850" s="56">
        <v>3.56</v>
      </c>
      <c r="D850" s="55" t="s">
        <v>600</v>
      </c>
      <c r="E850" s="55" t="s">
        <v>230</v>
      </c>
      <c r="F850" s="55" t="s">
        <v>467</v>
      </c>
      <c r="G850" s="60">
        <v>45003</v>
      </c>
      <c r="H850" s="57">
        <v>3.56</v>
      </c>
    </row>
    <row r="851" spans="1:8" ht="20.399999999999999" x14ac:dyDescent="0.5">
      <c r="A851" s="72"/>
      <c r="B851" s="72"/>
      <c r="C851" s="56">
        <v>10</v>
      </c>
      <c r="D851" s="55" t="s">
        <v>600</v>
      </c>
      <c r="E851" s="55" t="s">
        <v>230</v>
      </c>
      <c r="F851" s="55" t="s">
        <v>467</v>
      </c>
      <c r="G851" s="60">
        <v>44959</v>
      </c>
      <c r="H851" s="57">
        <v>10</v>
      </c>
    </row>
    <row r="852" spans="1:8" ht="20.399999999999999" x14ac:dyDescent="0.5">
      <c r="A852" s="72"/>
      <c r="B852" s="72"/>
      <c r="C852" s="56">
        <v>23</v>
      </c>
      <c r="D852" s="55" t="s">
        <v>600</v>
      </c>
      <c r="E852" s="55" t="s">
        <v>230</v>
      </c>
      <c r="F852" s="55" t="s">
        <v>467</v>
      </c>
      <c r="G852" s="60">
        <v>45003</v>
      </c>
      <c r="H852" s="57">
        <v>23</v>
      </c>
    </row>
    <row r="853" spans="1:8" ht="20.399999999999999" x14ac:dyDescent="0.5">
      <c r="A853" s="72"/>
      <c r="B853" s="72"/>
      <c r="C853" s="56">
        <v>26.95</v>
      </c>
      <c r="D853" s="55" t="s">
        <v>600</v>
      </c>
      <c r="E853" s="55" t="s">
        <v>230</v>
      </c>
      <c r="F853" s="55" t="s">
        <v>467</v>
      </c>
      <c r="G853" s="60">
        <v>45003</v>
      </c>
      <c r="H853" s="57">
        <v>26.95</v>
      </c>
    </row>
    <row r="854" spans="1:8" ht="20.399999999999999" x14ac:dyDescent="0.5">
      <c r="A854" s="72" t="s">
        <v>319</v>
      </c>
      <c r="B854" s="55" t="s">
        <v>1490</v>
      </c>
      <c r="C854" s="56">
        <v>7.5</v>
      </c>
      <c r="D854" s="55" t="s">
        <v>600</v>
      </c>
      <c r="E854" s="55" t="s">
        <v>230</v>
      </c>
      <c r="F854" s="55" t="s">
        <v>747</v>
      </c>
      <c r="G854" s="60">
        <v>44988</v>
      </c>
      <c r="H854" s="57">
        <v>7.5</v>
      </c>
    </row>
    <row r="855" spans="1:8" ht="20.399999999999999" x14ac:dyDescent="0.5">
      <c r="A855" s="72"/>
      <c r="B855" s="55" t="s">
        <v>1490</v>
      </c>
      <c r="C855" s="56">
        <v>12.95</v>
      </c>
      <c r="D855" s="55" t="s">
        <v>600</v>
      </c>
      <c r="E855" s="55" t="s">
        <v>223</v>
      </c>
      <c r="F855" s="55" t="s">
        <v>379</v>
      </c>
      <c r="G855" s="60">
        <v>44993</v>
      </c>
      <c r="H855" s="57">
        <v>12.95</v>
      </c>
    </row>
    <row r="856" spans="1:8" ht="51" x14ac:dyDescent="0.5">
      <c r="A856" s="55" t="s">
        <v>3900</v>
      </c>
      <c r="B856" s="55" t="s">
        <v>1490</v>
      </c>
      <c r="C856" s="56">
        <v>19</v>
      </c>
      <c r="D856" s="55" t="s">
        <v>600</v>
      </c>
      <c r="E856" s="55" t="s">
        <v>231</v>
      </c>
      <c r="F856" s="55" t="s">
        <v>3901</v>
      </c>
      <c r="G856" s="60">
        <v>45016</v>
      </c>
      <c r="H856" s="57">
        <v>19</v>
      </c>
    </row>
    <row r="857" spans="1:8" ht="20.399999999999999" x14ac:dyDescent="0.5">
      <c r="A857" s="72" t="s">
        <v>424</v>
      </c>
      <c r="B857" s="55" t="s">
        <v>1490</v>
      </c>
      <c r="C857" s="56">
        <v>23.99</v>
      </c>
      <c r="D857" s="55" t="s">
        <v>600</v>
      </c>
      <c r="E857" s="55" t="s">
        <v>447</v>
      </c>
      <c r="F857" s="55" t="s">
        <v>478</v>
      </c>
      <c r="G857" s="60">
        <v>44972</v>
      </c>
      <c r="H857" s="57">
        <v>23.99</v>
      </c>
    </row>
    <row r="858" spans="1:8" ht="20.399999999999999" x14ac:dyDescent="0.5">
      <c r="A858" s="72"/>
      <c r="B858" s="55" t="s">
        <v>1490</v>
      </c>
      <c r="C858" s="56">
        <v>10.5</v>
      </c>
      <c r="D858" s="55" t="s">
        <v>600</v>
      </c>
      <c r="E858" s="55" t="s">
        <v>230</v>
      </c>
      <c r="F858" s="55" t="s">
        <v>478</v>
      </c>
      <c r="G858" s="60">
        <v>44988</v>
      </c>
      <c r="H858" s="57">
        <v>10.5</v>
      </c>
    </row>
    <row r="859" spans="1:8" ht="20.399999999999999" x14ac:dyDescent="0.5">
      <c r="A859" s="72" t="s">
        <v>340</v>
      </c>
      <c r="B859" s="72" t="s">
        <v>1490</v>
      </c>
      <c r="C859" s="56">
        <v>8</v>
      </c>
      <c r="D859" s="55" t="s">
        <v>600</v>
      </c>
      <c r="E859" s="55" t="s">
        <v>223</v>
      </c>
      <c r="F859" s="55" t="s">
        <v>396</v>
      </c>
      <c r="G859" s="60">
        <v>44929</v>
      </c>
      <c r="H859" s="57">
        <v>8</v>
      </c>
    </row>
    <row r="860" spans="1:8" ht="20.399999999999999" x14ac:dyDescent="0.5">
      <c r="A860" s="72"/>
      <c r="B860" s="72"/>
      <c r="C860" s="56">
        <v>15.23</v>
      </c>
      <c r="D860" s="55" t="s">
        <v>600</v>
      </c>
      <c r="E860" s="55" t="s">
        <v>223</v>
      </c>
      <c r="F860" s="55" t="s">
        <v>396</v>
      </c>
      <c r="G860" s="60">
        <v>44929</v>
      </c>
      <c r="H860" s="57">
        <v>15.23</v>
      </c>
    </row>
    <row r="861" spans="1:8" x14ac:dyDescent="0.5">
      <c r="A861" s="58" t="s">
        <v>224</v>
      </c>
      <c r="B861" s="58"/>
      <c r="C861" s="58"/>
      <c r="D861" s="58"/>
      <c r="E861" s="58"/>
      <c r="F861" s="58"/>
      <c r="G861" s="58"/>
      <c r="H861" s="59">
        <v>3745.05</v>
      </c>
    </row>
    <row r="873" ht="10.5" customHeight="1" x14ac:dyDescent="0.5"/>
    <row r="874" ht="10.5" customHeight="1" x14ac:dyDescent="0.5"/>
    <row r="882" ht="10.5" customHeight="1" x14ac:dyDescent="0.5"/>
    <row r="883" ht="10.5" customHeight="1" x14ac:dyDescent="0.5"/>
    <row r="892" ht="10.5" customHeight="1" x14ac:dyDescent="0.5"/>
    <row r="893" ht="10.5" customHeight="1" x14ac:dyDescent="0.5"/>
    <row r="911" ht="10.5" customHeight="1" x14ac:dyDescent="0.5"/>
    <row r="912" ht="10.5" customHeight="1" x14ac:dyDescent="0.5"/>
    <row r="920" ht="10.5" customHeight="1" x14ac:dyDescent="0.5"/>
    <row r="921" ht="10.5" customHeight="1" x14ac:dyDescent="0.5"/>
    <row r="930" ht="10.5" customHeight="1" x14ac:dyDescent="0.5"/>
    <row r="931" ht="10.5" customHeight="1" x14ac:dyDescent="0.5"/>
    <row r="939" ht="10.5" customHeight="1" x14ac:dyDescent="0.5"/>
    <row r="940" ht="10.5" customHeight="1" x14ac:dyDescent="0.5"/>
    <row r="948" ht="10.5" customHeight="1" x14ac:dyDescent="0.5"/>
    <row r="949" ht="10.5" customHeight="1" x14ac:dyDescent="0.5"/>
    <row r="965" ht="10.5" customHeight="1" x14ac:dyDescent="0.5"/>
    <row r="966" ht="10.5" customHeight="1" x14ac:dyDescent="0.5"/>
    <row r="985" ht="10.5" customHeight="1" x14ac:dyDescent="0.5"/>
    <row r="986" ht="10.5" customHeight="1" x14ac:dyDescent="0.5"/>
    <row r="995" ht="10.5" customHeight="1" x14ac:dyDescent="0.5"/>
    <row r="996" ht="10.5" customHeight="1" x14ac:dyDescent="0.5"/>
    <row r="1008" ht="10.5" customHeight="1" x14ac:dyDescent="0.5"/>
    <row r="1009" ht="10.5" customHeight="1" x14ac:dyDescent="0.5"/>
    <row r="1023" ht="10.5" customHeight="1" x14ac:dyDescent="0.5"/>
    <row r="1024" ht="10.5" customHeight="1" x14ac:dyDescent="0.5"/>
    <row r="1032" ht="10.5" customHeight="1" x14ac:dyDescent="0.5"/>
    <row r="1033" ht="10.5" customHeight="1" x14ac:dyDescent="0.5"/>
    <row r="1046" ht="10.5" customHeight="1" x14ac:dyDescent="0.5"/>
    <row r="1047" ht="10.5" customHeight="1" x14ac:dyDescent="0.5"/>
    <row r="1059" ht="10.5" customHeight="1" x14ac:dyDescent="0.5"/>
    <row r="1060" ht="10.5" customHeight="1" x14ac:dyDescent="0.5"/>
    <row r="1069" ht="10.5" customHeight="1" x14ac:dyDescent="0.5"/>
    <row r="1070" ht="10.5" customHeight="1" x14ac:dyDescent="0.5"/>
    <row r="1088" ht="10.5" customHeight="1" x14ac:dyDescent="0.5"/>
    <row r="1089" ht="10.5" customHeight="1" x14ac:dyDescent="0.5"/>
  </sheetData>
  <mergeCells count="266">
    <mergeCell ref="B859:B860"/>
    <mergeCell ref="A854:A855"/>
    <mergeCell ref="A857:A858"/>
    <mergeCell ref="A859:A860"/>
    <mergeCell ref="A849:A853"/>
    <mergeCell ref="B850:B853"/>
    <mergeCell ref="B833:B834"/>
    <mergeCell ref="A838:A839"/>
    <mergeCell ref="B838:B839"/>
    <mergeCell ref="A824:A837"/>
    <mergeCell ref="B829:B831"/>
    <mergeCell ref="A845:A848"/>
    <mergeCell ref="B846:B848"/>
    <mergeCell ref="A842:A843"/>
    <mergeCell ref="B842:B843"/>
    <mergeCell ref="B807:B809"/>
    <mergeCell ref="A810:A811"/>
    <mergeCell ref="B810:B811"/>
    <mergeCell ref="A804:A809"/>
    <mergeCell ref="B804:B806"/>
    <mergeCell ref="B817:B818"/>
    <mergeCell ref="A819:A822"/>
    <mergeCell ref="B821:B822"/>
    <mergeCell ref="A812:A818"/>
    <mergeCell ref="B815:B816"/>
    <mergeCell ref="B763:B764"/>
    <mergeCell ref="B769:B770"/>
    <mergeCell ref="A760:A762"/>
    <mergeCell ref="A763:A780"/>
    <mergeCell ref="B796:B799"/>
    <mergeCell ref="A801:A803"/>
    <mergeCell ref="B772:B776"/>
    <mergeCell ref="A781:A800"/>
    <mergeCell ref="B784:B794"/>
    <mergeCell ref="B748:B750"/>
    <mergeCell ref="A752:A753"/>
    <mergeCell ref="B752:B753"/>
    <mergeCell ref="A741:A743"/>
    <mergeCell ref="A744:A745"/>
    <mergeCell ref="A747:A751"/>
    <mergeCell ref="A756:A759"/>
    <mergeCell ref="B758:B759"/>
    <mergeCell ref="A754:A755"/>
    <mergeCell ref="B754:B755"/>
    <mergeCell ref="A717:A718"/>
    <mergeCell ref="A720:A724"/>
    <mergeCell ref="B720:B721"/>
    <mergeCell ref="A727:A729"/>
    <mergeCell ref="B727:B728"/>
    <mergeCell ref="B723:B724"/>
    <mergeCell ref="A725:A726"/>
    <mergeCell ref="B725:B726"/>
    <mergeCell ref="A737:A740"/>
    <mergeCell ref="B738:B739"/>
    <mergeCell ref="A730:A735"/>
    <mergeCell ref="B730:B734"/>
    <mergeCell ref="B701:B706"/>
    <mergeCell ref="B691:B695"/>
    <mergeCell ref="B696:B697"/>
    <mergeCell ref="A687:A688"/>
    <mergeCell ref="A689:A699"/>
    <mergeCell ref="A708:A710"/>
    <mergeCell ref="A712:A716"/>
    <mergeCell ref="A701:A707"/>
    <mergeCell ref="B712:B713"/>
    <mergeCell ref="A647:H647"/>
    <mergeCell ref="A648:H648"/>
    <mergeCell ref="A658:H658"/>
    <mergeCell ref="A659:H659"/>
    <mergeCell ref="A662:A664"/>
    <mergeCell ref="A665:A666"/>
    <mergeCell ref="A641:A642"/>
    <mergeCell ref="B641:B642"/>
    <mergeCell ref="A680:A685"/>
    <mergeCell ref="B683:B685"/>
    <mergeCell ref="B674:B676"/>
    <mergeCell ref="A678:A679"/>
    <mergeCell ref="A667:A676"/>
    <mergeCell ref="B667:B668"/>
    <mergeCell ref="A606:H606"/>
    <mergeCell ref="A595:A599"/>
    <mergeCell ref="B595:B599"/>
    <mergeCell ref="A618:H618"/>
    <mergeCell ref="A619:H619"/>
    <mergeCell ref="A627:H627"/>
    <mergeCell ref="A628:H628"/>
    <mergeCell ref="A637:H637"/>
    <mergeCell ref="A638:H638"/>
    <mergeCell ref="A607:H607"/>
    <mergeCell ref="A611:A613"/>
    <mergeCell ref="B611:B613"/>
    <mergeCell ref="A583:H583"/>
    <mergeCell ref="A584:H584"/>
    <mergeCell ref="A588:A594"/>
    <mergeCell ref="B588:B593"/>
    <mergeCell ref="A573:H573"/>
    <mergeCell ref="A574:H574"/>
    <mergeCell ref="A577:A578"/>
    <mergeCell ref="B577:B578"/>
    <mergeCell ref="A600:A601"/>
    <mergeCell ref="B535:B537"/>
    <mergeCell ref="A538:A542"/>
    <mergeCell ref="B539:B542"/>
    <mergeCell ref="A532:A534"/>
    <mergeCell ref="A535:A537"/>
    <mergeCell ref="A562:A566"/>
    <mergeCell ref="B562:B566"/>
    <mergeCell ref="A547:H547"/>
    <mergeCell ref="A548:H548"/>
    <mergeCell ref="A551:A552"/>
    <mergeCell ref="A557:H557"/>
    <mergeCell ref="A558:H558"/>
    <mergeCell ref="A508:H508"/>
    <mergeCell ref="A509:H509"/>
    <mergeCell ref="A517:H517"/>
    <mergeCell ref="A518:H518"/>
    <mergeCell ref="A526:H526"/>
    <mergeCell ref="A527:H527"/>
    <mergeCell ref="A493:H493"/>
    <mergeCell ref="A494:H494"/>
    <mergeCell ref="A498:A503"/>
    <mergeCell ref="B498:B502"/>
    <mergeCell ref="A461:H461"/>
    <mergeCell ref="A462:H462"/>
    <mergeCell ref="A470:H470"/>
    <mergeCell ref="A471:H471"/>
    <mergeCell ref="A474:A475"/>
    <mergeCell ref="B474:B475"/>
    <mergeCell ref="A482:H482"/>
    <mergeCell ref="A483:H483"/>
    <mergeCell ref="A487:A488"/>
    <mergeCell ref="B487:B488"/>
    <mergeCell ref="A476:A477"/>
    <mergeCell ref="B476:B477"/>
    <mergeCell ref="A422:A423"/>
    <mergeCell ref="A424:A441"/>
    <mergeCell ref="B426:B436"/>
    <mergeCell ref="A448:H448"/>
    <mergeCell ref="A449:H449"/>
    <mergeCell ref="A452:A456"/>
    <mergeCell ref="B453:B454"/>
    <mergeCell ref="B438:B441"/>
    <mergeCell ref="A442:A443"/>
    <mergeCell ref="B442:B443"/>
    <mergeCell ref="A409:A411"/>
    <mergeCell ref="A417:H417"/>
    <mergeCell ref="A368:H368"/>
    <mergeCell ref="A369:H369"/>
    <mergeCell ref="A377:H377"/>
    <mergeCell ref="A378:H378"/>
    <mergeCell ref="A386:H386"/>
    <mergeCell ref="A387:H387"/>
    <mergeCell ref="A418:H418"/>
    <mergeCell ref="A350:H350"/>
    <mergeCell ref="A358:H358"/>
    <mergeCell ref="A359:H359"/>
    <mergeCell ref="A362:A363"/>
    <mergeCell ref="B362:B363"/>
    <mergeCell ref="A396:H396"/>
    <mergeCell ref="A397:H397"/>
    <mergeCell ref="A405:H405"/>
    <mergeCell ref="A406:H406"/>
    <mergeCell ref="A343:A344"/>
    <mergeCell ref="B343:B344"/>
    <mergeCell ref="A311:H311"/>
    <mergeCell ref="A312:H312"/>
    <mergeCell ref="A321:H321"/>
    <mergeCell ref="A322:H322"/>
    <mergeCell ref="A330:H330"/>
    <mergeCell ref="A331:H331"/>
    <mergeCell ref="A349:H349"/>
    <mergeCell ref="A300:H300"/>
    <mergeCell ref="A301:H301"/>
    <mergeCell ref="A304:A305"/>
    <mergeCell ref="A290:H290"/>
    <mergeCell ref="A291:H291"/>
    <mergeCell ref="A294:A295"/>
    <mergeCell ref="B294:B295"/>
    <mergeCell ref="A339:H339"/>
    <mergeCell ref="A340:H340"/>
    <mergeCell ref="A262:H262"/>
    <mergeCell ref="A263:H263"/>
    <mergeCell ref="A271:H271"/>
    <mergeCell ref="A272:H272"/>
    <mergeCell ref="A281:H281"/>
    <mergeCell ref="A282:H282"/>
    <mergeCell ref="A242:H242"/>
    <mergeCell ref="A243:H243"/>
    <mergeCell ref="A251:H251"/>
    <mergeCell ref="A252:H252"/>
    <mergeCell ref="A255:A257"/>
    <mergeCell ref="B255:B257"/>
    <mergeCell ref="A214:H214"/>
    <mergeCell ref="A186:H186"/>
    <mergeCell ref="A187:H187"/>
    <mergeCell ref="A195:H195"/>
    <mergeCell ref="A196:H196"/>
    <mergeCell ref="A201:A208"/>
    <mergeCell ref="B203:B205"/>
    <mergeCell ref="A234:A237"/>
    <mergeCell ref="B236:B237"/>
    <mergeCell ref="A215:H215"/>
    <mergeCell ref="A219:A220"/>
    <mergeCell ref="A225:H225"/>
    <mergeCell ref="A226:H226"/>
    <mergeCell ref="A229:A233"/>
    <mergeCell ref="B231:B233"/>
    <mergeCell ref="A174:H174"/>
    <mergeCell ref="A175:H175"/>
    <mergeCell ref="A178:A180"/>
    <mergeCell ref="B178:B180"/>
    <mergeCell ref="A163:H163"/>
    <mergeCell ref="A164:H164"/>
    <mergeCell ref="A168:A169"/>
    <mergeCell ref="B168:B169"/>
    <mergeCell ref="B206:B207"/>
    <mergeCell ref="A142:A143"/>
    <mergeCell ref="B142:B143"/>
    <mergeCell ref="A135:H135"/>
    <mergeCell ref="A136:H136"/>
    <mergeCell ref="A139:A141"/>
    <mergeCell ref="B139:B140"/>
    <mergeCell ref="A155:A158"/>
    <mergeCell ref="B157:B158"/>
    <mergeCell ref="A148:H148"/>
    <mergeCell ref="A149:H149"/>
    <mergeCell ref="A152:A154"/>
    <mergeCell ref="B152:B154"/>
    <mergeCell ref="A116:H116"/>
    <mergeCell ref="A117:H117"/>
    <mergeCell ref="A125:H125"/>
    <mergeCell ref="A126:H126"/>
    <mergeCell ref="A87:H87"/>
    <mergeCell ref="A88:H88"/>
    <mergeCell ref="A96:H96"/>
    <mergeCell ref="A97:H97"/>
    <mergeCell ref="A100:A102"/>
    <mergeCell ref="B100:B101"/>
    <mergeCell ref="A76:H76"/>
    <mergeCell ref="A77:H77"/>
    <mergeCell ref="A80:A81"/>
    <mergeCell ref="B80:B81"/>
    <mergeCell ref="A64:H64"/>
    <mergeCell ref="A67:A70"/>
    <mergeCell ref="B67:B68"/>
    <mergeCell ref="A107:H107"/>
    <mergeCell ref="A108:H108"/>
    <mergeCell ref="A44:H44"/>
    <mergeCell ref="A45:H45"/>
    <mergeCell ref="A48:A49"/>
    <mergeCell ref="A54:H54"/>
    <mergeCell ref="A55:H55"/>
    <mergeCell ref="A63:H63"/>
    <mergeCell ref="A35:H35"/>
    <mergeCell ref="A38:A39"/>
    <mergeCell ref="B38:B39"/>
    <mergeCell ref="A14:H14"/>
    <mergeCell ref="A15:H15"/>
    <mergeCell ref="A23:H23"/>
    <mergeCell ref="A24:H24"/>
    <mergeCell ref="A27:A28"/>
    <mergeCell ref="A34:H34"/>
    <mergeCell ref="A3:H3"/>
    <mergeCell ref="A4:H4"/>
    <mergeCell ref="A7:A8"/>
    <mergeCell ref="B7:B8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13f1bf54-b3b9-4f6e-ab24-51a0268d9c4c" xsi:nil="true"/>
    <Last_x0020_Contacted xmlns="13f1bf54-b3b9-4f6e-ab24-51a0268d9c4c" xsi:nil="true"/>
    <TaxKeywordTaxHTField xmlns="13f1bf54-b3b9-4f6e-ab24-51a0268d9c4c">
      <Terms xmlns="http://schemas.microsoft.com/office/infopath/2007/PartnerControls"/>
    </TaxKeywordTaxHTField>
    <TaxCatchAll xmlns="13f1bf54-b3b9-4f6e-ab24-51a0268d9c4c" xsi:nil="true"/>
    <SharedWithUsers xmlns="13f1bf54-b3b9-4f6e-ab24-51a0268d9c4c">
      <UserInfo>
        <DisplayName>Helen Pinder</DisplayName>
        <AccountId>33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523A6E2EB08A42B5168AFA16654CCF" ma:contentTypeVersion="16" ma:contentTypeDescription="Create a new document." ma:contentTypeScope="" ma:versionID="4bc53dfd4363901ce3b8407ac05b9ddb">
  <xsd:schema xmlns:xsd="http://www.w3.org/2001/XMLSchema" xmlns:xs="http://www.w3.org/2001/XMLSchema" xmlns:p="http://schemas.microsoft.com/office/2006/metadata/properties" xmlns:ns2="13f1bf54-b3b9-4f6e-ab24-51a0268d9c4c" xmlns:ns3="f7979797-edd9-4d05-ab8b-4d14ba27dc8e" targetNamespace="http://schemas.microsoft.com/office/2006/metadata/properties" ma:root="true" ma:fieldsID="efc68d734f15229d24e748d722af0e26" ns2:_="" ns3:_="">
    <xsd:import namespace="13f1bf54-b3b9-4f6e-ab24-51a0268d9c4c"/>
    <xsd:import namespace="f7979797-edd9-4d05-ab8b-4d14ba27dc8e"/>
    <xsd:element name="properties">
      <xsd:complexType>
        <xsd:sequence>
          <xsd:element name="documentManagement">
            <xsd:complexType>
              <xsd:all>
                <xsd:element ref="ns2:Last_x0020_Contacte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TaxKeywordTaxHTField" minOccurs="0"/>
                <xsd:element ref="ns2:TaxCatchAll" minOccurs="0"/>
                <xsd:element ref="ns2:Fiscal_x0020_Year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1bf54-b3b9-4f6e-ab24-51a0268d9c4c" elementFormDefault="qualified">
    <xsd:import namespace="http://schemas.microsoft.com/office/2006/documentManagement/types"/>
    <xsd:import namespace="http://schemas.microsoft.com/office/infopath/2007/PartnerControls"/>
    <xsd:element name="Last_x0020_Contacted" ma:index="8" nillable="true" ma:displayName="Last Contacted" ma:format="DateOnly" ma:internalName="Last_x0020_Contacted">
      <xsd:simpleType>
        <xsd:restriction base="dms:DateTime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175edc1e-3c8c-4677-a1ce-bc1d99f214b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3849b8c2-d6f1-47a9-8c7f-b86d845bd569}" ma:internalName="TaxCatchAll" ma:showField="CatchAllData" ma:web="13f1bf54-b3b9-4f6e-ab24-51a0268d9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scal_x0020_Year" ma:index="16" nillable="true" ma:displayName="Fiscal Year" ma:format="Dropdown" ma:internalName="Fiscal_x0020_Year">
      <xsd:simpleType>
        <xsd:restriction base="dms:Choice">
          <xsd:enumeration value="FY19"/>
          <xsd:enumeration value="FY20"/>
          <xsd:enumeration value="FY21"/>
          <xsd:enumeration value="FY22"/>
          <xsd:enumeration value="FY23"/>
          <xsd:enumeration value="FY24"/>
        </xsd:restriction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79797-edd9-4d05-ab8b-4d14ba27dc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B1B7C5-6C3A-4F84-BBD7-332DB33F00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F3DFD0-3E8F-488C-886F-C2C6C50BE55B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13f1bf54-b3b9-4f6e-ab24-51a0268d9c4c"/>
    <ds:schemaRef ds:uri="f7979797-edd9-4d05-ab8b-4d14ba27dc8e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32E9703-98A6-426B-9007-CA54C7F2B0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1bf54-b3b9-4f6e-ab24-51a0268d9c4c"/>
    <ds:schemaRef ds:uri="f7979797-edd9-4d05-ab8b-4d14ba27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Summary</vt:lpstr>
      <vt:lpstr>Debits</vt:lpstr>
      <vt:lpstr>Credits</vt:lpstr>
      <vt:lpstr>Debits owed by payment lib. </vt:lpstr>
      <vt:lpstr>Debits owed for unpaid lost</vt:lpstr>
      <vt:lpstr>Referral Fee Debits</vt:lpstr>
      <vt:lpstr>Debits for RBILLLOSS Ckouts</vt:lpstr>
      <vt:lpstr> Bill reversals &amp;Ticket  Debits</vt:lpstr>
      <vt:lpstr>Debits owed manual paymnts</vt:lpstr>
      <vt:lpstr>Credits due to item lib.</vt:lpstr>
      <vt:lpstr>Credits due for unpaid lost</vt:lpstr>
      <vt:lpstr>Referral Fee Credits</vt:lpstr>
      <vt:lpstr>Credits for RBILLLOSS Ckouts</vt:lpstr>
      <vt:lpstr>Bill reversals &amp;Ticket credits</vt:lpstr>
      <vt:lpstr>Credits due for manual paymnts</vt:lpstr>
      <vt:lpstr>Summary!Print_Area</vt:lpstr>
      <vt:lpstr>Summary!Print_Titles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Pinder</dc:creator>
  <cp:keywords/>
  <dc:description/>
  <cp:lastModifiedBy>Helen Pinder</cp:lastModifiedBy>
  <cp:revision/>
  <cp:lastPrinted>2022-10-11T15:11:38Z</cp:lastPrinted>
  <dcterms:created xsi:type="dcterms:W3CDTF">2017-04-04T14:07:24Z</dcterms:created>
  <dcterms:modified xsi:type="dcterms:W3CDTF">2023-04-13T16:36:37Z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0x0101001B523A6E2EB08A42B5168AFA16654CCF</vt:lpwstr>
  </property>
  <property fmtid="{D5CDD505-2E9C-101B-9397-08002B2CF9AE}" pid="3" name="Order">
    <vt:r8>947100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TaxKeyword">
    <vt:lpwstr/>
  </property>
</Properties>
</file>